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240" windowWidth="15600" windowHeight="7275"/>
  </bookViews>
  <sheets>
    <sheet name="Menu" sheetId="34" r:id="rId1"/>
    <sheet name="Population" sheetId="5" r:id="rId2"/>
    <sheet name="Population_%" sheetId="43" r:id="rId3"/>
    <sheet name="Working age population" sheetId="35" r:id="rId4"/>
    <sheet name="Working age population_%" sheetId="44" r:id="rId5"/>
    <sheet name="Migration" sheetId="7" r:id="rId6"/>
    <sheet name="Total employees" sheetId="36" r:id="rId7"/>
    <sheet name="Total employees_%" sheetId="45" r:id="rId8"/>
    <sheet name="Self employed jobs" sheetId="37" r:id="rId9"/>
    <sheet name="Self employed jobs_%" sheetId="46" r:id="rId10"/>
    <sheet name="Total employment" sheetId="10" r:id="rId11"/>
    <sheet name="Total employment_%" sheetId="47" r:id="rId12"/>
    <sheet name="Total employment by sector" sheetId="41" r:id="rId13"/>
    <sheet name="Total employment by sector_%" sheetId="48" r:id="rId14"/>
    <sheet name="Unemployment" sheetId="13" r:id="rId15"/>
    <sheet name="Unemployment rate" sheetId="38" r:id="rId16"/>
    <sheet name="GVA" sheetId="15" r:id="rId17"/>
    <sheet name="GVA_%" sheetId="49" r:id="rId18"/>
    <sheet name="GVA by sector" sheetId="42" r:id="rId19"/>
    <sheet name="GVA by sector_%" sheetId="50" r:id="rId20"/>
    <sheet name="Resident employment" sheetId="39" r:id="rId21"/>
    <sheet name="Resident employment_%" sheetId="51" r:id="rId22"/>
    <sheet name="Resident employment rate" sheetId="40" r:id="rId23"/>
  </sheets>
  <definedNames>
    <definedName name="_xlnm._FilterDatabase" localSheetId="18" hidden="1">'GVA by sector'!$A$1:$A$10</definedName>
    <definedName name="_xlnm._FilterDatabase" localSheetId="19" hidden="1">'GVA by sector_%'!$A$1:$A$10</definedName>
    <definedName name="_xlnm._FilterDatabase" localSheetId="10" hidden="1">'Total employment'!$A$1:$A$10</definedName>
    <definedName name="_xlnm._FilterDatabase" localSheetId="12" hidden="1">'Total employment by sector'!$A$1:$A$10</definedName>
    <definedName name="_xlnm._FilterDatabase" localSheetId="13" hidden="1">'Total employment by sector_%'!$A$1:$A$10</definedName>
    <definedName name="_xlnm._FilterDatabase" localSheetId="11" hidden="1">'Total employment_%'!$A$1:$A$10</definedName>
    <definedName name="_xlnm.Print_Area" localSheetId="16">GVA!$A$1:$AU$26</definedName>
    <definedName name="_xlnm.Print_Area" localSheetId="18">'GVA by sector'!$1:$365</definedName>
    <definedName name="_xlnm.Print_Area" localSheetId="19">'GVA by sector_%'!$A$1:$AX$365</definedName>
    <definedName name="_xlnm.Print_Area" localSheetId="17">'GVA_%'!$A$1:$AX$26</definedName>
    <definedName name="_xlnm.Print_Area" localSheetId="0">Menu!$A$1:$D$55</definedName>
    <definedName name="_xlnm.Print_Area" localSheetId="5">Migration!$1:$26</definedName>
    <definedName name="_xlnm.Print_Area" localSheetId="20">'Resident employment'!$1:$26</definedName>
    <definedName name="_xlnm.Print_Area" localSheetId="22">'Resident employment rate'!$1:$26</definedName>
    <definedName name="_xlnm.Print_Area" localSheetId="21">'Resident employment_%'!$1:$26</definedName>
    <definedName name="_xlnm.Print_Area" localSheetId="10">'Total employment'!$1:$26</definedName>
    <definedName name="_xlnm.Print_Area" localSheetId="12">'Total employment by sector'!$1:$365</definedName>
    <definedName name="_xlnm.Print_Area" localSheetId="13">'Total employment by sector_%'!$1:$365</definedName>
    <definedName name="_xlnm.Print_Area" localSheetId="11">'Total employment_%'!$1:$26</definedName>
    <definedName name="_xlnm.Print_Area" localSheetId="14">Unemployment!$A$1:$AU$26</definedName>
    <definedName name="_xlnm.Print_Area" localSheetId="15">'Unemployment rate'!$A$1:$AU$26</definedName>
  </definedNames>
  <calcPr calcId="145621"/>
</workbook>
</file>

<file path=xl/calcChain.xml><?xml version="1.0" encoding="utf-8"?>
<calcChain xmlns="http://schemas.openxmlformats.org/spreadsheetml/2006/main">
  <c r="AX365" i="50" l="1"/>
  <c r="AW365" i="50"/>
  <c r="AU365" i="50"/>
  <c r="AT365" i="50"/>
  <c r="AS365" i="50"/>
  <c r="AR365" i="50"/>
  <c r="AQ365" i="50"/>
  <c r="AP365" i="50"/>
  <c r="AO365" i="50"/>
  <c r="AN365" i="50"/>
  <c r="AM365" i="50"/>
  <c r="AL365" i="50"/>
  <c r="AK365" i="50"/>
  <c r="AJ365" i="50"/>
  <c r="AI365" i="50"/>
  <c r="AH365" i="50"/>
  <c r="AG365" i="50"/>
  <c r="AF365" i="50"/>
  <c r="AE365" i="50"/>
  <c r="AD365" i="50"/>
  <c r="AC365" i="50"/>
  <c r="AB365" i="50"/>
  <c r="AA365" i="50"/>
  <c r="Z365" i="50"/>
  <c r="Y365" i="50"/>
  <c r="X365" i="50"/>
  <c r="W365" i="50"/>
  <c r="V365" i="50"/>
  <c r="U365" i="50"/>
  <c r="T365" i="50"/>
  <c r="S365" i="50"/>
  <c r="R365" i="50"/>
  <c r="Q365" i="50"/>
  <c r="P365" i="50"/>
  <c r="O365" i="50"/>
  <c r="N365" i="50"/>
  <c r="M365" i="50"/>
  <c r="L365" i="50"/>
  <c r="K365" i="50"/>
  <c r="J365" i="50"/>
  <c r="I365" i="50"/>
  <c r="H365" i="50"/>
  <c r="G365" i="50"/>
  <c r="F365" i="50"/>
  <c r="E365" i="50"/>
  <c r="D365" i="50"/>
  <c r="C365" i="50"/>
  <c r="AX364" i="50"/>
  <c r="AW364" i="50"/>
  <c r="AU364" i="50"/>
  <c r="AT364" i="50"/>
  <c r="AS364" i="50"/>
  <c r="AR364" i="50"/>
  <c r="AQ364" i="50"/>
  <c r="AP364" i="50"/>
  <c r="AO364" i="50"/>
  <c r="AN364" i="50"/>
  <c r="AM364" i="50"/>
  <c r="AL364" i="50"/>
  <c r="AK364" i="50"/>
  <c r="AJ364" i="50"/>
  <c r="AI364" i="50"/>
  <c r="AH364" i="50"/>
  <c r="AG364" i="50"/>
  <c r="AF364" i="50"/>
  <c r="AE364" i="50"/>
  <c r="AD364" i="50"/>
  <c r="AC364" i="50"/>
  <c r="AB364" i="50"/>
  <c r="AA364" i="50"/>
  <c r="Z364" i="50"/>
  <c r="Y364" i="50"/>
  <c r="X364" i="50"/>
  <c r="W364" i="50"/>
  <c r="V364" i="50"/>
  <c r="U364" i="50"/>
  <c r="T364" i="50"/>
  <c r="S364" i="50"/>
  <c r="R364" i="50"/>
  <c r="Q364" i="50"/>
  <c r="P364" i="50"/>
  <c r="O364" i="50"/>
  <c r="N364" i="50"/>
  <c r="M364" i="50"/>
  <c r="L364" i="50"/>
  <c r="K364" i="50"/>
  <c r="J364" i="50"/>
  <c r="I364" i="50"/>
  <c r="H364" i="50"/>
  <c r="G364" i="50"/>
  <c r="F364" i="50"/>
  <c r="E364" i="50"/>
  <c r="D364" i="50"/>
  <c r="C364" i="50"/>
  <c r="AX363" i="50"/>
  <c r="AW363" i="50"/>
  <c r="AU363" i="50"/>
  <c r="AT363" i="50"/>
  <c r="AS363" i="50"/>
  <c r="AR363" i="50"/>
  <c r="AQ363" i="50"/>
  <c r="AP363" i="50"/>
  <c r="AO363" i="50"/>
  <c r="AN363" i="50"/>
  <c r="AM363" i="50"/>
  <c r="AL363" i="50"/>
  <c r="AK363" i="50"/>
  <c r="AJ363" i="50"/>
  <c r="AI363" i="50"/>
  <c r="AH363" i="50"/>
  <c r="AG363" i="50"/>
  <c r="AF363" i="50"/>
  <c r="AE363" i="50"/>
  <c r="AD363" i="50"/>
  <c r="AC363" i="50"/>
  <c r="AB363" i="50"/>
  <c r="AA363" i="50"/>
  <c r="Z363" i="50"/>
  <c r="Y363" i="50"/>
  <c r="X363" i="50"/>
  <c r="W363" i="50"/>
  <c r="V363" i="50"/>
  <c r="U363" i="50"/>
  <c r="T363" i="50"/>
  <c r="S363" i="50"/>
  <c r="R363" i="50"/>
  <c r="Q363" i="50"/>
  <c r="P363" i="50"/>
  <c r="O363" i="50"/>
  <c r="N363" i="50"/>
  <c r="M363" i="50"/>
  <c r="L363" i="50"/>
  <c r="K363" i="50"/>
  <c r="J363" i="50"/>
  <c r="I363" i="50"/>
  <c r="H363" i="50"/>
  <c r="G363" i="50"/>
  <c r="F363" i="50"/>
  <c r="E363" i="50"/>
  <c r="D363" i="50"/>
  <c r="C363" i="50"/>
  <c r="AX362" i="50"/>
  <c r="AW362" i="50"/>
  <c r="AU362" i="50"/>
  <c r="AT362" i="50"/>
  <c r="AS362" i="50"/>
  <c r="AR362" i="50"/>
  <c r="AQ362" i="50"/>
  <c r="AP362" i="50"/>
  <c r="AO362" i="50"/>
  <c r="AN362" i="50"/>
  <c r="AM362" i="50"/>
  <c r="AL362" i="50"/>
  <c r="AK362" i="50"/>
  <c r="AJ362" i="50"/>
  <c r="AI362" i="50"/>
  <c r="AH362" i="50"/>
  <c r="AG362" i="50"/>
  <c r="AF362" i="50"/>
  <c r="AE362" i="50"/>
  <c r="AD362" i="50"/>
  <c r="AC362" i="50"/>
  <c r="AB362" i="50"/>
  <c r="AA362" i="50"/>
  <c r="Z362" i="50"/>
  <c r="Y362" i="50"/>
  <c r="X362" i="50"/>
  <c r="W362" i="50"/>
  <c r="V362" i="50"/>
  <c r="U362" i="50"/>
  <c r="T362" i="50"/>
  <c r="S362" i="50"/>
  <c r="R362" i="50"/>
  <c r="Q362" i="50"/>
  <c r="P362" i="50"/>
  <c r="O362" i="50"/>
  <c r="N362" i="50"/>
  <c r="M362" i="50"/>
  <c r="L362" i="50"/>
  <c r="K362" i="50"/>
  <c r="J362" i="50"/>
  <c r="I362" i="50"/>
  <c r="H362" i="50"/>
  <c r="G362" i="50"/>
  <c r="F362" i="50"/>
  <c r="E362" i="50"/>
  <c r="D362" i="50"/>
  <c r="C362" i="50"/>
  <c r="AX361" i="50"/>
  <c r="AW361" i="50"/>
  <c r="AU361" i="50"/>
  <c r="AT361" i="50"/>
  <c r="AS361" i="50"/>
  <c r="AR361" i="50"/>
  <c r="AQ361" i="50"/>
  <c r="AP361" i="50"/>
  <c r="AO361" i="50"/>
  <c r="AN361" i="50"/>
  <c r="AM361" i="50"/>
  <c r="AL361" i="50"/>
  <c r="AK361" i="50"/>
  <c r="AJ361" i="50"/>
  <c r="AI361" i="50"/>
  <c r="AH361" i="50"/>
  <c r="AG361" i="50"/>
  <c r="AF361" i="50"/>
  <c r="AE361" i="50"/>
  <c r="AD361" i="50"/>
  <c r="AC361" i="50"/>
  <c r="AB361" i="50"/>
  <c r="AA361" i="50"/>
  <c r="Z361" i="50"/>
  <c r="Y361" i="50"/>
  <c r="X361" i="50"/>
  <c r="W361" i="50"/>
  <c r="V361" i="50"/>
  <c r="U361" i="50"/>
  <c r="T361" i="50"/>
  <c r="S361" i="50"/>
  <c r="R361" i="50"/>
  <c r="Q361" i="50"/>
  <c r="P361" i="50"/>
  <c r="O361" i="50"/>
  <c r="N361" i="50"/>
  <c r="M361" i="50"/>
  <c r="L361" i="50"/>
  <c r="K361" i="50"/>
  <c r="J361" i="50"/>
  <c r="I361" i="50"/>
  <c r="H361" i="50"/>
  <c r="G361" i="50"/>
  <c r="F361" i="50"/>
  <c r="E361" i="50"/>
  <c r="D361" i="50"/>
  <c r="C361" i="50"/>
  <c r="AX360" i="50"/>
  <c r="AW360" i="50"/>
  <c r="AU360" i="50"/>
  <c r="AT360" i="50"/>
  <c r="AS360" i="50"/>
  <c r="AR360" i="50"/>
  <c r="AQ360" i="50"/>
  <c r="AP360" i="50"/>
  <c r="AO360" i="50"/>
  <c r="AN360" i="50"/>
  <c r="AM360" i="50"/>
  <c r="AL360" i="50"/>
  <c r="AK360" i="50"/>
  <c r="AJ360" i="50"/>
  <c r="AI360" i="50"/>
  <c r="AH360" i="50"/>
  <c r="AG360" i="50"/>
  <c r="AF360" i="50"/>
  <c r="AE360" i="50"/>
  <c r="AD360" i="50"/>
  <c r="AC360" i="50"/>
  <c r="AB360" i="50"/>
  <c r="AA360" i="50"/>
  <c r="Z360" i="50"/>
  <c r="Y360" i="50"/>
  <c r="X360" i="50"/>
  <c r="W360" i="50"/>
  <c r="V360" i="50"/>
  <c r="U360" i="50"/>
  <c r="T360" i="50"/>
  <c r="S360" i="50"/>
  <c r="R360" i="50"/>
  <c r="Q360" i="50"/>
  <c r="P360" i="50"/>
  <c r="O360" i="50"/>
  <c r="N360" i="50"/>
  <c r="M360" i="50"/>
  <c r="L360" i="50"/>
  <c r="K360" i="50"/>
  <c r="J360" i="50"/>
  <c r="I360" i="50"/>
  <c r="H360" i="50"/>
  <c r="G360" i="50"/>
  <c r="F360" i="50"/>
  <c r="E360" i="50"/>
  <c r="D360" i="50"/>
  <c r="C360" i="50"/>
  <c r="AX359" i="50"/>
  <c r="AW359" i="50"/>
  <c r="AU359" i="50"/>
  <c r="AT359" i="50"/>
  <c r="AS359" i="50"/>
  <c r="AR359" i="50"/>
  <c r="AQ359" i="50"/>
  <c r="AP359" i="50"/>
  <c r="AO359" i="50"/>
  <c r="AN359" i="50"/>
  <c r="AM359" i="50"/>
  <c r="AL359" i="50"/>
  <c r="AK359" i="50"/>
  <c r="AJ359" i="50"/>
  <c r="AI359" i="50"/>
  <c r="AH359" i="50"/>
  <c r="AG359" i="50"/>
  <c r="AF359" i="50"/>
  <c r="AE359" i="50"/>
  <c r="AD359" i="50"/>
  <c r="AC359" i="50"/>
  <c r="AB359" i="50"/>
  <c r="AA359" i="50"/>
  <c r="Z359" i="50"/>
  <c r="Y359" i="50"/>
  <c r="X359" i="50"/>
  <c r="W359" i="50"/>
  <c r="V359" i="50"/>
  <c r="U359" i="50"/>
  <c r="T359" i="50"/>
  <c r="S359" i="50"/>
  <c r="R359" i="50"/>
  <c r="Q359" i="50"/>
  <c r="P359" i="50"/>
  <c r="O359" i="50"/>
  <c r="N359" i="50"/>
  <c r="M359" i="50"/>
  <c r="L359" i="50"/>
  <c r="K359" i="50"/>
  <c r="J359" i="50"/>
  <c r="I359" i="50"/>
  <c r="H359" i="50"/>
  <c r="G359" i="50"/>
  <c r="F359" i="50"/>
  <c r="E359" i="50"/>
  <c r="D359" i="50"/>
  <c r="C359" i="50"/>
  <c r="AX358" i="50"/>
  <c r="AW358" i="50"/>
  <c r="AU358" i="50"/>
  <c r="AT358" i="50"/>
  <c r="AS358" i="50"/>
  <c r="AR358" i="50"/>
  <c r="AQ358" i="50"/>
  <c r="AP358" i="50"/>
  <c r="AO358" i="50"/>
  <c r="AN358" i="50"/>
  <c r="AM358" i="50"/>
  <c r="AL358" i="50"/>
  <c r="AK358" i="50"/>
  <c r="AJ358" i="50"/>
  <c r="AI358" i="50"/>
  <c r="AH358" i="50"/>
  <c r="AG358" i="50"/>
  <c r="AF358" i="50"/>
  <c r="AE358" i="50"/>
  <c r="AD358" i="50"/>
  <c r="AC358" i="50"/>
  <c r="AB358" i="50"/>
  <c r="AA358" i="50"/>
  <c r="Z358" i="50"/>
  <c r="Y358" i="50"/>
  <c r="X358" i="50"/>
  <c r="W358" i="50"/>
  <c r="V358" i="50"/>
  <c r="U358" i="50"/>
  <c r="T358" i="50"/>
  <c r="S358" i="50"/>
  <c r="R358" i="50"/>
  <c r="Q358" i="50"/>
  <c r="P358" i="50"/>
  <c r="O358" i="50"/>
  <c r="N358" i="50"/>
  <c r="M358" i="50"/>
  <c r="L358" i="50"/>
  <c r="K358" i="50"/>
  <c r="J358" i="50"/>
  <c r="I358" i="50"/>
  <c r="H358" i="50"/>
  <c r="G358" i="50"/>
  <c r="F358" i="50"/>
  <c r="E358" i="50"/>
  <c r="D358" i="50"/>
  <c r="C358" i="50"/>
  <c r="AX357" i="50"/>
  <c r="AW357" i="50"/>
  <c r="AU357" i="50"/>
  <c r="AT357" i="50"/>
  <c r="AS357" i="50"/>
  <c r="AR357" i="50"/>
  <c r="AQ357" i="50"/>
  <c r="AP357" i="50"/>
  <c r="AO357" i="50"/>
  <c r="AN357" i="50"/>
  <c r="AM357" i="50"/>
  <c r="AL357" i="50"/>
  <c r="AK357" i="50"/>
  <c r="AJ357" i="50"/>
  <c r="AI357" i="50"/>
  <c r="AH357" i="50"/>
  <c r="AG357" i="50"/>
  <c r="AF357" i="50"/>
  <c r="AE357" i="50"/>
  <c r="AD357" i="50"/>
  <c r="AC357" i="50"/>
  <c r="AB357" i="50"/>
  <c r="AA357" i="50"/>
  <c r="Z357" i="50"/>
  <c r="Y357" i="50"/>
  <c r="X357" i="50"/>
  <c r="W357" i="50"/>
  <c r="V357" i="50"/>
  <c r="U357" i="50"/>
  <c r="T357" i="50"/>
  <c r="S357" i="50"/>
  <c r="R357" i="50"/>
  <c r="Q357" i="50"/>
  <c r="P357" i="50"/>
  <c r="O357" i="50"/>
  <c r="N357" i="50"/>
  <c r="M357" i="50"/>
  <c r="L357" i="50"/>
  <c r="K357" i="50"/>
  <c r="J357" i="50"/>
  <c r="I357" i="50"/>
  <c r="H357" i="50"/>
  <c r="G357" i="50"/>
  <c r="F357" i="50"/>
  <c r="E357" i="50"/>
  <c r="D357" i="50"/>
  <c r="C357" i="50"/>
  <c r="AX356" i="50"/>
  <c r="AW356" i="50"/>
  <c r="AU356" i="50"/>
  <c r="AT356" i="50"/>
  <c r="AS356" i="50"/>
  <c r="AR356" i="50"/>
  <c r="AQ356" i="50"/>
  <c r="AP356" i="50"/>
  <c r="AO356" i="50"/>
  <c r="AN356" i="50"/>
  <c r="AM356" i="50"/>
  <c r="AL356" i="50"/>
  <c r="AK356" i="50"/>
  <c r="AJ356" i="50"/>
  <c r="AI356" i="50"/>
  <c r="AH356" i="50"/>
  <c r="AG356" i="50"/>
  <c r="AF356" i="50"/>
  <c r="AE356" i="50"/>
  <c r="AD356" i="50"/>
  <c r="AC356" i="50"/>
  <c r="AB356" i="50"/>
  <c r="AA356" i="50"/>
  <c r="Z356" i="50"/>
  <c r="Y356" i="50"/>
  <c r="X356" i="50"/>
  <c r="W356" i="50"/>
  <c r="V356" i="50"/>
  <c r="U356" i="50"/>
  <c r="T356" i="50"/>
  <c r="S356" i="50"/>
  <c r="R356" i="50"/>
  <c r="Q356" i="50"/>
  <c r="P356" i="50"/>
  <c r="O356" i="50"/>
  <c r="N356" i="50"/>
  <c r="M356" i="50"/>
  <c r="L356" i="50"/>
  <c r="K356" i="50"/>
  <c r="J356" i="50"/>
  <c r="I356" i="50"/>
  <c r="H356" i="50"/>
  <c r="G356" i="50"/>
  <c r="F356" i="50"/>
  <c r="E356" i="50"/>
  <c r="D356" i="50"/>
  <c r="C356" i="50"/>
  <c r="AX355" i="50"/>
  <c r="AW355" i="50"/>
  <c r="AU355" i="50"/>
  <c r="AT355" i="50"/>
  <c r="AS355" i="50"/>
  <c r="AR355" i="50"/>
  <c r="AQ355" i="50"/>
  <c r="AP355" i="50"/>
  <c r="AO355" i="50"/>
  <c r="AN355" i="50"/>
  <c r="AM355" i="50"/>
  <c r="AL355" i="50"/>
  <c r="AK355" i="50"/>
  <c r="AJ355" i="50"/>
  <c r="AI355" i="50"/>
  <c r="AH355" i="50"/>
  <c r="AG355" i="50"/>
  <c r="AF355" i="50"/>
  <c r="AE355" i="50"/>
  <c r="AD355" i="50"/>
  <c r="AC355" i="50"/>
  <c r="AB355" i="50"/>
  <c r="AA355" i="50"/>
  <c r="Z355" i="50"/>
  <c r="Y355" i="50"/>
  <c r="X355" i="50"/>
  <c r="W355" i="50"/>
  <c r="V355" i="50"/>
  <c r="U355" i="50"/>
  <c r="T355" i="50"/>
  <c r="S355" i="50"/>
  <c r="R355" i="50"/>
  <c r="Q355" i="50"/>
  <c r="P355" i="50"/>
  <c r="O355" i="50"/>
  <c r="N355" i="50"/>
  <c r="M355" i="50"/>
  <c r="L355" i="50"/>
  <c r="K355" i="50"/>
  <c r="J355" i="50"/>
  <c r="I355" i="50"/>
  <c r="H355" i="50"/>
  <c r="G355" i="50"/>
  <c r="F355" i="50"/>
  <c r="E355" i="50"/>
  <c r="D355" i="50"/>
  <c r="C355" i="50"/>
  <c r="AX354" i="50"/>
  <c r="AW354" i="50"/>
  <c r="AU354" i="50"/>
  <c r="AT354" i="50"/>
  <c r="AS354" i="50"/>
  <c r="AR354" i="50"/>
  <c r="AQ354" i="50"/>
  <c r="AP354" i="50"/>
  <c r="AO354" i="50"/>
  <c r="AN354" i="50"/>
  <c r="AM354" i="50"/>
  <c r="AL354" i="50"/>
  <c r="AK354" i="50"/>
  <c r="AJ354" i="50"/>
  <c r="AI354" i="50"/>
  <c r="AH354" i="50"/>
  <c r="AG354" i="50"/>
  <c r="AF354" i="50"/>
  <c r="AE354" i="50"/>
  <c r="AD354" i="50"/>
  <c r="AC354" i="50"/>
  <c r="AB354" i="50"/>
  <c r="AA354" i="50"/>
  <c r="Z354" i="50"/>
  <c r="Y354" i="50"/>
  <c r="X354" i="50"/>
  <c r="W354" i="50"/>
  <c r="V354" i="50"/>
  <c r="U354" i="50"/>
  <c r="T354" i="50"/>
  <c r="S354" i="50"/>
  <c r="R354" i="50"/>
  <c r="Q354" i="50"/>
  <c r="P354" i="50"/>
  <c r="O354" i="50"/>
  <c r="N354" i="50"/>
  <c r="M354" i="50"/>
  <c r="L354" i="50"/>
  <c r="K354" i="50"/>
  <c r="J354" i="50"/>
  <c r="I354" i="50"/>
  <c r="H354" i="50"/>
  <c r="G354" i="50"/>
  <c r="F354" i="50"/>
  <c r="E354" i="50"/>
  <c r="D354" i="50"/>
  <c r="C354" i="50"/>
  <c r="AX353" i="50"/>
  <c r="AW353" i="50"/>
  <c r="AU353" i="50"/>
  <c r="AT353" i="50"/>
  <c r="AS353" i="50"/>
  <c r="AR353" i="50"/>
  <c r="AQ353" i="50"/>
  <c r="AP353" i="50"/>
  <c r="AO353" i="50"/>
  <c r="AN353" i="50"/>
  <c r="AM353" i="50"/>
  <c r="AL353" i="50"/>
  <c r="AK353" i="50"/>
  <c r="AJ353" i="50"/>
  <c r="AI353" i="50"/>
  <c r="AH353" i="50"/>
  <c r="AG353" i="50"/>
  <c r="AF353" i="50"/>
  <c r="AE353" i="50"/>
  <c r="AD353" i="50"/>
  <c r="AC353" i="50"/>
  <c r="AB353" i="50"/>
  <c r="AA353" i="50"/>
  <c r="Z353" i="50"/>
  <c r="Y353" i="50"/>
  <c r="X353" i="50"/>
  <c r="W353" i="50"/>
  <c r="V353" i="50"/>
  <c r="U353" i="50"/>
  <c r="T353" i="50"/>
  <c r="S353" i="50"/>
  <c r="R353" i="50"/>
  <c r="Q353" i="50"/>
  <c r="P353" i="50"/>
  <c r="O353" i="50"/>
  <c r="N353" i="50"/>
  <c r="M353" i="50"/>
  <c r="L353" i="50"/>
  <c r="K353" i="50"/>
  <c r="J353" i="50"/>
  <c r="I353" i="50"/>
  <c r="H353" i="50"/>
  <c r="G353" i="50"/>
  <c r="F353" i="50"/>
  <c r="E353" i="50"/>
  <c r="D353" i="50"/>
  <c r="C353" i="50"/>
  <c r="AX352" i="50"/>
  <c r="AW352" i="50"/>
  <c r="AU352" i="50"/>
  <c r="AT352" i="50"/>
  <c r="AS352" i="50"/>
  <c r="AR352" i="50"/>
  <c r="AQ352" i="50"/>
  <c r="AP352" i="50"/>
  <c r="AO352" i="50"/>
  <c r="AN352" i="50"/>
  <c r="AM352" i="50"/>
  <c r="AL352" i="50"/>
  <c r="AK352" i="50"/>
  <c r="AJ352" i="50"/>
  <c r="AI352" i="50"/>
  <c r="AH352" i="50"/>
  <c r="AG352" i="50"/>
  <c r="AF352" i="50"/>
  <c r="AE352" i="50"/>
  <c r="AD352" i="50"/>
  <c r="AC352" i="50"/>
  <c r="AB352" i="50"/>
  <c r="AA352" i="50"/>
  <c r="Z352" i="50"/>
  <c r="Y352" i="50"/>
  <c r="X352" i="50"/>
  <c r="W352" i="50"/>
  <c r="V352" i="50"/>
  <c r="U352" i="50"/>
  <c r="T352" i="50"/>
  <c r="S352" i="50"/>
  <c r="R352" i="50"/>
  <c r="Q352" i="50"/>
  <c r="P352" i="50"/>
  <c r="O352" i="50"/>
  <c r="N352" i="50"/>
  <c r="M352" i="50"/>
  <c r="L352" i="50"/>
  <c r="K352" i="50"/>
  <c r="J352" i="50"/>
  <c r="I352" i="50"/>
  <c r="H352" i="50"/>
  <c r="G352" i="50"/>
  <c r="F352" i="50"/>
  <c r="E352" i="50"/>
  <c r="D352" i="50"/>
  <c r="C352" i="50"/>
  <c r="AX351" i="50"/>
  <c r="AW351" i="50"/>
  <c r="AU351" i="50"/>
  <c r="AT351" i="50"/>
  <c r="AS351" i="50"/>
  <c r="AR351" i="50"/>
  <c r="AQ351" i="50"/>
  <c r="AP351" i="50"/>
  <c r="AO351" i="50"/>
  <c r="AN351" i="50"/>
  <c r="AM351" i="50"/>
  <c r="AL351" i="50"/>
  <c r="AK351" i="50"/>
  <c r="AJ351" i="50"/>
  <c r="AI351" i="50"/>
  <c r="AH351" i="50"/>
  <c r="AG351" i="50"/>
  <c r="AF351" i="50"/>
  <c r="AE351" i="50"/>
  <c r="AD351" i="50"/>
  <c r="AC351" i="50"/>
  <c r="AB351" i="50"/>
  <c r="AA351" i="50"/>
  <c r="Z351" i="50"/>
  <c r="Y351" i="50"/>
  <c r="X351" i="50"/>
  <c r="W351" i="50"/>
  <c r="V351" i="50"/>
  <c r="U351" i="50"/>
  <c r="T351" i="50"/>
  <c r="S351" i="50"/>
  <c r="R351" i="50"/>
  <c r="Q351" i="50"/>
  <c r="P351" i="50"/>
  <c r="O351" i="50"/>
  <c r="N351" i="50"/>
  <c r="M351" i="50"/>
  <c r="L351" i="50"/>
  <c r="K351" i="50"/>
  <c r="J351" i="50"/>
  <c r="I351" i="50"/>
  <c r="H351" i="50"/>
  <c r="G351" i="50"/>
  <c r="F351" i="50"/>
  <c r="E351" i="50"/>
  <c r="D351" i="50"/>
  <c r="C351" i="50"/>
  <c r="AX350" i="50"/>
  <c r="AW350" i="50"/>
  <c r="AU350" i="50"/>
  <c r="AT350" i="50"/>
  <c r="AS350" i="50"/>
  <c r="AR350" i="50"/>
  <c r="AQ350" i="50"/>
  <c r="AP350" i="50"/>
  <c r="AO350" i="50"/>
  <c r="AN350" i="50"/>
  <c r="AM350" i="50"/>
  <c r="AL350" i="50"/>
  <c r="AK350" i="50"/>
  <c r="AJ350" i="50"/>
  <c r="AI350" i="50"/>
  <c r="AH350" i="50"/>
  <c r="AG350" i="50"/>
  <c r="AF350" i="50"/>
  <c r="AE350" i="50"/>
  <c r="AD350" i="50"/>
  <c r="AC350" i="50"/>
  <c r="AB350" i="50"/>
  <c r="AA350" i="50"/>
  <c r="Z350" i="50"/>
  <c r="Y350" i="50"/>
  <c r="X350" i="50"/>
  <c r="W350" i="50"/>
  <c r="V350" i="50"/>
  <c r="U350" i="50"/>
  <c r="T350" i="50"/>
  <c r="S350" i="50"/>
  <c r="R350" i="50"/>
  <c r="Q350" i="50"/>
  <c r="P350" i="50"/>
  <c r="O350" i="50"/>
  <c r="N350" i="50"/>
  <c r="M350" i="50"/>
  <c r="L350" i="50"/>
  <c r="K350" i="50"/>
  <c r="J350" i="50"/>
  <c r="I350" i="50"/>
  <c r="H350" i="50"/>
  <c r="G350" i="50"/>
  <c r="F350" i="50"/>
  <c r="E350" i="50"/>
  <c r="D350" i="50"/>
  <c r="C350" i="50"/>
  <c r="AX349" i="50"/>
  <c r="AW349" i="50"/>
  <c r="AU349" i="50"/>
  <c r="AT349" i="50"/>
  <c r="AS349" i="50"/>
  <c r="AR349" i="50"/>
  <c r="AQ349" i="50"/>
  <c r="AP349" i="50"/>
  <c r="AO349" i="50"/>
  <c r="AN349" i="50"/>
  <c r="AM349" i="50"/>
  <c r="AL349" i="50"/>
  <c r="AK349" i="50"/>
  <c r="AJ349" i="50"/>
  <c r="AI349" i="50"/>
  <c r="AH349" i="50"/>
  <c r="AG349" i="50"/>
  <c r="AF349" i="50"/>
  <c r="AE349" i="50"/>
  <c r="AD349" i="50"/>
  <c r="AC349" i="50"/>
  <c r="AB349" i="50"/>
  <c r="AA349" i="50"/>
  <c r="Z349" i="50"/>
  <c r="Y349" i="50"/>
  <c r="X349" i="50"/>
  <c r="W349" i="50"/>
  <c r="V349" i="50"/>
  <c r="U349" i="50"/>
  <c r="T349" i="50"/>
  <c r="S349" i="50"/>
  <c r="R349" i="50"/>
  <c r="Q349" i="50"/>
  <c r="P349" i="50"/>
  <c r="O349" i="50"/>
  <c r="N349" i="50"/>
  <c r="M349" i="50"/>
  <c r="L349" i="50"/>
  <c r="K349" i="50"/>
  <c r="J349" i="50"/>
  <c r="I349" i="50"/>
  <c r="H349" i="50"/>
  <c r="G349" i="50"/>
  <c r="F349" i="50"/>
  <c r="E349" i="50"/>
  <c r="D349" i="50"/>
  <c r="C349" i="50"/>
  <c r="AX348" i="50"/>
  <c r="AW348" i="50"/>
  <c r="AU348" i="50"/>
  <c r="AT348" i="50"/>
  <c r="AS348" i="50"/>
  <c r="AR348" i="50"/>
  <c r="AQ348" i="50"/>
  <c r="AP348" i="50"/>
  <c r="AO348" i="50"/>
  <c r="AN348" i="50"/>
  <c r="AM348" i="50"/>
  <c r="AL348" i="50"/>
  <c r="AK348" i="50"/>
  <c r="AJ348" i="50"/>
  <c r="AI348" i="50"/>
  <c r="AH348" i="50"/>
  <c r="AG348" i="50"/>
  <c r="AF348" i="50"/>
  <c r="AE348" i="50"/>
  <c r="AD348" i="50"/>
  <c r="AC348" i="50"/>
  <c r="AB348" i="50"/>
  <c r="AA348" i="50"/>
  <c r="Z348" i="50"/>
  <c r="Y348" i="50"/>
  <c r="X348" i="50"/>
  <c r="W348" i="50"/>
  <c r="V348" i="50"/>
  <c r="U348" i="50"/>
  <c r="T348" i="50"/>
  <c r="S348" i="50"/>
  <c r="R348" i="50"/>
  <c r="Q348" i="50"/>
  <c r="P348" i="50"/>
  <c r="O348" i="50"/>
  <c r="N348" i="50"/>
  <c r="M348" i="50"/>
  <c r="L348" i="50"/>
  <c r="K348" i="50"/>
  <c r="J348" i="50"/>
  <c r="I348" i="50"/>
  <c r="H348" i="50"/>
  <c r="G348" i="50"/>
  <c r="F348" i="50"/>
  <c r="E348" i="50"/>
  <c r="D348" i="50"/>
  <c r="C348" i="50"/>
  <c r="AX347" i="50"/>
  <c r="AW347" i="50"/>
  <c r="AU347" i="50"/>
  <c r="AT347" i="50"/>
  <c r="AS347" i="50"/>
  <c r="AR347" i="50"/>
  <c r="AQ347" i="50"/>
  <c r="AP347" i="50"/>
  <c r="AO347" i="50"/>
  <c r="AN347" i="50"/>
  <c r="AM347" i="50"/>
  <c r="AL347" i="50"/>
  <c r="AK347" i="50"/>
  <c r="AJ347" i="50"/>
  <c r="AI347" i="50"/>
  <c r="AH347" i="50"/>
  <c r="AG347" i="50"/>
  <c r="AF347" i="50"/>
  <c r="AE347" i="50"/>
  <c r="AD347" i="50"/>
  <c r="AC347" i="50"/>
  <c r="AB347" i="50"/>
  <c r="AA347" i="50"/>
  <c r="Z347" i="50"/>
  <c r="Y347" i="50"/>
  <c r="X347" i="50"/>
  <c r="W347" i="50"/>
  <c r="V347" i="50"/>
  <c r="U347" i="50"/>
  <c r="T347" i="50"/>
  <c r="S347" i="50"/>
  <c r="R347" i="50"/>
  <c r="Q347" i="50"/>
  <c r="P347" i="50"/>
  <c r="O347" i="50"/>
  <c r="N347" i="50"/>
  <c r="M347" i="50"/>
  <c r="L347" i="50"/>
  <c r="K347" i="50"/>
  <c r="J347" i="50"/>
  <c r="I347" i="50"/>
  <c r="H347" i="50"/>
  <c r="G347" i="50"/>
  <c r="F347" i="50"/>
  <c r="E347" i="50"/>
  <c r="D347" i="50"/>
  <c r="C347" i="50"/>
  <c r="AX346" i="50"/>
  <c r="AW346" i="50"/>
  <c r="AU346" i="50"/>
  <c r="AT346" i="50"/>
  <c r="AS346" i="50"/>
  <c r="AR346" i="50"/>
  <c r="AQ346" i="50"/>
  <c r="AP346" i="50"/>
  <c r="AO346" i="50"/>
  <c r="AN346" i="50"/>
  <c r="AM346" i="50"/>
  <c r="AL346" i="50"/>
  <c r="AK346" i="50"/>
  <c r="AJ346" i="50"/>
  <c r="AI346" i="50"/>
  <c r="AH346" i="50"/>
  <c r="AG346" i="50"/>
  <c r="AF346" i="50"/>
  <c r="AE346" i="50"/>
  <c r="AD346" i="50"/>
  <c r="AC346" i="50"/>
  <c r="AB346" i="50"/>
  <c r="AA346" i="50"/>
  <c r="Z346" i="50"/>
  <c r="Y346" i="50"/>
  <c r="X346" i="50"/>
  <c r="W346" i="50"/>
  <c r="V346" i="50"/>
  <c r="U346" i="50"/>
  <c r="T346" i="50"/>
  <c r="S346" i="50"/>
  <c r="R346" i="50"/>
  <c r="Q346" i="50"/>
  <c r="P346" i="50"/>
  <c r="O346" i="50"/>
  <c r="N346" i="50"/>
  <c r="M346" i="50"/>
  <c r="L346" i="50"/>
  <c r="K346" i="50"/>
  <c r="J346" i="50"/>
  <c r="I346" i="50"/>
  <c r="H346" i="50"/>
  <c r="G346" i="50"/>
  <c r="F346" i="50"/>
  <c r="E346" i="50"/>
  <c r="D346" i="50"/>
  <c r="C346" i="50"/>
  <c r="AX341" i="50"/>
  <c r="AW341" i="50"/>
  <c r="AU341" i="50"/>
  <c r="AT341" i="50"/>
  <c r="AS341" i="50"/>
  <c r="AR341" i="50"/>
  <c r="AQ341" i="50"/>
  <c r="AP341" i="50"/>
  <c r="AO341" i="50"/>
  <c r="AN341" i="50"/>
  <c r="AM341" i="50"/>
  <c r="AL341" i="50"/>
  <c r="AK341" i="50"/>
  <c r="AJ341" i="50"/>
  <c r="AI341" i="50"/>
  <c r="AH341" i="50"/>
  <c r="AG341" i="50"/>
  <c r="AF341" i="50"/>
  <c r="AE341" i="50"/>
  <c r="AD341" i="50"/>
  <c r="AC341" i="50"/>
  <c r="AB341" i="50"/>
  <c r="AA341" i="50"/>
  <c r="Z341" i="50"/>
  <c r="Y341" i="50"/>
  <c r="X341" i="50"/>
  <c r="W341" i="50"/>
  <c r="V341" i="50"/>
  <c r="U341" i="50"/>
  <c r="T341" i="50"/>
  <c r="S341" i="50"/>
  <c r="R341" i="50"/>
  <c r="Q341" i="50"/>
  <c r="P341" i="50"/>
  <c r="O341" i="50"/>
  <c r="N341" i="50"/>
  <c r="M341" i="50"/>
  <c r="L341" i="50"/>
  <c r="K341" i="50"/>
  <c r="J341" i="50"/>
  <c r="I341" i="50"/>
  <c r="H341" i="50"/>
  <c r="G341" i="50"/>
  <c r="F341" i="50"/>
  <c r="E341" i="50"/>
  <c r="D341" i="50"/>
  <c r="C341" i="50"/>
  <c r="AX340" i="50"/>
  <c r="AW340" i="50"/>
  <c r="AU340" i="50"/>
  <c r="AT340" i="50"/>
  <c r="AS340" i="50"/>
  <c r="AR340" i="50"/>
  <c r="AQ340" i="50"/>
  <c r="AP340" i="50"/>
  <c r="AO340" i="50"/>
  <c r="AN340" i="50"/>
  <c r="AM340" i="50"/>
  <c r="AL340" i="50"/>
  <c r="AK340" i="50"/>
  <c r="AJ340" i="50"/>
  <c r="AI340" i="50"/>
  <c r="AH340" i="50"/>
  <c r="AG340" i="50"/>
  <c r="AF340" i="50"/>
  <c r="AE340" i="50"/>
  <c r="AD340" i="50"/>
  <c r="AC340" i="50"/>
  <c r="AB340" i="50"/>
  <c r="AA340" i="50"/>
  <c r="Z340" i="50"/>
  <c r="Y340" i="50"/>
  <c r="X340" i="50"/>
  <c r="W340" i="50"/>
  <c r="V340" i="50"/>
  <c r="U340" i="50"/>
  <c r="T340" i="50"/>
  <c r="S340" i="50"/>
  <c r="R340" i="50"/>
  <c r="Q340" i="50"/>
  <c r="P340" i="50"/>
  <c r="O340" i="50"/>
  <c r="N340" i="50"/>
  <c r="M340" i="50"/>
  <c r="L340" i="50"/>
  <c r="K340" i="50"/>
  <c r="J340" i="50"/>
  <c r="I340" i="50"/>
  <c r="H340" i="50"/>
  <c r="G340" i="50"/>
  <c r="F340" i="50"/>
  <c r="E340" i="50"/>
  <c r="D340" i="50"/>
  <c r="C340" i="50"/>
  <c r="AX339" i="50"/>
  <c r="AW339" i="50"/>
  <c r="AU339" i="50"/>
  <c r="AT339" i="50"/>
  <c r="AS339" i="50"/>
  <c r="AR339" i="50"/>
  <c r="AQ339" i="50"/>
  <c r="AP339" i="50"/>
  <c r="AO339" i="50"/>
  <c r="AN339" i="50"/>
  <c r="AM339" i="50"/>
  <c r="AL339" i="50"/>
  <c r="AK339" i="50"/>
  <c r="AJ339" i="50"/>
  <c r="AI339" i="50"/>
  <c r="AH339" i="50"/>
  <c r="AG339" i="50"/>
  <c r="AF339" i="50"/>
  <c r="AE339" i="50"/>
  <c r="AD339" i="50"/>
  <c r="AC339" i="50"/>
  <c r="AB339" i="50"/>
  <c r="AA339" i="50"/>
  <c r="Z339" i="50"/>
  <c r="Y339" i="50"/>
  <c r="X339" i="50"/>
  <c r="W339" i="50"/>
  <c r="V339" i="50"/>
  <c r="U339" i="50"/>
  <c r="T339" i="50"/>
  <c r="S339" i="50"/>
  <c r="R339" i="50"/>
  <c r="Q339" i="50"/>
  <c r="P339" i="50"/>
  <c r="O339" i="50"/>
  <c r="N339" i="50"/>
  <c r="M339" i="50"/>
  <c r="L339" i="50"/>
  <c r="K339" i="50"/>
  <c r="J339" i="50"/>
  <c r="I339" i="50"/>
  <c r="H339" i="50"/>
  <c r="G339" i="50"/>
  <c r="F339" i="50"/>
  <c r="E339" i="50"/>
  <c r="D339" i="50"/>
  <c r="C339" i="50"/>
  <c r="AX338" i="50"/>
  <c r="AW338" i="50"/>
  <c r="AU338" i="50"/>
  <c r="AT338" i="50"/>
  <c r="AS338" i="50"/>
  <c r="AR338" i="50"/>
  <c r="AQ338" i="50"/>
  <c r="AP338" i="50"/>
  <c r="AO338" i="50"/>
  <c r="AN338" i="50"/>
  <c r="AM338" i="50"/>
  <c r="AL338" i="50"/>
  <c r="AK338" i="50"/>
  <c r="AJ338" i="50"/>
  <c r="AI338" i="50"/>
  <c r="AH338" i="50"/>
  <c r="AG338" i="50"/>
  <c r="AF338" i="50"/>
  <c r="AE338" i="50"/>
  <c r="AD338" i="50"/>
  <c r="AC338" i="50"/>
  <c r="AB338" i="50"/>
  <c r="AA338" i="50"/>
  <c r="Z338" i="50"/>
  <c r="Y338" i="50"/>
  <c r="X338" i="50"/>
  <c r="W338" i="50"/>
  <c r="V338" i="50"/>
  <c r="U338" i="50"/>
  <c r="T338" i="50"/>
  <c r="S338" i="50"/>
  <c r="R338" i="50"/>
  <c r="Q338" i="50"/>
  <c r="P338" i="50"/>
  <c r="O338" i="50"/>
  <c r="N338" i="50"/>
  <c r="M338" i="50"/>
  <c r="L338" i="50"/>
  <c r="K338" i="50"/>
  <c r="J338" i="50"/>
  <c r="I338" i="50"/>
  <c r="H338" i="50"/>
  <c r="G338" i="50"/>
  <c r="F338" i="50"/>
  <c r="E338" i="50"/>
  <c r="D338" i="50"/>
  <c r="C338" i="50"/>
  <c r="AX337" i="50"/>
  <c r="AW337" i="50"/>
  <c r="AU337" i="50"/>
  <c r="AT337" i="50"/>
  <c r="AS337" i="50"/>
  <c r="AR337" i="50"/>
  <c r="AQ337" i="50"/>
  <c r="AP337" i="50"/>
  <c r="AO337" i="50"/>
  <c r="AN337" i="50"/>
  <c r="AM337" i="50"/>
  <c r="AL337" i="50"/>
  <c r="AK337" i="50"/>
  <c r="AJ337" i="50"/>
  <c r="AI337" i="50"/>
  <c r="AH337" i="50"/>
  <c r="AG337" i="50"/>
  <c r="AF337" i="50"/>
  <c r="AE337" i="50"/>
  <c r="AD337" i="50"/>
  <c r="AC337" i="50"/>
  <c r="AB337" i="50"/>
  <c r="AA337" i="50"/>
  <c r="Z337" i="50"/>
  <c r="Y337" i="50"/>
  <c r="X337" i="50"/>
  <c r="W337" i="50"/>
  <c r="V337" i="50"/>
  <c r="U337" i="50"/>
  <c r="T337" i="50"/>
  <c r="S337" i="50"/>
  <c r="R337" i="50"/>
  <c r="Q337" i="50"/>
  <c r="P337" i="50"/>
  <c r="O337" i="50"/>
  <c r="N337" i="50"/>
  <c r="M337" i="50"/>
  <c r="L337" i="50"/>
  <c r="K337" i="50"/>
  <c r="J337" i="50"/>
  <c r="I337" i="50"/>
  <c r="H337" i="50"/>
  <c r="G337" i="50"/>
  <c r="F337" i="50"/>
  <c r="E337" i="50"/>
  <c r="D337" i="50"/>
  <c r="C337" i="50"/>
  <c r="AX336" i="50"/>
  <c r="AW336" i="50"/>
  <c r="AU336" i="50"/>
  <c r="AT336" i="50"/>
  <c r="AS336" i="50"/>
  <c r="AR336" i="50"/>
  <c r="AQ336" i="50"/>
  <c r="AP336" i="50"/>
  <c r="AO336" i="50"/>
  <c r="AN336" i="50"/>
  <c r="AM336" i="50"/>
  <c r="AL336" i="50"/>
  <c r="AK336" i="50"/>
  <c r="AJ336" i="50"/>
  <c r="AI336" i="50"/>
  <c r="AH336" i="50"/>
  <c r="AG336" i="50"/>
  <c r="AF336" i="50"/>
  <c r="AE336" i="50"/>
  <c r="AD336" i="50"/>
  <c r="AC336" i="50"/>
  <c r="AB336" i="50"/>
  <c r="AA336" i="50"/>
  <c r="Z336" i="50"/>
  <c r="Y336" i="50"/>
  <c r="X336" i="50"/>
  <c r="W336" i="50"/>
  <c r="V336" i="50"/>
  <c r="U336" i="50"/>
  <c r="T336" i="50"/>
  <c r="S336" i="50"/>
  <c r="R336" i="50"/>
  <c r="Q336" i="50"/>
  <c r="P336" i="50"/>
  <c r="O336" i="50"/>
  <c r="N336" i="50"/>
  <c r="M336" i="50"/>
  <c r="L336" i="50"/>
  <c r="K336" i="50"/>
  <c r="J336" i="50"/>
  <c r="I336" i="50"/>
  <c r="H336" i="50"/>
  <c r="G336" i="50"/>
  <c r="F336" i="50"/>
  <c r="E336" i="50"/>
  <c r="D336" i="50"/>
  <c r="C336" i="50"/>
  <c r="AX335" i="50"/>
  <c r="AW335" i="50"/>
  <c r="AU335" i="50"/>
  <c r="AT335" i="50"/>
  <c r="AS335" i="50"/>
  <c r="AR335" i="50"/>
  <c r="AQ335" i="50"/>
  <c r="AP335" i="50"/>
  <c r="AO335" i="50"/>
  <c r="AN335" i="50"/>
  <c r="AM335" i="50"/>
  <c r="AL335" i="50"/>
  <c r="AK335" i="50"/>
  <c r="AJ335" i="50"/>
  <c r="AI335" i="50"/>
  <c r="AH335" i="50"/>
  <c r="AG335" i="50"/>
  <c r="AF335" i="50"/>
  <c r="AE335" i="50"/>
  <c r="AD335" i="50"/>
  <c r="AC335" i="50"/>
  <c r="AB335" i="50"/>
  <c r="AA335" i="50"/>
  <c r="Z335" i="50"/>
  <c r="Y335" i="50"/>
  <c r="X335" i="50"/>
  <c r="W335" i="50"/>
  <c r="V335" i="50"/>
  <c r="U335" i="50"/>
  <c r="T335" i="50"/>
  <c r="S335" i="50"/>
  <c r="R335" i="50"/>
  <c r="Q335" i="50"/>
  <c r="P335" i="50"/>
  <c r="O335" i="50"/>
  <c r="N335" i="50"/>
  <c r="M335" i="50"/>
  <c r="L335" i="50"/>
  <c r="K335" i="50"/>
  <c r="J335" i="50"/>
  <c r="I335" i="50"/>
  <c r="H335" i="50"/>
  <c r="G335" i="50"/>
  <c r="F335" i="50"/>
  <c r="E335" i="50"/>
  <c r="D335" i="50"/>
  <c r="C335" i="50"/>
  <c r="AX334" i="50"/>
  <c r="AW334" i="50"/>
  <c r="AU334" i="50"/>
  <c r="AT334" i="50"/>
  <c r="AS334" i="50"/>
  <c r="AR334" i="50"/>
  <c r="AQ334" i="50"/>
  <c r="AP334" i="50"/>
  <c r="AO334" i="50"/>
  <c r="AN334" i="50"/>
  <c r="AM334" i="50"/>
  <c r="AL334" i="50"/>
  <c r="AK334" i="50"/>
  <c r="AJ334" i="50"/>
  <c r="AI334" i="50"/>
  <c r="AH334" i="50"/>
  <c r="AG334" i="50"/>
  <c r="AF334" i="50"/>
  <c r="AE334" i="50"/>
  <c r="AD334" i="50"/>
  <c r="AC334" i="50"/>
  <c r="AB334" i="50"/>
  <c r="AA334" i="50"/>
  <c r="Z334" i="50"/>
  <c r="Y334" i="50"/>
  <c r="X334" i="50"/>
  <c r="W334" i="50"/>
  <c r="V334" i="50"/>
  <c r="U334" i="50"/>
  <c r="T334" i="50"/>
  <c r="S334" i="50"/>
  <c r="R334" i="50"/>
  <c r="Q334" i="50"/>
  <c r="P334" i="50"/>
  <c r="O334" i="50"/>
  <c r="N334" i="50"/>
  <c r="M334" i="50"/>
  <c r="L334" i="50"/>
  <c r="K334" i="50"/>
  <c r="J334" i="50"/>
  <c r="I334" i="50"/>
  <c r="H334" i="50"/>
  <c r="G334" i="50"/>
  <c r="F334" i="50"/>
  <c r="E334" i="50"/>
  <c r="D334" i="50"/>
  <c r="C334" i="50"/>
  <c r="AX333" i="50"/>
  <c r="AW333" i="50"/>
  <c r="AU333" i="50"/>
  <c r="AT333" i="50"/>
  <c r="AS333" i="50"/>
  <c r="AR333" i="50"/>
  <c r="AQ333" i="50"/>
  <c r="AP333" i="50"/>
  <c r="AO333" i="50"/>
  <c r="AN333" i="50"/>
  <c r="AM333" i="50"/>
  <c r="AL333" i="50"/>
  <c r="AK333" i="50"/>
  <c r="AJ333" i="50"/>
  <c r="AI333" i="50"/>
  <c r="AH333" i="50"/>
  <c r="AG333" i="50"/>
  <c r="AF333" i="50"/>
  <c r="AE333" i="50"/>
  <c r="AD333" i="50"/>
  <c r="AC333" i="50"/>
  <c r="AB333" i="50"/>
  <c r="AA333" i="50"/>
  <c r="Z333" i="50"/>
  <c r="Y333" i="50"/>
  <c r="X333" i="50"/>
  <c r="W333" i="50"/>
  <c r="V333" i="50"/>
  <c r="U333" i="50"/>
  <c r="T333" i="50"/>
  <c r="S333" i="50"/>
  <c r="R333" i="50"/>
  <c r="Q333" i="50"/>
  <c r="P333" i="50"/>
  <c r="O333" i="50"/>
  <c r="N333" i="50"/>
  <c r="M333" i="50"/>
  <c r="L333" i="50"/>
  <c r="K333" i="50"/>
  <c r="J333" i="50"/>
  <c r="I333" i="50"/>
  <c r="H333" i="50"/>
  <c r="G333" i="50"/>
  <c r="F333" i="50"/>
  <c r="E333" i="50"/>
  <c r="D333" i="50"/>
  <c r="C333" i="50"/>
  <c r="AX332" i="50"/>
  <c r="AW332" i="50"/>
  <c r="AU332" i="50"/>
  <c r="AT332" i="50"/>
  <c r="AS332" i="50"/>
  <c r="AR332" i="50"/>
  <c r="AQ332" i="50"/>
  <c r="AP332" i="50"/>
  <c r="AO332" i="50"/>
  <c r="AN332" i="50"/>
  <c r="AM332" i="50"/>
  <c r="AL332" i="50"/>
  <c r="AK332" i="50"/>
  <c r="AJ332" i="50"/>
  <c r="AI332" i="50"/>
  <c r="AH332" i="50"/>
  <c r="AG332" i="50"/>
  <c r="AF332" i="50"/>
  <c r="AE332" i="50"/>
  <c r="AD332" i="50"/>
  <c r="AC332" i="50"/>
  <c r="AB332" i="50"/>
  <c r="AA332" i="50"/>
  <c r="Z332" i="50"/>
  <c r="Y332" i="50"/>
  <c r="X332" i="50"/>
  <c r="W332" i="50"/>
  <c r="V332" i="50"/>
  <c r="U332" i="50"/>
  <c r="T332" i="50"/>
  <c r="S332" i="50"/>
  <c r="R332" i="50"/>
  <c r="Q332" i="50"/>
  <c r="P332" i="50"/>
  <c r="O332" i="50"/>
  <c r="N332" i="50"/>
  <c r="M332" i="50"/>
  <c r="L332" i="50"/>
  <c r="K332" i="50"/>
  <c r="J332" i="50"/>
  <c r="I332" i="50"/>
  <c r="H332" i="50"/>
  <c r="G332" i="50"/>
  <c r="F332" i="50"/>
  <c r="E332" i="50"/>
  <c r="D332" i="50"/>
  <c r="C332" i="50"/>
  <c r="AX331" i="50"/>
  <c r="AW331" i="50"/>
  <c r="AU331" i="50"/>
  <c r="AT331" i="50"/>
  <c r="AS331" i="50"/>
  <c r="AR331" i="50"/>
  <c r="AQ331" i="50"/>
  <c r="AP331" i="50"/>
  <c r="AO331" i="50"/>
  <c r="AN331" i="50"/>
  <c r="AM331" i="50"/>
  <c r="AL331" i="50"/>
  <c r="AK331" i="50"/>
  <c r="AJ331" i="50"/>
  <c r="AI331" i="50"/>
  <c r="AH331" i="50"/>
  <c r="AG331" i="50"/>
  <c r="AF331" i="50"/>
  <c r="AE331" i="50"/>
  <c r="AD331" i="50"/>
  <c r="AC331" i="50"/>
  <c r="AB331" i="50"/>
  <c r="AA331" i="50"/>
  <c r="Z331" i="50"/>
  <c r="Y331" i="50"/>
  <c r="X331" i="50"/>
  <c r="W331" i="50"/>
  <c r="V331" i="50"/>
  <c r="U331" i="50"/>
  <c r="T331" i="50"/>
  <c r="S331" i="50"/>
  <c r="R331" i="50"/>
  <c r="Q331" i="50"/>
  <c r="P331" i="50"/>
  <c r="O331" i="50"/>
  <c r="N331" i="50"/>
  <c r="M331" i="50"/>
  <c r="L331" i="50"/>
  <c r="K331" i="50"/>
  <c r="J331" i="50"/>
  <c r="I331" i="50"/>
  <c r="H331" i="50"/>
  <c r="G331" i="50"/>
  <c r="F331" i="50"/>
  <c r="E331" i="50"/>
  <c r="D331" i="50"/>
  <c r="C331" i="50"/>
  <c r="AX330" i="50"/>
  <c r="AW330" i="50"/>
  <c r="AU330" i="50"/>
  <c r="AT330" i="50"/>
  <c r="AS330" i="50"/>
  <c r="AR330" i="50"/>
  <c r="AQ330" i="50"/>
  <c r="AP330" i="50"/>
  <c r="AO330" i="50"/>
  <c r="AN330" i="50"/>
  <c r="AM330" i="50"/>
  <c r="AL330" i="50"/>
  <c r="AK330" i="50"/>
  <c r="AJ330" i="50"/>
  <c r="AI330" i="50"/>
  <c r="AH330" i="50"/>
  <c r="AG330" i="50"/>
  <c r="AF330" i="50"/>
  <c r="AE330" i="50"/>
  <c r="AD330" i="50"/>
  <c r="AC330" i="50"/>
  <c r="AB330" i="50"/>
  <c r="AA330" i="50"/>
  <c r="Z330" i="50"/>
  <c r="Y330" i="50"/>
  <c r="X330" i="50"/>
  <c r="W330" i="50"/>
  <c r="V330" i="50"/>
  <c r="U330" i="50"/>
  <c r="T330" i="50"/>
  <c r="S330" i="50"/>
  <c r="R330" i="50"/>
  <c r="Q330" i="50"/>
  <c r="P330" i="50"/>
  <c r="O330" i="50"/>
  <c r="N330" i="50"/>
  <c r="M330" i="50"/>
  <c r="L330" i="50"/>
  <c r="K330" i="50"/>
  <c r="J330" i="50"/>
  <c r="I330" i="50"/>
  <c r="H330" i="50"/>
  <c r="G330" i="50"/>
  <c r="F330" i="50"/>
  <c r="E330" i="50"/>
  <c r="D330" i="50"/>
  <c r="C330" i="50"/>
  <c r="AX329" i="50"/>
  <c r="AW329" i="50"/>
  <c r="AU329" i="50"/>
  <c r="AT329" i="50"/>
  <c r="AS329" i="50"/>
  <c r="AR329" i="50"/>
  <c r="AQ329" i="50"/>
  <c r="AP329" i="50"/>
  <c r="AO329" i="50"/>
  <c r="AN329" i="50"/>
  <c r="AM329" i="50"/>
  <c r="AL329" i="50"/>
  <c r="AK329" i="50"/>
  <c r="AJ329" i="50"/>
  <c r="AI329" i="50"/>
  <c r="AH329" i="50"/>
  <c r="AG329" i="50"/>
  <c r="AF329" i="50"/>
  <c r="AE329" i="50"/>
  <c r="AD329" i="50"/>
  <c r="AC329" i="50"/>
  <c r="AB329" i="50"/>
  <c r="AA329" i="50"/>
  <c r="Z329" i="50"/>
  <c r="Y329" i="50"/>
  <c r="X329" i="50"/>
  <c r="W329" i="50"/>
  <c r="V329" i="50"/>
  <c r="U329" i="50"/>
  <c r="T329" i="50"/>
  <c r="S329" i="50"/>
  <c r="R329" i="50"/>
  <c r="Q329" i="50"/>
  <c r="P329" i="50"/>
  <c r="O329" i="50"/>
  <c r="N329" i="50"/>
  <c r="M329" i="50"/>
  <c r="L329" i="50"/>
  <c r="K329" i="50"/>
  <c r="J329" i="50"/>
  <c r="I329" i="50"/>
  <c r="H329" i="50"/>
  <c r="G329" i="50"/>
  <c r="F329" i="50"/>
  <c r="E329" i="50"/>
  <c r="D329" i="50"/>
  <c r="C329" i="50"/>
  <c r="AX328" i="50"/>
  <c r="AW328" i="50"/>
  <c r="AU328" i="50"/>
  <c r="AT328" i="50"/>
  <c r="AS328" i="50"/>
  <c r="AR328" i="50"/>
  <c r="AQ328" i="50"/>
  <c r="AP328" i="50"/>
  <c r="AO328" i="50"/>
  <c r="AN328" i="50"/>
  <c r="AM328" i="50"/>
  <c r="AL328" i="50"/>
  <c r="AK328" i="50"/>
  <c r="AJ328" i="50"/>
  <c r="AI328" i="50"/>
  <c r="AH328" i="50"/>
  <c r="AG328" i="50"/>
  <c r="AF328" i="50"/>
  <c r="AE328" i="50"/>
  <c r="AD328" i="50"/>
  <c r="AC328" i="50"/>
  <c r="AB328" i="50"/>
  <c r="AA328" i="50"/>
  <c r="Z328" i="50"/>
  <c r="Y328" i="50"/>
  <c r="X328" i="50"/>
  <c r="W328" i="50"/>
  <c r="V328" i="50"/>
  <c r="U328" i="50"/>
  <c r="T328" i="50"/>
  <c r="S328" i="50"/>
  <c r="R328" i="50"/>
  <c r="Q328" i="50"/>
  <c r="P328" i="50"/>
  <c r="O328" i="50"/>
  <c r="N328" i="50"/>
  <c r="M328" i="50"/>
  <c r="L328" i="50"/>
  <c r="K328" i="50"/>
  <c r="J328" i="50"/>
  <c r="I328" i="50"/>
  <c r="H328" i="50"/>
  <c r="G328" i="50"/>
  <c r="F328" i="50"/>
  <c r="E328" i="50"/>
  <c r="D328" i="50"/>
  <c r="C328" i="50"/>
  <c r="AX327" i="50"/>
  <c r="AW327" i="50"/>
  <c r="AU327" i="50"/>
  <c r="AT327" i="50"/>
  <c r="AS327" i="50"/>
  <c r="AR327" i="50"/>
  <c r="AQ327" i="50"/>
  <c r="AP327" i="50"/>
  <c r="AO327" i="50"/>
  <c r="AN327" i="50"/>
  <c r="AM327" i="50"/>
  <c r="AL327" i="50"/>
  <c r="AK327" i="50"/>
  <c r="AJ327" i="50"/>
  <c r="AI327" i="50"/>
  <c r="AH327" i="50"/>
  <c r="AG327" i="50"/>
  <c r="AF327" i="50"/>
  <c r="AE327" i="50"/>
  <c r="AD327" i="50"/>
  <c r="AC327" i="50"/>
  <c r="AB327" i="50"/>
  <c r="AA327" i="50"/>
  <c r="Z327" i="50"/>
  <c r="Y327" i="50"/>
  <c r="X327" i="50"/>
  <c r="W327" i="50"/>
  <c r="V327" i="50"/>
  <c r="U327" i="50"/>
  <c r="T327" i="50"/>
  <c r="S327" i="50"/>
  <c r="R327" i="50"/>
  <c r="Q327" i="50"/>
  <c r="P327" i="50"/>
  <c r="O327" i="50"/>
  <c r="N327" i="50"/>
  <c r="M327" i="50"/>
  <c r="L327" i="50"/>
  <c r="K327" i="50"/>
  <c r="J327" i="50"/>
  <c r="I327" i="50"/>
  <c r="H327" i="50"/>
  <c r="G327" i="50"/>
  <c r="F327" i="50"/>
  <c r="E327" i="50"/>
  <c r="D327" i="50"/>
  <c r="C327" i="50"/>
  <c r="AX326" i="50"/>
  <c r="AW326" i="50"/>
  <c r="AU326" i="50"/>
  <c r="AT326" i="50"/>
  <c r="AS326" i="50"/>
  <c r="AR326" i="50"/>
  <c r="AQ326" i="50"/>
  <c r="AP326" i="50"/>
  <c r="AO326" i="50"/>
  <c r="AN326" i="50"/>
  <c r="AM326" i="50"/>
  <c r="AL326" i="50"/>
  <c r="AK326" i="50"/>
  <c r="AJ326" i="50"/>
  <c r="AI326" i="50"/>
  <c r="AH326" i="50"/>
  <c r="AG326" i="50"/>
  <c r="AF326" i="50"/>
  <c r="AE326" i="50"/>
  <c r="AD326" i="50"/>
  <c r="AC326" i="50"/>
  <c r="AB326" i="50"/>
  <c r="AA326" i="50"/>
  <c r="Z326" i="50"/>
  <c r="Y326" i="50"/>
  <c r="X326" i="50"/>
  <c r="W326" i="50"/>
  <c r="V326" i="50"/>
  <c r="U326" i="50"/>
  <c r="T326" i="50"/>
  <c r="S326" i="50"/>
  <c r="R326" i="50"/>
  <c r="Q326" i="50"/>
  <c r="P326" i="50"/>
  <c r="O326" i="50"/>
  <c r="N326" i="50"/>
  <c r="M326" i="50"/>
  <c r="L326" i="50"/>
  <c r="K326" i="50"/>
  <c r="J326" i="50"/>
  <c r="I326" i="50"/>
  <c r="H326" i="50"/>
  <c r="G326" i="50"/>
  <c r="F326" i="50"/>
  <c r="E326" i="50"/>
  <c r="D326" i="50"/>
  <c r="C326" i="50"/>
  <c r="AX325" i="50"/>
  <c r="AW325" i="50"/>
  <c r="AU325" i="50"/>
  <c r="AT325" i="50"/>
  <c r="AS325" i="50"/>
  <c r="AR325" i="50"/>
  <c r="AQ325" i="50"/>
  <c r="AP325" i="50"/>
  <c r="AO325" i="50"/>
  <c r="AN325" i="50"/>
  <c r="AM325" i="50"/>
  <c r="AL325" i="50"/>
  <c r="AK325" i="50"/>
  <c r="AJ325" i="50"/>
  <c r="AI325" i="50"/>
  <c r="AH325" i="50"/>
  <c r="AG325" i="50"/>
  <c r="AF325" i="50"/>
  <c r="AE325" i="50"/>
  <c r="AD325" i="50"/>
  <c r="AC325" i="50"/>
  <c r="AB325" i="50"/>
  <c r="AA325" i="50"/>
  <c r="Z325" i="50"/>
  <c r="Y325" i="50"/>
  <c r="X325" i="50"/>
  <c r="W325" i="50"/>
  <c r="V325" i="50"/>
  <c r="U325" i="50"/>
  <c r="T325" i="50"/>
  <c r="S325" i="50"/>
  <c r="R325" i="50"/>
  <c r="Q325" i="50"/>
  <c r="P325" i="50"/>
  <c r="O325" i="50"/>
  <c r="N325" i="50"/>
  <c r="M325" i="50"/>
  <c r="L325" i="50"/>
  <c r="K325" i="50"/>
  <c r="J325" i="50"/>
  <c r="I325" i="50"/>
  <c r="H325" i="50"/>
  <c r="G325" i="50"/>
  <c r="F325" i="50"/>
  <c r="E325" i="50"/>
  <c r="D325" i="50"/>
  <c r="C325" i="50"/>
  <c r="AX324" i="50"/>
  <c r="AW324" i="50"/>
  <c r="AU324" i="50"/>
  <c r="AT324" i="50"/>
  <c r="AS324" i="50"/>
  <c r="AR324" i="50"/>
  <c r="AQ324" i="50"/>
  <c r="AP324" i="50"/>
  <c r="AO324" i="50"/>
  <c r="AN324" i="50"/>
  <c r="AM324" i="50"/>
  <c r="AL324" i="50"/>
  <c r="AK324" i="50"/>
  <c r="AJ324" i="50"/>
  <c r="AI324" i="50"/>
  <c r="AH324" i="50"/>
  <c r="AG324" i="50"/>
  <c r="AF324" i="50"/>
  <c r="AE324" i="50"/>
  <c r="AD324" i="50"/>
  <c r="AC324" i="50"/>
  <c r="AB324" i="50"/>
  <c r="AA324" i="50"/>
  <c r="Z324" i="50"/>
  <c r="Y324" i="50"/>
  <c r="X324" i="50"/>
  <c r="W324" i="50"/>
  <c r="V324" i="50"/>
  <c r="U324" i="50"/>
  <c r="T324" i="50"/>
  <c r="S324" i="50"/>
  <c r="R324" i="50"/>
  <c r="Q324" i="50"/>
  <c r="P324" i="50"/>
  <c r="O324" i="50"/>
  <c r="N324" i="50"/>
  <c r="M324" i="50"/>
  <c r="L324" i="50"/>
  <c r="K324" i="50"/>
  <c r="J324" i="50"/>
  <c r="I324" i="50"/>
  <c r="H324" i="50"/>
  <c r="G324" i="50"/>
  <c r="F324" i="50"/>
  <c r="E324" i="50"/>
  <c r="D324" i="50"/>
  <c r="C324" i="50"/>
  <c r="AX323" i="50"/>
  <c r="AW323" i="50"/>
  <c r="AU323" i="50"/>
  <c r="AT323" i="50"/>
  <c r="AS323" i="50"/>
  <c r="AR323" i="50"/>
  <c r="AQ323" i="50"/>
  <c r="AP323" i="50"/>
  <c r="AO323" i="50"/>
  <c r="AN323" i="50"/>
  <c r="AM323" i="50"/>
  <c r="AL323" i="50"/>
  <c r="AK323" i="50"/>
  <c r="AJ323" i="50"/>
  <c r="AI323" i="50"/>
  <c r="AH323" i="50"/>
  <c r="AG323" i="50"/>
  <c r="AF323" i="50"/>
  <c r="AE323" i="50"/>
  <c r="AD323" i="50"/>
  <c r="AC323" i="50"/>
  <c r="AB323" i="50"/>
  <c r="AA323" i="50"/>
  <c r="Z323" i="50"/>
  <c r="Y323" i="50"/>
  <c r="X323" i="50"/>
  <c r="W323" i="50"/>
  <c r="V323" i="50"/>
  <c r="U323" i="50"/>
  <c r="T323" i="50"/>
  <c r="S323" i="50"/>
  <c r="R323" i="50"/>
  <c r="Q323" i="50"/>
  <c r="P323" i="50"/>
  <c r="O323" i="50"/>
  <c r="N323" i="50"/>
  <c r="M323" i="50"/>
  <c r="L323" i="50"/>
  <c r="K323" i="50"/>
  <c r="J323" i="50"/>
  <c r="I323" i="50"/>
  <c r="H323" i="50"/>
  <c r="G323" i="50"/>
  <c r="F323" i="50"/>
  <c r="E323" i="50"/>
  <c r="D323" i="50"/>
  <c r="C323" i="50"/>
  <c r="AX322" i="50"/>
  <c r="AW322" i="50"/>
  <c r="AU322" i="50"/>
  <c r="AT322" i="50"/>
  <c r="AS322" i="50"/>
  <c r="AR322" i="50"/>
  <c r="AQ322" i="50"/>
  <c r="AP322" i="50"/>
  <c r="AO322" i="50"/>
  <c r="AN322" i="50"/>
  <c r="AM322" i="50"/>
  <c r="AL322" i="50"/>
  <c r="AK322" i="50"/>
  <c r="AJ322" i="50"/>
  <c r="AI322" i="50"/>
  <c r="AH322" i="50"/>
  <c r="AG322" i="50"/>
  <c r="AF322" i="50"/>
  <c r="AE322" i="50"/>
  <c r="AD322" i="50"/>
  <c r="AC322" i="50"/>
  <c r="AB322" i="50"/>
  <c r="AA322" i="50"/>
  <c r="Z322" i="50"/>
  <c r="Y322" i="50"/>
  <c r="X322" i="50"/>
  <c r="W322" i="50"/>
  <c r="V322" i="50"/>
  <c r="U322" i="50"/>
  <c r="T322" i="50"/>
  <c r="S322" i="50"/>
  <c r="R322" i="50"/>
  <c r="Q322" i="50"/>
  <c r="P322" i="50"/>
  <c r="O322" i="50"/>
  <c r="N322" i="50"/>
  <c r="M322" i="50"/>
  <c r="L322" i="50"/>
  <c r="K322" i="50"/>
  <c r="J322" i="50"/>
  <c r="I322" i="50"/>
  <c r="H322" i="50"/>
  <c r="G322" i="50"/>
  <c r="F322" i="50"/>
  <c r="E322" i="50"/>
  <c r="D322" i="50"/>
  <c r="C322" i="50"/>
  <c r="AX317" i="50"/>
  <c r="AW317" i="50"/>
  <c r="AU317" i="50"/>
  <c r="AT317" i="50"/>
  <c r="AS317" i="50"/>
  <c r="AR317" i="50"/>
  <c r="AQ317" i="50"/>
  <c r="AP317" i="50"/>
  <c r="AO317" i="50"/>
  <c r="AN317" i="50"/>
  <c r="AM317" i="50"/>
  <c r="AL317" i="50"/>
  <c r="AK317" i="50"/>
  <c r="AJ317" i="50"/>
  <c r="AI317" i="50"/>
  <c r="AH317" i="50"/>
  <c r="AG317" i="50"/>
  <c r="AF317" i="50"/>
  <c r="AE317" i="50"/>
  <c r="AD317" i="50"/>
  <c r="AC317" i="50"/>
  <c r="AB317" i="50"/>
  <c r="AA317" i="50"/>
  <c r="Z317" i="50"/>
  <c r="Y317" i="50"/>
  <c r="X317" i="50"/>
  <c r="W317" i="50"/>
  <c r="V317" i="50"/>
  <c r="U317" i="50"/>
  <c r="T317" i="50"/>
  <c r="S317" i="50"/>
  <c r="R317" i="50"/>
  <c r="Q317" i="50"/>
  <c r="P317" i="50"/>
  <c r="O317" i="50"/>
  <c r="N317" i="50"/>
  <c r="M317" i="50"/>
  <c r="L317" i="50"/>
  <c r="K317" i="50"/>
  <c r="J317" i="50"/>
  <c r="I317" i="50"/>
  <c r="H317" i="50"/>
  <c r="G317" i="50"/>
  <c r="F317" i="50"/>
  <c r="E317" i="50"/>
  <c r="D317" i="50"/>
  <c r="C317" i="50"/>
  <c r="AX316" i="50"/>
  <c r="AW316" i="50"/>
  <c r="AU316" i="50"/>
  <c r="AT316" i="50"/>
  <c r="AS316" i="50"/>
  <c r="AR316" i="50"/>
  <c r="AQ316" i="50"/>
  <c r="AP316" i="50"/>
  <c r="AO316" i="50"/>
  <c r="AN316" i="50"/>
  <c r="AM316" i="50"/>
  <c r="AL316" i="50"/>
  <c r="AK316" i="50"/>
  <c r="AJ316" i="50"/>
  <c r="AI316" i="50"/>
  <c r="AH316" i="50"/>
  <c r="AG316" i="50"/>
  <c r="AF316" i="50"/>
  <c r="AE316" i="50"/>
  <c r="AD316" i="50"/>
  <c r="AC316" i="50"/>
  <c r="AB316" i="50"/>
  <c r="AA316" i="50"/>
  <c r="Z316" i="50"/>
  <c r="Y316" i="50"/>
  <c r="X316" i="50"/>
  <c r="W316" i="50"/>
  <c r="V316" i="50"/>
  <c r="U316" i="50"/>
  <c r="T316" i="50"/>
  <c r="S316" i="50"/>
  <c r="R316" i="50"/>
  <c r="Q316" i="50"/>
  <c r="P316" i="50"/>
  <c r="O316" i="50"/>
  <c r="N316" i="50"/>
  <c r="M316" i="50"/>
  <c r="L316" i="50"/>
  <c r="K316" i="50"/>
  <c r="J316" i="50"/>
  <c r="I316" i="50"/>
  <c r="H316" i="50"/>
  <c r="G316" i="50"/>
  <c r="F316" i="50"/>
  <c r="E316" i="50"/>
  <c r="D316" i="50"/>
  <c r="C316" i="50"/>
  <c r="AX315" i="50"/>
  <c r="AW315" i="50"/>
  <c r="AU315" i="50"/>
  <c r="AT315" i="50"/>
  <c r="AS315" i="50"/>
  <c r="AR315" i="50"/>
  <c r="AQ315" i="50"/>
  <c r="AP315" i="50"/>
  <c r="AO315" i="50"/>
  <c r="AN315" i="50"/>
  <c r="AM315" i="50"/>
  <c r="AL315" i="50"/>
  <c r="AK315" i="50"/>
  <c r="AJ315" i="50"/>
  <c r="AI315" i="50"/>
  <c r="AH315" i="50"/>
  <c r="AG315" i="50"/>
  <c r="AF315" i="50"/>
  <c r="AE315" i="50"/>
  <c r="AD315" i="50"/>
  <c r="AC315" i="50"/>
  <c r="AB315" i="50"/>
  <c r="AA315" i="50"/>
  <c r="Z315" i="50"/>
  <c r="Y315" i="50"/>
  <c r="X315" i="50"/>
  <c r="W315" i="50"/>
  <c r="V315" i="50"/>
  <c r="U315" i="50"/>
  <c r="T315" i="50"/>
  <c r="S315" i="50"/>
  <c r="R315" i="50"/>
  <c r="Q315" i="50"/>
  <c r="P315" i="50"/>
  <c r="O315" i="50"/>
  <c r="N315" i="50"/>
  <c r="M315" i="50"/>
  <c r="L315" i="50"/>
  <c r="K315" i="50"/>
  <c r="J315" i="50"/>
  <c r="I315" i="50"/>
  <c r="H315" i="50"/>
  <c r="G315" i="50"/>
  <c r="F315" i="50"/>
  <c r="E315" i="50"/>
  <c r="D315" i="50"/>
  <c r="C315" i="50"/>
  <c r="AX314" i="50"/>
  <c r="AW314" i="50"/>
  <c r="AU314" i="50"/>
  <c r="AT314" i="50"/>
  <c r="AS314" i="50"/>
  <c r="AR314" i="50"/>
  <c r="AQ314" i="50"/>
  <c r="AP314" i="50"/>
  <c r="AO314" i="50"/>
  <c r="AN314" i="50"/>
  <c r="AM314" i="50"/>
  <c r="AL314" i="50"/>
  <c r="AK314" i="50"/>
  <c r="AJ314" i="50"/>
  <c r="AI314" i="50"/>
  <c r="AH314" i="50"/>
  <c r="AG314" i="50"/>
  <c r="AF314" i="50"/>
  <c r="AE314" i="50"/>
  <c r="AD314" i="50"/>
  <c r="AC314" i="50"/>
  <c r="AB314" i="50"/>
  <c r="AA314" i="50"/>
  <c r="Z314" i="50"/>
  <c r="Y314" i="50"/>
  <c r="X314" i="50"/>
  <c r="W314" i="50"/>
  <c r="V314" i="50"/>
  <c r="U314" i="50"/>
  <c r="T314" i="50"/>
  <c r="S314" i="50"/>
  <c r="R314" i="50"/>
  <c r="Q314" i="50"/>
  <c r="P314" i="50"/>
  <c r="O314" i="50"/>
  <c r="N314" i="50"/>
  <c r="M314" i="50"/>
  <c r="L314" i="50"/>
  <c r="K314" i="50"/>
  <c r="J314" i="50"/>
  <c r="I314" i="50"/>
  <c r="H314" i="50"/>
  <c r="G314" i="50"/>
  <c r="F314" i="50"/>
  <c r="E314" i="50"/>
  <c r="D314" i="50"/>
  <c r="C314" i="50"/>
  <c r="AX313" i="50"/>
  <c r="AW313" i="50"/>
  <c r="AU313" i="50"/>
  <c r="AT313" i="50"/>
  <c r="AS313" i="50"/>
  <c r="AR313" i="50"/>
  <c r="AQ313" i="50"/>
  <c r="AP313" i="50"/>
  <c r="AO313" i="50"/>
  <c r="AN313" i="50"/>
  <c r="AM313" i="50"/>
  <c r="AL313" i="50"/>
  <c r="AK313" i="50"/>
  <c r="AJ313" i="50"/>
  <c r="AI313" i="50"/>
  <c r="AH313" i="50"/>
  <c r="AG313" i="50"/>
  <c r="AF313" i="50"/>
  <c r="AE313" i="50"/>
  <c r="AD313" i="50"/>
  <c r="AC313" i="50"/>
  <c r="AB313" i="50"/>
  <c r="AA313" i="50"/>
  <c r="Z313" i="50"/>
  <c r="Y313" i="50"/>
  <c r="X313" i="50"/>
  <c r="W313" i="50"/>
  <c r="V313" i="50"/>
  <c r="U313" i="50"/>
  <c r="T313" i="50"/>
  <c r="S313" i="50"/>
  <c r="R313" i="50"/>
  <c r="Q313" i="50"/>
  <c r="P313" i="50"/>
  <c r="O313" i="50"/>
  <c r="N313" i="50"/>
  <c r="M313" i="50"/>
  <c r="L313" i="50"/>
  <c r="K313" i="50"/>
  <c r="J313" i="50"/>
  <c r="I313" i="50"/>
  <c r="H313" i="50"/>
  <c r="G313" i="50"/>
  <c r="F313" i="50"/>
  <c r="E313" i="50"/>
  <c r="D313" i="50"/>
  <c r="C313" i="50"/>
  <c r="AX312" i="50"/>
  <c r="AW312" i="50"/>
  <c r="AU312" i="50"/>
  <c r="AT312" i="50"/>
  <c r="AS312" i="50"/>
  <c r="AR312" i="50"/>
  <c r="AQ312" i="50"/>
  <c r="AP312" i="50"/>
  <c r="AO312" i="50"/>
  <c r="AN312" i="50"/>
  <c r="AM312" i="50"/>
  <c r="AL312" i="50"/>
  <c r="AK312" i="50"/>
  <c r="AJ312" i="50"/>
  <c r="AI312" i="50"/>
  <c r="AH312" i="50"/>
  <c r="AG312" i="50"/>
  <c r="AF312" i="50"/>
  <c r="AE312" i="50"/>
  <c r="AD312" i="50"/>
  <c r="AC312" i="50"/>
  <c r="AB312" i="50"/>
  <c r="AA312" i="50"/>
  <c r="Z312" i="50"/>
  <c r="Y312" i="50"/>
  <c r="X312" i="50"/>
  <c r="W312" i="50"/>
  <c r="V312" i="50"/>
  <c r="U312" i="50"/>
  <c r="T312" i="50"/>
  <c r="S312" i="50"/>
  <c r="R312" i="50"/>
  <c r="Q312" i="50"/>
  <c r="P312" i="50"/>
  <c r="O312" i="50"/>
  <c r="N312" i="50"/>
  <c r="M312" i="50"/>
  <c r="L312" i="50"/>
  <c r="K312" i="50"/>
  <c r="J312" i="50"/>
  <c r="I312" i="50"/>
  <c r="H312" i="50"/>
  <c r="G312" i="50"/>
  <c r="F312" i="50"/>
  <c r="E312" i="50"/>
  <c r="D312" i="50"/>
  <c r="C312" i="50"/>
  <c r="AX311" i="50"/>
  <c r="AW311" i="50"/>
  <c r="AU311" i="50"/>
  <c r="AT311" i="50"/>
  <c r="AS311" i="50"/>
  <c r="AR311" i="50"/>
  <c r="AQ311" i="50"/>
  <c r="AP311" i="50"/>
  <c r="AO311" i="50"/>
  <c r="AN311" i="50"/>
  <c r="AM311" i="50"/>
  <c r="AL311" i="50"/>
  <c r="AK311" i="50"/>
  <c r="AJ311" i="50"/>
  <c r="AI311" i="50"/>
  <c r="AH311" i="50"/>
  <c r="AG311" i="50"/>
  <c r="AF311" i="50"/>
  <c r="AE311" i="50"/>
  <c r="AD311" i="50"/>
  <c r="AC311" i="50"/>
  <c r="AB311" i="50"/>
  <c r="AA311" i="50"/>
  <c r="Z311" i="50"/>
  <c r="Y311" i="50"/>
  <c r="X311" i="50"/>
  <c r="W311" i="50"/>
  <c r="V311" i="50"/>
  <c r="U311" i="50"/>
  <c r="T311" i="50"/>
  <c r="S311" i="50"/>
  <c r="R311" i="50"/>
  <c r="Q311" i="50"/>
  <c r="P311" i="50"/>
  <c r="O311" i="50"/>
  <c r="N311" i="50"/>
  <c r="M311" i="50"/>
  <c r="L311" i="50"/>
  <c r="K311" i="50"/>
  <c r="J311" i="50"/>
  <c r="I311" i="50"/>
  <c r="H311" i="50"/>
  <c r="G311" i="50"/>
  <c r="F311" i="50"/>
  <c r="E311" i="50"/>
  <c r="D311" i="50"/>
  <c r="C311" i="50"/>
  <c r="AX310" i="50"/>
  <c r="AW310" i="50"/>
  <c r="AU310" i="50"/>
  <c r="AT310" i="50"/>
  <c r="AS310" i="50"/>
  <c r="AR310" i="50"/>
  <c r="AQ310" i="50"/>
  <c r="AP310" i="50"/>
  <c r="AO310" i="50"/>
  <c r="AN310" i="50"/>
  <c r="AM310" i="50"/>
  <c r="AL310" i="50"/>
  <c r="AK310" i="50"/>
  <c r="AJ310" i="50"/>
  <c r="AI310" i="50"/>
  <c r="AH310" i="50"/>
  <c r="AG310" i="50"/>
  <c r="AF310" i="50"/>
  <c r="AE310" i="50"/>
  <c r="AD310" i="50"/>
  <c r="AC310" i="50"/>
  <c r="AB310" i="50"/>
  <c r="AA310" i="50"/>
  <c r="Z310" i="50"/>
  <c r="Y310" i="50"/>
  <c r="X310" i="50"/>
  <c r="W310" i="50"/>
  <c r="V310" i="50"/>
  <c r="U310" i="50"/>
  <c r="T310" i="50"/>
  <c r="S310" i="50"/>
  <c r="R310" i="50"/>
  <c r="Q310" i="50"/>
  <c r="P310" i="50"/>
  <c r="O310" i="50"/>
  <c r="N310" i="50"/>
  <c r="M310" i="50"/>
  <c r="L310" i="50"/>
  <c r="K310" i="50"/>
  <c r="J310" i="50"/>
  <c r="I310" i="50"/>
  <c r="H310" i="50"/>
  <c r="G310" i="50"/>
  <c r="F310" i="50"/>
  <c r="E310" i="50"/>
  <c r="D310" i="50"/>
  <c r="C310" i="50"/>
  <c r="AX309" i="50"/>
  <c r="AW309" i="50"/>
  <c r="AU309" i="50"/>
  <c r="AT309" i="50"/>
  <c r="AS309" i="50"/>
  <c r="AR309" i="50"/>
  <c r="AQ309" i="50"/>
  <c r="AP309" i="50"/>
  <c r="AO309" i="50"/>
  <c r="AN309" i="50"/>
  <c r="AM309" i="50"/>
  <c r="AL309" i="50"/>
  <c r="AK309" i="50"/>
  <c r="AJ309" i="50"/>
  <c r="AI309" i="50"/>
  <c r="AH309" i="50"/>
  <c r="AG309" i="50"/>
  <c r="AF309" i="50"/>
  <c r="AE309" i="50"/>
  <c r="AD309" i="50"/>
  <c r="AC309" i="50"/>
  <c r="AB309" i="50"/>
  <c r="AA309" i="50"/>
  <c r="Z309" i="50"/>
  <c r="Y309" i="50"/>
  <c r="X309" i="50"/>
  <c r="W309" i="50"/>
  <c r="V309" i="50"/>
  <c r="U309" i="50"/>
  <c r="T309" i="50"/>
  <c r="S309" i="50"/>
  <c r="R309" i="50"/>
  <c r="Q309" i="50"/>
  <c r="P309" i="50"/>
  <c r="O309" i="50"/>
  <c r="N309" i="50"/>
  <c r="M309" i="50"/>
  <c r="L309" i="50"/>
  <c r="K309" i="50"/>
  <c r="J309" i="50"/>
  <c r="I309" i="50"/>
  <c r="H309" i="50"/>
  <c r="G309" i="50"/>
  <c r="F309" i="50"/>
  <c r="E309" i="50"/>
  <c r="D309" i="50"/>
  <c r="C309" i="50"/>
  <c r="AX308" i="50"/>
  <c r="AW308" i="50"/>
  <c r="AU308" i="50"/>
  <c r="AT308" i="50"/>
  <c r="AS308" i="50"/>
  <c r="AR308" i="50"/>
  <c r="AQ308" i="50"/>
  <c r="AP308" i="50"/>
  <c r="AO308" i="50"/>
  <c r="AN308" i="50"/>
  <c r="AM308" i="50"/>
  <c r="AL308" i="50"/>
  <c r="AK308" i="50"/>
  <c r="AJ308" i="50"/>
  <c r="AI308" i="50"/>
  <c r="AH308" i="50"/>
  <c r="AG308" i="50"/>
  <c r="AF308" i="50"/>
  <c r="AE308" i="50"/>
  <c r="AD308" i="50"/>
  <c r="AC308" i="50"/>
  <c r="AB308" i="50"/>
  <c r="AA308" i="50"/>
  <c r="Z308" i="50"/>
  <c r="Y308" i="50"/>
  <c r="X308" i="50"/>
  <c r="W308" i="50"/>
  <c r="V308" i="50"/>
  <c r="U308" i="50"/>
  <c r="T308" i="50"/>
  <c r="S308" i="50"/>
  <c r="R308" i="50"/>
  <c r="Q308" i="50"/>
  <c r="P308" i="50"/>
  <c r="O308" i="50"/>
  <c r="N308" i="50"/>
  <c r="M308" i="50"/>
  <c r="L308" i="50"/>
  <c r="K308" i="50"/>
  <c r="J308" i="50"/>
  <c r="I308" i="50"/>
  <c r="H308" i="50"/>
  <c r="G308" i="50"/>
  <c r="F308" i="50"/>
  <c r="E308" i="50"/>
  <c r="D308" i="50"/>
  <c r="C308" i="50"/>
  <c r="AX307" i="50"/>
  <c r="AW307" i="50"/>
  <c r="AU307" i="50"/>
  <c r="AT307" i="50"/>
  <c r="AS307" i="50"/>
  <c r="AR307" i="50"/>
  <c r="AQ307" i="50"/>
  <c r="AP307" i="50"/>
  <c r="AO307" i="50"/>
  <c r="AN307" i="50"/>
  <c r="AM307" i="50"/>
  <c r="AL307" i="50"/>
  <c r="AK307" i="50"/>
  <c r="AJ307" i="50"/>
  <c r="AI307" i="50"/>
  <c r="AH307" i="50"/>
  <c r="AG307" i="50"/>
  <c r="AF307" i="50"/>
  <c r="AE307" i="50"/>
  <c r="AD307" i="50"/>
  <c r="AC307" i="50"/>
  <c r="AB307" i="50"/>
  <c r="AA307" i="50"/>
  <c r="Z307" i="50"/>
  <c r="Y307" i="50"/>
  <c r="X307" i="50"/>
  <c r="W307" i="50"/>
  <c r="V307" i="50"/>
  <c r="U307" i="50"/>
  <c r="T307" i="50"/>
  <c r="S307" i="50"/>
  <c r="R307" i="50"/>
  <c r="Q307" i="50"/>
  <c r="P307" i="50"/>
  <c r="O307" i="50"/>
  <c r="N307" i="50"/>
  <c r="M307" i="50"/>
  <c r="L307" i="50"/>
  <c r="K307" i="50"/>
  <c r="J307" i="50"/>
  <c r="I307" i="50"/>
  <c r="H307" i="50"/>
  <c r="G307" i="50"/>
  <c r="F307" i="50"/>
  <c r="E307" i="50"/>
  <c r="D307" i="50"/>
  <c r="C307" i="50"/>
  <c r="AX306" i="50"/>
  <c r="AW306" i="50"/>
  <c r="AU306" i="50"/>
  <c r="AT306" i="50"/>
  <c r="AS306" i="50"/>
  <c r="AR306" i="50"/>
  <c r="AQ306" i="50"/>
  <c r="AP306" i="50"/>
  <c r="AO306" i="50"/>
  <c r="AN306" i="50"/>
  <c r="AM306" i="50"/>
  <c r="AL306" i="50"/>
  <c r="AK306" i="50"/>
  <c r="AJ306" i="50"/>
  <c r="AI306" i="50"/>
  <c r="AH306" i="50"/>
  <c r="AG306" i="50"/>
  <c r="AF306" i="50"/>
  <c r="AE306" i="50"/>
  <c r="AD306" i="50"/>
  <c r="AC306" i="50"/>
  <c r="AB306" i="50"/>
  <c r="AA306" i="50"/>
  <c r="Z306" i="50"/>
  <c r="Y306" i="50"/>
  <c r="X306" i="50"/>
  <c r="W306" i="50"/>
  <c r="V306" i="50"/>
  <c r="U306" i="50"/>
  <c r="T306" i="50"/>
  <c r="S306" i="50"/>
  <c r="R306" i="50"/>
  <c r="Q306" i="50"/>
  <c r="P306" i="50"/>
  <c r="O306" i="50"/>
  <c r="N306" i="50"/>
  <c r="M306" i="50"/>
  <c r="L306" i="50"/>
  <c r="K306" i="50"/>
  <c r="J306" i="50"/>
  <c r="I306" i="50"/>
  <c r="H306" i="50"/>
  <c r="G306" i="50"/>
  <c r="F306" i="50"/>
  <c r="E306" i="50"/>
  <c r="D306" i="50"/>
  <c r="C306" i="50"/>
  <c r="AX305" i="50"/>
  <c r="AW305" i="50"/>
  <c r="AU305" i="50"/>
  <c r="AT305" i="50"/>
  <c r="AS305" i="50"/>
  <c r="AR305" i="50"/>
  <c r="AQ305" i="50"/>
  <c r="AP305" i="50"/>
  <c r="AO305" i="50"/>
  <c r="AN305" i="50"/>
  <c r="AM305" i="50"/>
  <c r="AL305" i="50"/>
  <c r="AK305" i="50"/>
  <c r="AJ305" i="50"/>
  <c r="AI305" i="50"/>
  <c r="AH305" i="50"/>
  <c r="AG305" i="50"/>
  <c r="AF305" i="50"/>
  <c r="AE305" i="50"/>
  <c r="AD305" i="50"/>
  <c r="AC305" i="50"/>
  <c r="AB305" i="50"/>
  <c r="AA305" i="50"/>
  <c r="Z305" i="50"/>
  <c r="Y305" i="50"/>
  <c r="X305" i="50"/>
  <c r="W305" i="50"/>
  <c r="V305" i="50"/>
  <c r="U305" i="50"/>
  <c r="T305" i="50"/>
  <c r="S305" i="50"/>
  <c r="R305" i="50"/>
  <c r="Q305" i="50"/>
  <c r="P305" i="50"/>
  <c r="O305" i="50"/>
  <c r="N305" i="50"/>
  <c r="M305" i="50"/>
  <c r="L305" i="50"/>
  <c r="K305" i="50"/>
  <c r="J305" i="50"/>
  <c r="I305" i="50"/>
  <c r="H305" i="50"/>
  <c r="G305" i="50"/>
  <c r="F305" i="50"/>
  <c r="E305" i="50"/>
  <c r="D305" i="50"/>
  <c r="C305" i="50"/>
  <c r="AX304" i="50"/>
  <c r="AW304" i="50"/>
  <c r="AU304" i="50"/>
  <c r="AT304" i="50"/>
  <c r="AS304" i="50"/>
  <c r="AR304" i="50"/>
  <c r="AQ304" i="50"/>
  <c r="AP304" i="50"/>
  <c r="AO304" i="50"/>
  <c r="AN304" i="50"/>
  <c r="AM304" i="50"/>
  <c r="AL304" i="50"/>
  <c r="AK304" i="50"/>
  <c r="AJ304" i="50"/>
  <c r="AI304" i="50"/>
  <c r="AH304" i="50"/>
  <c r="AG304" i="50"/>
  <c r="AF304" i="50"/>
  <c r="AE304" i="50"/>
  <c r="AD304" i="50"/>
  <c r="AC304" i="50"/>
  <c r="AB304" i="50"/>
  <c r="AA304" i="50"/>
  <c r="Z304" i="50"/>
  <c r="Y304" i="50"/>
  <c r="X304" i="50"/>
  <c r="W304" i="50"/>
  <c r="V304" i="50"/>
  <c r="U304" i="50"/>
  <c r="T304" i="50"/>
  <c r="S304" i="50"/>
  <c r="R304" i="50"/>
  <c r="Q304" i="50"/>
  <c r="P304" i="50"/>
  <c r="O304" i="50"/>
  <c r="N304" i="50"/>
  <c r="M304" i="50"/>
  <c r="L304" i="50"/>
  <c r="K304" i="50"/>
  <c r="J304" i="50"/>
  <c r="I304" i="50"/>
  <c r="H304" i="50"/>
  <c r="G304" i="50"/>
  <c r="F304" i="50"/>
  <c r="E304" i="50"/>
  <c r="D304" i="50"/>
  <c r="C304" i="50"/>
  <c r="AX303" i="50"/>
  <c r="AW303" i="50"/>
  <c r="AU303" i="50"/>
  <c r="AT303" i="50"/>
  <c r="AS303" i="50"/>
  <c r="AR303" i="50"/>
  <c r="AQ303" i="50"/>
  <c r="AP303" i="50"/>
  <c r="AO303" i="50"/>
  <c r="AN303" i="50"/>
  <c r="AM303" i="50"/>
  <c r="AL303" i="50"/>
  <c r="AK303" i="50"/>
  <c r="AJ303" i="50"/>
  <c r="AI303" i="50"/>
  <c r="AH303" i="50"/>
  <c r="AG303" i="50"/>
  <c r="AF303" i="50"/>
  <c r="AE303" i="50"/>
  <c r="AD303" i="50"/>
  <c r="AC303" i="50"/>
  <c r="AB303" i="50"/>
  <c r="AA303" i="50"/>
  <c r="Z303" i="50"/>
  <c r="Y303" i="50"/>
  <c r="X303" i="50"/>
  <c r="W303" i="50"/>
  <c r="V303" i="50"/>
  <c r="U303" i="50"/>
  <c r="T303" i="50"/>
  <c r="S303" i="50"/>
  <c r="R303" i="50"/>
  <c r="Q303" i="50"/>
  <c r="P303" i="50"/>
  <c r="O303" i="50"/>
  <c r="N303" i="50"/>
  <c r="M303" i="50"/>
  <c r="L303" i="50"/>
  <c r="K303" i="50"/>
  <c r="J303" i="50"/>
  <c r="I303" i="50"/>
  <c r="H303" i="50"/>
  <c r="G303" i="50"/>
  <c r="F303" i="50"/>
  <c r="E303" i="50"/>
  <c r="D303" i="50"/>
  <c r="C303" i="50"/>
  <c r="AX302" i="50"/>
  <c r="AW302" i="50"/>
  <c r="AU302" i="50"/>
  <c r="AT302" i="50"/>
  <c r="AS302" i="50"/>
  <c r="AR302" i="50"/>
  <c r="AQ302" i="50"/>
  <c r="AP302" i="50"/>
  <c r="AO302" i="50"/>
  <c r="AN302" i="50"/>
  <c r="AM302" i="50"/>
  <c r="AL302" i="50"/>
  <c r="AK302" i="50"/>
  <c r="AJ302" i="50"/>
  <c r="AI302" i="50"/>
  <c r="AH302" i="50"/>
  <c r="AG302" i="50"/>
  <c r="AF302" i="50"/>
  <c r="AE302" i="50"/>
  <c r="AD302" i="50"/>
  <c r="AC302" i="50"/>
  <c r="AB302" i="50"/>
  <c r="AA302" i="50"/>
  <c r="Z302" i="50"/>
  <c r="Y302" i="50"/>
  <c r="X302" i="50"/>
  <c r="W302" i="50"/>
  <c r="V302" i="50"/>
  <c r="U302" i="50"/>
  <c r="T302" i="50"/>
  <c r="S302" i="50"/>
  <c r="R302" i="50"/>
  <c r="Q302" i="50"/>
  <c r="P302" i="50"/>
  <c r="O302" i="50"/>
  <c r="N302" i="50"/>
  <c r="M302" i="50"/>
  <c r="L302" i="50"/>
  <c r="K302" i="50"/>
  <c r="J302" i="50"/>
  <c r="I302" i="50"/>
  <c r="H302" i="50"/>
  <c r="G302" i="50"/>
  <c r="F302" i="50"/>
  <c r="E302" i="50"/>
  <c r="D302" i="50"/>
  <c r="C302" i="50"/>
  <c r="AX301" i="50"/>
  <c r="AW301" i="50"/>
  <c r="AU301" i="50"/>
  <c r="AT301" i="50"/>
  <c r="AS301" i="50"/>
  <c r="AR301" i="50"/>
  <c r="AQ301" i="50"/>
  <c r="AP301" i="50"/>
  <c r="AO301" i="50"/>
  <c r="AN301" i="50"/>
  <c r="AM301" i="50"/>
  <c r="AL301" i="50"/>
  <c r="AK301" i="50"/>
  <c r="AJ301" i="50"/>
  <c r="AI301" i="50"/>
  <c r="AH301" i="50"/>
  <c r="AG301" i="50"/>
  <c r="AF301" i="50"/>
  <c r="AE301" i="50"/>
  <c r="AD301" i="50"/>
  <c r="AC301" i="50"/>
  <c r="AB301" i="50"/>
  <c r="AA301" i="50"/>
  <c r="Z301" i="50"/>
  <c r="Y301" i="50"/>
  <c r="X301" i="50"/>
  <c r="W301" i="50"/>
  <c r="V301" i="50"/>
  <c r="U301" i="50"/>
  <c r="T301" i="50"/>
  <c r="S301" i="50"/>
  <c r="R301" i="50"/>
  <c r="Q301" i="50"/>
  <c r="P301" i="50"/>
  <c r="O301" i="50"/>
  <c r="N301" i="50"/>
  <c r="M301" i="50"/>
  <c r="L301" i="50"/>
  <c r="K301" i="50"/>
  <c r="J301" i="50"/>
  <c r="I301" i="50"/>
  <c r="H301" i="50"/>
  <c r="G301" i="50"/>
  <c r="F301" i="50"/>
  <c r="E301" i="50"/>
  <c r="D301" i="50"/>
  <c r="C301" i="50"/>
  <c r="AX300" i="50"/>
  <c r="AW300" i="50"/>
  <c r="AU300" i="50"/>
  <c r="AT300" i="50"/>
  <c r="AS300" i="50"/>
  <c r="AR300" i="50"/>
  <c r="AQ300" i="50"/>
  <c r="AP300" i="50"/>
  <c r="AO300" i="50"/>
  <c r="AN300" i="50"/>
  <c r="AM300" i="50"/>
  <c r="AL300" i="50"/>
  <c r="AK300" i="50"/>
  <c r="AJ300" i="50"/>
  <c r="AI300" i="50"/>
  <c r="AH300" i="50"/>
  <c r="AG300" i="50"/>
  <c r="AF300" i="50"/>
  <c r="AE300" i="50"/>
  <c r="AD300" i="50"/>
  <c r="AC300" i="50"/>
  <c r="AB300" i="50"/>
  <c r="AA300" i="50"/>
  <c r="Z300" i="50"/>
  <c r="Y300" i="50"/>
  <c r="X300" i="50"/>
  <c r="W300" i="50"/>
  <c r="V300" i="50"/>
  <c r="U300" i="50"/>
  <c r="T300" i="50"/>
  <c r="S300" i="50"/>
  <c r="R300" i="50"/>
  <c r="Q300" i="50"/>
  <c r="P300" i="50"/>
  <c r="O300" i="50"/>
  <c r="N300" i="50"/>
  <c r="M300" i="50"/>
  <c r="L300" i="50"/>
  <c r="K300" i="50"/>
  <c r="J300" i="50"/>
  <c r="I300" i="50"/>
  <c r="H300" i="50"/>
  <c r="G300" i="50"/>
  <c r="F300" i="50"/>
  <c r="E300" i="50"/>
  <c r="D300" i="50"/>
  <c r="C300" i="50"/>
  <c r="AX299" i="50"/>
  <c r="AW299" i="50"/>
  <c r="AU299" i="50"/>
  <c r="AT299" i="50"/>
  <c r="AS299" i="50"/>
  <c r="AR299" i="50"/>
  <c r="AQ299" i="50"/>
  <c r="AP299" i="50"/>
  <c r="AO299" i="50"/>
  <c r="AN299" i="50"/>
  <c r="AM299" i="50"/>
  <c r="AL299" i="50"/>
  <c r="AK299" i="50"/>
  <c r="AJ299" i="50"/>
  <c r="AI299" i="50"/>
  <c r="AH299" i="50"/>
  <c r="AG299" i="50"/>
  <c r="AF299" i="50"/>
  <c r="AE299" i="50"/>
  <c r="AD299" i="50"/>
  <c r="AC299" i="50"/>
  <c r="AB299" i="50"/>
  <c r="AA299" i="50"/>
  <c r="Z299" i="50"/>
  <c r="Y299" i="50"/>
  <c r="X299" i="50"/>
  <c r="W299" i="50"/>
  <c r="V299" i="50"/>
  <c r="U299" i="50"/>
  <c r="T299" i="50"/>
  <c r="S299" i="50"/>
  <c r="R299" i="50"/>
  <c r="Q299" i="50"/>
  <c r="P299" i="50"/>
  <c r="O299" i="50"/>
  <c r="N299" i="50"/>
  <c r="M299" i="50"/>
  <c r="L299" i="50"/>
  <c r="K299" i="50"/>
  <c r="J299" i="50"/>
  <c r="I299" i="50"/>
  <c r="H299" i="50"/>
  <c r="G299" i="50"/>
  <c r="F299" i="50"/>
  <c r="E299" i="50"/>
  <c r="D299" i="50"/>
  <c r="C299" i="50"/>
  <c r="AX298" i="50"/>
  <c r="AW298" i="50"/>
  <c r="AU298" i="50"/>
  <c r="AT298" i="50"/>
  <c r="AS298" i="50"/>
  <c r="AR298" i="50"/>
  <c r="AQ298" i="50"/>
  <c r="AP298" i="50"/>
  <c r="AO298" i="50"/>
  <c r="AN298" i="50"/>
  <c r="AM298" i="50"/>
  <c r="AL298" i="50"/>
  <c r="AK298" i="50"/>
  <c r="AJ298" i="50"/>
  <c r="AI298" i="50"/>
  <c r="AH298" i="50"/>
  <c r="AG298" i="50"/>
  <c r="AF298" i="50"/>
  <c r="AE298" i="50"/>
  <c r="AD298" i="50"/>
  <c r="AC298" i="50"/>
  <c r="AB298" i="50"/>
  <c r="AA298" i="50"/>
  <c r="Z298" i="50"/>
  <c r="Y298" i="50"/>
  <c r="X298" i="50"/>
  <c r="W298" i="50"/>
  <c r="V298" i="50"/>
  <c r="U298" i="50"/>
  <c r="T298" i="50"/>
  <c r="S298" i="50"/>
  <c r="R298" i="50"/>
  <c r="Q298" i="50"/>
  <c r="P298" i="50"/>
  <c r="O298" i="50"/>
  <c r="N298" i="50"/>
  <c r="M298" i="50"/>
  <c r="L298" i="50"/>
  <c r="K298" i="50"/>
  <c r="J298" i="50"/>
  <c r="I298" i="50"/>
  <c r="H298" i="50"/>
  <c r="G298" i="50"/>
  <c r="F298" i="50"/>
  <c r="E298" i="50"/>
  <c r="D298" i="50"/>
  <c r="C298" i="50"/>
  <c r="AX293" i="50"/>
  <c r="AW293" i="50"/>
  <c r="AU293" i="50"/>
  <c r="AT293" i="50"/>
  <c r="AS293" i="50"/>
  <c r="AR293" i="50"/>
  <c r="AQ293" i="50"/>
  <c r="AP293" i="50"/>
  <c r="AO293" i="50"/>
  <c r="AN293" i="50"/>
  <c r="AM293" i="50"/>
  <c r="AL293" i="50"/>
  <c r="AK293" i="50"/>
  <c r="AJ293" i="50"/>
  <c r="AI293" i="50"/>
  <c r="AH293" i="50"/>
  <c r="AG293" i="50"/>
  <c r="AF293" i="50"/>
  <c r="AE293" i="50"/>
  <c r="AD293" i="50"/>
  <c r="AC293" i="50"/>
  <c r="AB293" i="50"/>
  <c r="AA293" i="50"/>
  <c r="Z293" i="50"/>
  <c r="Y293" i="50"/>
  <c r="X293" i="50"/>
  <c r="W293" i="50"/>
  <c r="V293" i="50"/>
  <c r="U293" i="50"/>
  <c r="T293" i="50"/>
  <c r="S293" i="50"/>
  <c r="R293" i="50"/>
  <c r="Q293" i="50"/>
  <c r="P293" i="50"/>
  <c r="O293" i="50"/>
  <c r="N293" i="50"/>
  <c r="M293" i="50"/>
  <c r="L293" i="50"/>
  <c r="K293" i="50"/>
  <c r="J293" i="50"/>
  <c r="I293" i="50"/>
  <c r="H293" i="50"/>
  <c r="G293" i="50"/>
  <c r="F293" i="50"/>
  <c r="E293" i="50"/>
  <c r="D293" i="50"/>
  <c r="C293" i="50"/>
  <c r="AX292" i="50"/>
  <c r="AW292" i="50"/>
  <c r="AU292" i="50"/>
  <c r="AT292" i="50"/>
  <c r="AS292" i="50"/>
  <c r="AR292" i="50"/>
  <c r="AQ292" i="50"/>
  <c r="AP292" i="50"/>
  <c r="AO292" i="50"/>
  <c r="AN292" i="50"/>
  <c r="AM292" i="50"/>
  <c r="AL292" i="50"/>
  <c r="AK292" i="50"/>
  <c r="AJ292" i="50"/>
  <c r="AI292" i="50"/>
  <c r="AH292" i="50"/>
  <c r="AG292" i="50"/>
  <c r="AF292" i="50"/>
  <c r="AE292" i="50"/>
  <c r="AD292" i="50"/>
  <c r="AC292" i="50"/>
  <c r="AB292" i="50"/>
  <c r="AA292" i="50"/>
  <c r="Z292" i="50"/>
  <c r="Y292" i="50"/>
  <c r="X292" i="50"/>
  <c r="W292" i="50"/>
  <c r="V292" i="50"/>
  <c r="U292" i="50"/>
  <c r="T292" i="50"/>
  <c r="S292" i="50"/>
  <c r="R292" i="50"/>
  <c r="Q292" i="50"/>
  <c r="P292" i="50"/>
  <c r="O292" i="50"/>
  <c r="N292" i="50"/>
  <c r="M292" i="50"/>
  <c r="L292" i="50"/>
  <c r="K292" i="50"/>
  <c r="J292" i="50"/>
  <c r="I292" i="50"/>
  <c r="H292" i="50"/>
  <c r="G292" i="50"/>
  <c r="F292" i="50"/>
  <c r="E292" i="50"/>
  <c r="D292" i="50"/>
  <c r="C292" i="50"/>
  <c r="AX291" i="50"/>
  <c r="AW291" i="50"/>
  <c r="AU291" i="50"/>
  <c r="AT291" i="50"/>
  <c r="AS291" i="50"/>
  <c r="AR291" i="50"/>
  <c r="AQ291" i="50"/>
  <c r="AP291" i="50"/>
  <c r="AO291" i="50"/>
  <c r="AN291" i="50"/>
  <c r="AM291" i="50"/>
  <c r="AL291" i="50"/>
  <c r="AK291" i="50"/>
  <c r="AJ291" i="50"/>
  <c r="AI291" i="50"/>
  <c r="AH291" i="50"/>
  <c r="AG291" i="50"/>
  <c r="AF291" i="50"/>
  <c r="AE291" i="50"/>
  <c r="AD291" i="50"/>
  <c r="AC291" i="50"/>
  <c r="AB291" i="50"/>
  <c r="AA291" i="50"/>
  <c r="Z291" i="50"/>
  <c r="Y291" i="50"/>
  <c r="X291" i="50"/>
  <c r="W291" i="50"/>
  <c r="V291" i="50"/>
  <c r="U291" i="50"/>
  <c r="T291" i="50"/>
  <c r="S291" i="50"/>
  <c r="R291" i="50"/>
  <c r="Q291" i="50"/>
  <c r="P291" i="50"/>
  <c r="O291" i="50"/>
  <c r="N291" i="50"/>
  <c r="M291" i="50"/>
  <c r="L291" i="50"/>
  <c r="K291" i="50"/>
  <c r="J291" i="50"/>
  <c r="I291" i="50"/>
  <c r="H291" i="50"/>
  <c r="G291" i="50"/>
  <c r="F291" i="50"/>
  <c r="E291" i="50"/>
  <c r="D291" i="50"/>
  <c r="C291" i="50"/>
  <c r="AX290" i="50"/>
  <c r="AW290" i="50"/>
  <c r="AU290" i="50"/>
  <c r="AT290" i="50"/>
  <c r="AS290" i="50"/>
  <c r="AR290" i="50"/>
  <c r="AQ290" i="50"/>
  <c r="AP290" i="50"/>
  <c r="AO290" i="50"/>
  <c r="AN290" i="50"/>
  <c r="AM290" i="50"/>
  <c r="AL290" i="50"/>
  <c r="AK290" i="50"/>
  <c r="AJ290" i="50"/>
  <c r="AI290" i="50"/>
  <c r="AH290" i="50"/>
  <c r="AG290" i="50"/>
  <c r="AF290" i="50"/>
  <c r="AE290" i="50"/>
  <c r="AD290" i="50"/>
  <c r="AC290" i="50"/>
  <c r="AB290" i="50"/>
  <c r="AA290" i="50"/>
  <c r="Z290" i="50"/>
  <c r="Y290" i="50"/>
  <c r="X290" i="50"/>
  <c r="W290" i="50"/>
  <c r="V290" i="50"/>
  <c r="U290" i="50"/>
  <c r="T290" i="50"/>
  <c r="S290" i="50"/>
  <c r="R290" i="50"/>
  <c r="Q290" i="50"/>
  <c r="P290" i="50"/>
  <c r="O290" i="50"/>
  <c r="N290" i="50"/>
  <c r="M290" i="50"/>
  <c r="L290" i="50"/>
  <c r="K290" i="50"/>
  <c r="J290" i="50"/>
  <c r="I290" i="50"/>
  <c r="H290" i="50"/>
  <c r="G290" i="50"/>
  <c r="F290" i="50"/>
  <c r="E290" i="50"/>
  <c r="D290" i="50"/>
  <c r="C290" i="50"/>
  <c r="AX289" i="50"/>
  <c r="AW289" i="50"/>
  <c r="AU289" i="50"/>
  <c r="AT289" i="50"/>
  <c r="AS289" i="50"/>
  <c r="AR289" i="50"/>
  <c r="AQ289" i="50"/>
  <c r="AP289" i="50"/>
  <c r="AO289" i="50"/>
  <c r="AN289" i="50"/>
  <c r="AM289" i="50"/>
  <c r="AL289" i="50"/>
  <c r="AK289" i="50"/>
  <c r="AJ289" i="50"/>
  <c r="AI289" i="50"/>
  <c r="AH289" i="50"/>
  <c r="AG289" i="50"/>
  <c r="AF289" i="50"/>
  <c r="AE289" i="50"/>
  <c r="AD289" i="50"/>
  <c r="AC289" i="50"/>
  <c r="AB289" i="50"/>
  <c r="AA289" i="50"/>
  <c r="Z289" i="50"/>
  <c r="Y289" i="50"/>
  <c r="X289" i="50"/>
  <c r="W289" i="50"/>
  <c r="V289" i="50"/>
  <c r="U289" i="50"/>
  <c r="T289" i="50"/>
  <c r="S289" i="50"/>
  <c r="R289" i="50"/>
  <c r="Q289" i="50"/>
  <c r="P289" i="50"/>
  <c r="O289" i="50"/>
  <c r="N289" i="50"/>
  <c r="M289" i="50"/>
  <c r="L289" i="50"/>
  <c r="K289" i="50"/>
  <c r="J289" i="50"/>
  <c r="I289" i="50"/>
  <c r="H289" i="50"/>
  <c r="G289" i="50"/>
  <c r="F289" i="50"/>
  <c r="E289" i="50"/>
  <c r="D289" i="50"/>
  <c r="C289" i="50"/>
  <c r="AX288" i="50"/>
  <c r="AW288" i="50"/>
  <c r="AU288" i="50"/>
  <c r="AT288" i="50"/>
  <c r="AS288" i="50"/>
  <c r="AR288" i="50"/>
  <c r="AQ288" i="50"/>
  <c r="AP288" i="50"/>
  <c r="AO288" i="50"/>
  <c r="AN288" i="50"/>
  <c r="AM288" i="50"/>
  <c r="AL288" i="50"/>
  <c r="AK288" i="50"/>
  <c r="AJ288" i="50"/>
  <c r="AI288" i="50"/>
  <c r="AH288" i="50"/>
  <c r="AG288" i="50"/>
  <c r="AF288" i="50"/>
  <c r="AE288" i="50"/>
  <c r="AD288" i="50"/>
  <c r="AC288" i="50"/>
  <c r="AB288" i="50"/>
  <c r="AA288" i="50"/>
  <c r="Z288" i="50"/>
  <c r="Y288" i="50"/>
  <c r="X288" i="50"/>
  <c r="W288" i="50"/>
  <c r="V288" i="50"/>
  <c r="U288" i="50"/>
  <c r="T288" i="50"/>
  <c r="S288" i="50"/>
  <c r="R288" i="50"/>
  <c r="Q288" i="50"/>
  <c r="P288" i="50"/>
  <c r="O288" i="50"/>
  <c r="N288" i="50"/>
  <c r="M288" i="50"/>
  <c r="L288" i="50"/>
  <c r="K288" i="50"/>
  <c r="J288" i="50"/>
  <c r="I288" i="50"/>
  <c r="H288" i="50"/>
  <c r="G288" i="50"/>
  <c r="F288" i="50"/>
  <c r="E288" i="50"/>
  <c r="D288" i="50"/>
  <c r="C288" i="50"/>
  <c r="AX287" i="50"/>
  <c r="AW287" i="50"/>
  <c r="AU287" i="50"/>
  <c r="AT287" i="50"/>
  <c r="AS287" i="50"/>
  <c r="AR287" i="50"/>
  <c r="AQ287" i="50"/>
  <c r="AP287" i="50"/>
  <c r="AO287" i="50"/>
  <c r="AN287" i="50"/>
  <c r="AM287" i="50"/>
  <c r="AL287" i="50"/>
  <c r="AK287" i="50"/>
  <c r="AJ287" i="50"/>
  <c r="AI287" i="50"/>
  <c r="AH287" i="50"/>
  <c r="AG287" i="50"/>
  <c r="AF287" i="50"/>
  <c r="AE287" i="50"/>
  <c r="AD287" i="50"/>
  <c r="AC287" i="50"/>
  <c r="AB287" i="50"/>
  <c r="AA287" i="50"/>
  <c r="Z287" i="50"/>
  <c r="Y287" i="50"/>
  <c r="X287" i="50"/>
  <c r="W287" i="50"/>
  <c r="V287" i="50"/>
  <c r="U287" i="50"/>
  <c r="T287" i="50"/>
  <c r="S287" i="50"/>
  <c r="R287" i="50"/>
  <c r="Q287" i="50"/>
  <c r="P287" i="50"/>
  <c r="O287" i="50"/>
  <c r="N287" i="50"/>
  <c r="M287" i="50"/>
  <c r="L287" i="50"/>
  <c r="K287" i="50"/>
  <c r="J287" i="50"/>
  <c r="I287" i="50"/>
  <c r="H287" i="50"/>
  <c r="G287" i="50"/>
  <c r="F287" i="50"/>
  <c r="E287" i="50"/>
  <c r="D287" i="50"/>
  <c r="C287" i="50"/>
  <c r="AX286" i="50"/>
  <c r="AW286" i="50"/>
  <c r="AU286" i="50"/>
  <c r="AT286" i="50"/>
  <c r="AS286" i="50"/>
  <c r="AR286" i="50"/>
  <c r="AQ286" i="50"/>
  <c r="AP286" i="50"/>
  <c r="AO286" i="50"/>
  <c r="AN286" i="50"/>
  <c r="AM286" i="50"/>
  <c r="AL286" i="50"/>
  <c r="AK286" i="50"/>
  <c r="AJ286" i="50"/>
  <c r="AI286" i="50"/>
  <c r="AH286" i="50"/>
  <c r="AG286" i="50"/>
  <c r="AF286" i="50"/>
  <c r="AE286" i="50"/>
  <c r="AD286" i="50"/>
  <c r="AC286" i="50"/>
  <c r="AB286" i="50"/>
  <c r="AA286" i="50"/>
  <c r="Z286" i="50"/>
  <c r="Y286" i="50"/>
  <c r="X286" i="50"/>
  <c r="W286" i="50"/>
  <c r="V286" i="50"/>
  <c r="U286" i="50"/>
  <c r="T286" i="50"/>
  <c r="S286" i="50"/>
  <c r="R286" i="50"/>
  <c r="Q286" i="50"/>
  <c r="P286" i="50"/>
  <c r="O286" i="50"/>
  <c r="N286" i="50"/>
  <c r="M286" i="50"/>
  <c r="L286" i="50"/>
  <c r="K286" i="50"/>
  <c r="J286" i="50"/>
  <c r="I286" i="50"/>
  <c r="H286" i="50"/>
  <c r="G286" i="50"/>
  <c r="F286" i="50"/>
  <c r="E286" i="50"/>
  <c r="D286" i="50"/>
  <c r="C286" i="50"/>
  <c r="AX285" i="50"/>
  <c r="AW285" i="50"/>
  <c r="AU285" i="50"/>
  <c r="AT285" i="50"/>
  <c r="AS285" i="50"/>
  <c r="AR285" i="50"/>
  <c r="AQ285" i="50"/>
  <c r="AP285" i="50"/>
  <c r="AO285" i="50"/>
  <c r="AN285" i="50"/>
  <c r="AM285" i="50"/>
  <c r="AL285" i="50"/>
  <c r="AK285" i="50"/>
  <c r="AJ285" i="50"/>
  <c r="AI285" i="50"/>
  <c r="AH285" i="50"/>
  <c r="AG285" i="50"/>
  <c r="AF285" i="50"/>
  <c r="AE285" i="50"/>
  <c r="AD285" i="50"/>
  <c r="AC285" i="50"/>
  <c r="AB285" i="50"/>
  <c r="AA285" i="50"/>
  <c r="Z285" i="50"/>
  <c r="Y285" i="50"/>
  <c r="X285" i="50"/>
  <c r="W285" i="50"/>
  <c r="V285" i="50"/>
  <c r="U285" i="50"/>
  <c r="T285" i="50"/>
  <c r="S285" i="50"/>
  <c r="R285" i="50"/>
  <c r="Q285" i="50"/>
  <c r="P285" i="50"/>
  <c r="O285" i="50"/>
  <c r="N285" i="50"/>
  <c r="M285" i="50"/>
  <c r="L285" i="50"/>
  <c r="K285" i="50"/>
  <c r="J285" i="50"/>
  <c r="I285" i="50"/>
  <c r="H285" i="50"/>
  <c r="G285" i="50"/>
  <c r="F285" i="50"/>
  <c r="E285" i="50"/>
  <c r="D285" i="50"/>
  <c r="C285" i="50"/>
  <c r="AX284" i="50"/>
  <c r="AW284" i="50"/>
  <c r="AU284" i="50"/>
  <c r="AT284" i="50"/>
  <c r="AS284" i="50"/>
  <c r="AR284" i="50"/>
  <c r="AQ284" i="50"/>
  <c r="AP284" i="50"/>
  <c r="AO284" i="50"/>
  <c r="AN284" i="50"/>
  <c r="AM284" i="50"/>
  <c r="AL284" i="50"/>
  <c r="AK284" i="50"/>
  <c r="AJ284" i="50"/>
  <c r="AI284" i="50"/>
  <c r="AH284" i="50"/>
  <c r="AG284" i="50"/>
  <c r="AF284" i="50"/>
  <c r="AE284" i="50"/>
  <c r="AD284" i="50"/>
  <c r="AC284" i="50"/>
  <c r="AB284" i="50"/>
  <c r="AA284" i="50"/>
  <c r="Z284" i="50"/>
  <c r="Y284" i="50"/>
  <c r="X284" i="50"/>
  <c r="W284" i="50"/>
  <c r="V284" i="50"/>
  <c r="U284" i="50"/>
  <c r="T284" i="50"/>
  <c r="S284" i="50"/>
  <c r="R284" i="50"/>
  <c r="Q284" i="50"/>
  <c r="P284" i="50"/>
  <c r="O284" i="50"/>
  <c r="N284" i="50"/>
  <c r="M284" i="50"/>
  <c r="L284" i="50"/>
  <c r="K284" i="50"/>
  <c r="J284" i="50"/>
  <c r="I284" i="50"/>
  <c r="H284" i="50"/>
  <c r="G284" i="50"/>
  <c r="F284" i="50"/>
  <c r="E284" i="50"/>
  <c r="D284" i="50"/>
  <c r="C284" i="50"/>
  <c r="AX283" i="50"/>
  <c r="AW283" i="50"/>
  <c r="AU283" i="50"/>
  <c r="AT283" i="50"/>
  <c r="AS283" i="50"/>
  <c r="AR283" i="50"/>
  <c r="AQ283" i="50"/>
  <c r="AP283" i="50"/>
  <c r="AO283" i="50"/>
  <c r="AN283" i="50"/>
  <c r="AM283" i="50"/>
  <c r="AL283" i="50"/>
  <c r="AK283" i="50"/>
  <c r="AJ283" i="50"/>
  <c r="AI283" i="50"/>
  <c r="AH283" i="50"/>
  <c r="AG283" i="50"/>
  <c r="AF283" i="50"/>
  <c r="AE283" i="50"/>
  <c r="AD283" i="50"/>
  <c r="AC283" i="50"/>
  <c r="AB283" i="50"/>
  <c r="AA283" i="50"/>
  <c r="Z283" i="50"/>
  <c r="Y283" i="50"/>
  <c r="X283" i="50"/>
  <c r="W283" i="50"/>
  <c r="V283" i="50"/>
  <c r="U283" i="50"/>
  <c r="T283" i="50"/>
  <c r="S283" i="50"/>
  <c r="R283" i="50"/>
  <c r="Q283" i="50"/>
  <c r="P283" i="50"/>
  <c r="O283" i="50"/>
  <c r="N283" i="50"/>
  <c r="M283" i="50"/>
  <c r="L283" i="50"/>
  <c r="K283" i="50"/>
  <c r="J283" i="50"/>
  <c r="I283" i="50"/>
  <c r="H283" i="50"/>
  <c r="G283" i="50"/>
  <c r="F283" i="50"/>
  <c r="E283" i="50"/>
  <c r="D283" i="50"/>
  <c r="C283" i="50"/>
  <c r="AX282" i="50"/>
  <c r="AW282" i="50"/>
  <c r="AU282" i="50"/>
  <c r="AT282" i="50"/>
  <c r="AS282" i="50"/>
  <c r="AR282" i="50"/>
  <c r="AQ282" i="50"/>
  <c r="AP282" i="50"/>
  <c r="AO282" i="50"/>
  <c r="AN282" i="50"/>
  <c r="AM282" i="50"/>
  <c r="AL282" i="50"/>
  <c r="AK282" i="50"/>
  <c r="AJ282" i="50"/>
  <c r="AI282" i="50"/>
  <c r="AH282" i="50"/>
  <c r="AG282" i="50"/>
  <c r="AF282" i="50"/>
  <c r="AE282" i="50"/>
  <c r="AD282" i="50"/>
  <c r="AC282" i="50"/>
  <c r="AB282" i="50"/>
  <c r="AA282" i="50"/>
  <c r="Z282" i="50"/>
  <c r="Y282" i="50"/>
  <c r="X282" i="50"/>
  <c r="W282" i="50"/>
  <c r="V282" i="50"/>
  <c r="U282" i="50"/>
  <c r="T282" i="50"/>
  <c r="S282" i="50"/>
  <c r="R282" i="50"/>
  <c r="Q282" i="50"/>
  <c r="P282" i="50"/>
  <c r="O282" i="50"/>
  <c r="N282" i="50"/>
  <c r="M282" i="50"/>
  <c r="L282" i="50"/>
  <c r="K282" i="50"/>
  <c r="J282" i="50"/>
  <c r="I282" i="50"/>
  <c r="H282" i="50"/>
  <c r="G282" i="50"/>
  <c r="F282" i="50"/>
  <c r="E282" i="50"/>
  <c r="D282" i="50"/>
  <c r="C282" i="50"/>
  <c r="AX281" i="50"/>
  <c r="AW281" i="50"/>
  <c r="AU281" i="50"/>
  <c r="AT281" i="50"/>
  <c r="AS281" i="50"/>
  <c r="AR281" i="50"/>
  <c r="AQ281" i="50"/>
  <c r="AP281" i="50"/>
  <c r="AO281" i="50"/>
  <c r="AN281" i="50"/>
  <c r="AM281" i="50"/>
  <c r="AL281" i="50"/>
  <c r="AK281" i="50"/>
  <c r="AJ281" i="50"/>
  <c r="AI281" i="50"/>
  <c r="AH281" i="50"/>
  <c r="AG281" i="50"/>
  <c r="AF281" i="50"/>
  <c r="AE281" i="50"/>
  <c r="AD281" i="50"/>
  <c r="AC281" i="50"/>
  <c r="AB281" i="50"/>
  <c r="AA281" i="50"/>
  <c r="Z281" i="50"/>
  <c r="Y281" i="50"/>
  <c r="X281" i="50"/>
  <c r="W281" i="50"/>
  <c r="V281" i="50"/>
  <c r="U281" i="50"/>
  <c r="T281" i="50"/>
  <c r="S281" i="50"/>
  <c r="R281" i="50"/>
  <c r="Q281" i="50"/>
  <c r="P281" i="50"/>
  <c r="O281" i="50"/>
  <c r="N281" i="50"/>
  <c r="M281" i="50"/>
  <c r="L281" i="50"/>
  <c r="K281" i="50"/>
  <c r="J281" i="50"/>
  <c r="I281" i="50"/>
  <c r="H281" i="50"/>
  <c r="G281" i="50"/>
  <c r="F281" i="50"/>
  <c r="E281" i="50"/>
  <c r="D281" i="50"/>
  <c r="C281" i="50"/>
  <c r="AX280" i="50"/>
  <c r="AW280" i="50"/>
  <c r="AU280" i="50"/>
  <c r="AT280" i="50"/>
  <c r="AS280" i="50"/>
  <c r="AR280" i="50"/>
  <c r="AQ280" i="50"/>
  <c r="AP280" i="50"/>
  <c r="AO280" i="50"/>
  <c r="AN280" i="50"/>
  <c r="AM280" i="50"/>
  <c r="AL280" i="50"/>
  <c r="AK280" i="50"/>
  <c r="AJ280" i="50"/>
  <c r="AI280" i="50"/>
  <c r="AH280" i="50"/>
  <c r="AG280" i="50"/>
  <c r="AF280" i="50"/>
  <c r="AE280" i="50"/>
  <c r="AD280" i="50"/>
  <c r="AC280" i="50"/>
  <c r="AB280" i="50"/>
  <c r="AA280" i="50"/>
  <c r="Z280" i="50"/>
  <c r="Y280" i="50"/>
  <c r="X280" i="50"/>
  <c r="W280" i="50"/>
  <c r="V280" i="50"/>
  <c r="U280" i="50"/>
  <c r="T280" i="50"/>
  <c r="S280" i="50"/>
  <c r="R280" i="50"/>
  <c r="Q280" i="50"/>
  <c r="P280" i="50"/>
  <c r="O280" i="50"/>
  <c r="N280" i="50"/>
  <c r="M280" i="50"/>
  <c r="L280" i="50"/>
  <c r="K280" i="50"/>
  <c r="J280" i="50"/>
  <c r="I280" i="50"/>
  <c r="H280" i="50"/>
  <c r="G280" i="50"/>
  <c r="F280" i="50"/>
  <c r="E280" i="50"/>
  <c r="D280" i="50"/>
  <c r="C280" i="50"/>
  <c r="AX279" i="50"/>
  <c r="AW279" i="50"/>
  <c r="AU279" i="50"/>
  <c r="AT279" i="50"/>
  <c r="AS279" i="50"/>
  <c r="AR279" i="50"/>
  <c r="AQ279" i="50"/>
  <c r="AP279" i="50"/>
  <c r="AO279" i="50"/>
  <c r="AN279" i="50"/>
  <c r="AM279" i="50"/>
  <c r="AL279" i="50"/>
  <c r="AK279" i="50"/>
  <c r="AJ279" i="50"/>
  <c r="AI279" i="50"/>
  <c r="AH279" i="50"/>
  <c r="AG279" i="50"/>
  <c r="AF279" i="50"/>
  <c r="AE279" i="50"/>
  <c r="AD279" i="50"/>
  <c r="AC279" i="50"/>
  <c r="AB279" i="50"/>
  <c r="AA279" i="50"/>
  <c r="Z279" i="50"/>
  <c r="Y279" i="50"/>
  <c r="X279" i="50"/>
  <c r="W279" i="50"/>
  <c r="V279" i="50"/>
  <c r="U279" i="50"/>
  <c r="T279" i="50"/>
  <c r="S279" i="50"/>
  <c r="R279" i="50"/>
  <c r="Q279" i="50"/>
  <c r="P279" i="50"/>
  <c r="O279" i="50"/>
  <c r="N279" i="50"/>
  <c r="M279" i="50"/>
  <c r="L279" i="50"/>
  <c r="K279" i="50"/>
  <c r="J279" i="50"/>
  <c r="I279" i="50"/>
  <c r="H279" i="50"/>
  <c r="G279" i="50"/>
  <c r="F279" i="50"/>
  <c r="E279" i="50"/>
  <c r="D279" i="50"/>
  <c r="C279" i="50"/>
  <c r="AX278" i="50"/>
  <c r="AW278" i="50"/>
  <c r="AU278" i="50"/>
  <c r="AT278" i="50"/>
  <c r="AS278" i="50"/>
  <c r="AR278" i="50"/>
  <c r="AQ278" i="50"/>
  <c r="AP278" i="50"/>
  <c r="AO278" i="50"/>
  <c r="AN278" i="50"/>
  <c r="AM278" i="50"/>
  <c r="AL278" i="50"/>
  <c r="AK278" i="50"/>
  <c r="AJ278" i="50"/>
  <c r="AI278" i="50"/>
  <c r="AH278" i="50"/>
  <c r="AG278" i="50"/>
  <c r="AF278" i="50"/>
  <c r="AE278" i="50"/>
  <c r="AD278" i="50"/>
  <c r="AC278" i="50"/>
  <c r="AB278" i="50"/>
  <c r="AA278" i="50"/>
  <c r="Z278" i="50"/>
  <c r="Y278" i="50"/>
  <c r="X278" i="50"/>
  <c r="W278" i="50"/>
  <c r="V278" i="50"/>
  <c r="U278" i="50"/>
  <c r="T278" i="50"/>
  <c r="S278" i="50"/>
  <c r="R278" i="50"/>
  <c r="Q278" i="50"/>
  <c r="P278" i="50"/>
  <c r="O278" i="50"/>
  <c r="N278" i="50"/>
  <c r="M278" i="50"/>
  <c r="L278" i="50"/>
  <c r="K278" i="50"/>
  <c r="J278" i="50"/>
  <c r="I278" i="50"/>
  <c r="H278" i="50"/>
  <c r="G278" i="50"/>
  <c r="F278" i="50"/>
  <c r="E278" i="50"/>
  <c r="D278" i="50"/>
  <c r="C278" i="50"/>
  <c r="AX277" i="50"/>
  <c r="AW277" i="50"/>
  <c r="AU277" i="50"/>
  <c r="AT277" i="50"/>
  <c r="AS277" i="50"/>
  <c r="AR277" i="50"/>
  <c r="AQ277" i="50"/>
  <c r="AP277" i="50"/>
  <c r="AO277" i="50"/>
  <c r="AN277" i="50"/>
  <c r="AM277" i="50"/>
  <c r="AL277" i="50"/>
  <c r="AK277" i="50"/>
  <c r="AJ277" i="50"/>
  <c r="AI277" i="50"/>
  <c r="AH277" i="50"/>
  <c r="AG277" i="50"/>
  <c r="AF277" i="50"/>
  <c r="AE277" i="50"/>
  <c r="AD277" i="50"/>
  <c r="AC277" i="50"/>
  <c r="AB277" i="50"/>
  <c r="AA277" i="50"/>
  <c r="Z277" i="50"/>
  <c r="Y277" i="50"/>
  <c r="X277" i="50"/>
  <c r="W277" i="50"/>
  <c r="V277" i="50"/>
  <c r="U277" i="50"/>
  <c r="T277" i="50"/>
  <c r="S277" i="50"/>
  <c r="R277" i="50"/>
  <c r="Q277" i="50"/>
  <c r="P277" i="50"/>
  <c r="O277" i="50"/>
  <c r="N277" i="50"/>
  <c r="M277" i="50"/>
  <c r="L277" i="50"/>
  <c r="K277" i="50"/>
  <c r="J277" i="50"/>
  <c r="I277" i="50"/>
  <c r="H277" i="50"/>
  <c r="G277" i="50"/>
  <c r="F277" i="50"/>
  <c r="E277" i="50"/>
  <c r="D277" i="50"/>
  <c r="C277" i="50"/>
  <c r="AX276" i="50"/>
  <c r="AW276" i="50"/>
  <c r="AU276" i="50"/>
  <c r="AT276" i="50"/>
  <c r="AS276" i="50"/>
  <c r="AR276" i="50"/>
  <c r="AQ276" i="50"/>
  <c r="AP276" i="50"/>
  <c r="AO276" i="50"/>
  <c r="AN276" i="50"/>
  <c r="AM276" i="50"/>
  <c r="AL276" i="50"/>
  <c r="AK276" i="50"/>
  <c r="AJ276" i="50"/>
  <c r="AI276" i="50"/>
  <c r="AH276" i="50"/>
  <c r="AG276" i="50"/>
  <c r="AF276" i="50"/>
  <c r="AE276" i="50"/>
  <c r="AD276" i="50"/>
  <c r="AC276" i="50"/>
  <c r="AB276" i="50"/>
  <c r="AA276" i="50"/>
  <c r="Z276" i="50"/>
  <c r="Y276" i="50"/>
  <c r="X276" i="50"/>
  <c r="W276" i="50"/>
  <c r="V276" i="50"/>
  <c r="U276" i="50"/>
  <c r="T276" i="50"/>
  <c r="S276" i="50"/>
  <c r="R276" i="50"/>
  <c r="Q276" i="50"/>
  <c r="P276" i="50"/>
  <c r="O276" i="50"/>
  <c r="N276" i="50"/>
  <c r="M276" i="50"/>
  <c r="L276" i="50"/>
  <c r="K276" i="50"/>
  <c r="J276" i="50"/>
  <c r="I276" i="50"/>
  <c r="H276" i="50"/>
  <c r="G276" i="50"/>
  <c r="F276" i="50"/>
  <c r="E276" i="50"/>
  <c r="D276" i="50"/>
  <c r="C276" i="50"/>
  <c r="AX275" i="50"/>
  <c r="AW275" i="50"/>
  <c r="AU275" i="50"/>
  <c r="AT275" i="50"/>
  <c r="AS275" i="50"/>
  <c r="AR275" i="50"/>
  <c r="AQ275" i="50"/>
  <c r="AP275" i="50"/>
  <c r="AO275" i="50"/>
  <c r="AN275" i="50"/>
  <c r="AM275" i="50"/>
  <c r="AL275" i="50"/>
  <c r="AK275" i="50"/>
  <c r="AJ275" i="50"/>
  <c r="AI275" i="50"/>
  <c r="AH275" i="50"/>
  <c r="AG275" i="50"/>
  <c r="AF275" i="50"/>
  <c r="AE275" i="50"/>
  <c r="AD275" i="50"/>
  <c r="AC275" i="50"/>
  <c r="AB275" i="50"/>
  <c r="AA275" i="50"/>
  <c r="Z275" i="50"/>
  <c r="Y275" i="50"/>
  <c r="X275" i="50"/>
  <c r="W275" i="50"/>
  <c r="V275" i="50"/>
  <c r="U275" i="50"/>
  <c r="T275" i="50"/>
  <c r="S275" i="50"/>
  <c r="R275" i="50"/>
  <c r="Q275" i="50"/>
  <c r="P275" i="50"/>
  <c r="O275" i="50"/>
  <c r="N275" i="50"/>
  <c r="M275" i="50"/>
  <c r="L275" i="50"/>
  <c r="K275" i="50"/>
  <c r="J275" i="50"/>
  <c r="I275" i="50"/>
  <c r="H275" i="50"/>
  <c r="G275" i="50"/>
  <c r="F275" i="50"/>
  <c r="E275" i="50"/>
  <c r="D275" i="50"/>
  <c r="C275" i="50"/>
  <c r="AX274" i="50"/>
  <c r="AW274" i="50"/>
  <c r="AU274" i="50"/>
  <c r="AT274" i="50"/>
  <c r="AS274" i="50"/>
  <c r="AR274" i="50"/>
  <c r="AQ274" i="50"/>
  <c r="AP274" i="50"/>
  <c r="AO274" i="50"/>
  <c r="AN274" i="50"/>
  <c r="AM274" i="50"/>
  <c r="AL274" i="50"/>
  <c r="AK274" i="50"/>
  <c r="AJ274" i="50"/>
  <c r="AI274" i="50"/>
  <c r="AH274" i="50"/>
  <c r="AG274" i="50"/>
  <c r="AF274" i="50"/>
  <c r="AE274" i="50"/>
  <c r="AD274" i="50"/>
  <c r="AC274" i="50"/>
  <c r="AB274" i="50"/>
  <c r="AA274" i="50"/>
  <c r="Z274" i="50"/>
  <c r="Y274" i="50"/>
  <c r="X274" i="50"/>
  <c r="W274" i="50"/>
  <c r="V274" i="50"/>
  <c r="U274" i="50"/>
  <c r="T274" i="50"/>
  <c r="S274" i="50"/>
  <c r="R274" i="50"/>
  <c r="Q274" i="50"/>
  <c r="P274" i="50"/>
  <c r="O274" i="50"/>
  <c r="N274" i="50"/>
  <c r="M274" i="50"/>
  <c r="L274" i="50"/>
  <c r="K274" i="50"/>
  <c r="J274" i="50"/>
  <c r="I274" i="50"/>
  <c r="H274" i="50"/>
  <c r="G274" i="50"/>
  <c r="F274" i="50"/>
  <c r="E274" i="50"/>
  <c r="D274" i="50"/>
  <c r="C274" i="50"/>
  <c r="AX269" i="50"/>
  <c r="AW269" i="50"/>
  <c r="AU269" i="50"/>
  <c r="AT269" i="50"/>
  <c r="AS269" i="50"/>
  <c r="AR269" i="50"/>
  <c r="AQ269" i="50"/>
  <c r="AP269" i="50"/>
  <c r="AO269" i="50"/>
  <c r="AN269" i="50"/>
  <c r="AM269" i="50"/>
  <c r="AL269" i="50"/>
  <c r="AK269" i="50"/>
  <c r="AJ269" i="50"/>
  <c r="AI269" i="50"/>
  <c r="AH269" i="50"/>
  <c r="AG269" i="50"/>
  <c r="AF269" i="50"/>
  <c r="AE269" i="50"/>
  <c r="AD269" i="50"/>
  <c r="AC269" i="50"/>
  <c r="AB269" i="50"/>
  <c r="AA269" i="50"/>
  <c r="Z269" i="50"/>
  <c r="Y269" i="50"/>
  <c r="X269" i="50"/>
  <c r="W269" i="50"/>
  <c r="V269" i="50"/>
  <c r="U269" i="50"/>
  <c r="T269" i="50"/>
  <c r="S269" i="50"/>
  <c r="R269" i="50"/>
  <c r="Q269" i="50"/>
  <c r="P269" i="50"/>
  <c r="O269" i="50"/>
  <c r="N269" i="50"/>
  <c r="M269" i="50"/>
  <c r="L269" i="50"/>
  <c r="K269" i="50"/>
  <c r="J269" i="50"/>
  <c r="I269" i="50"/>
  <c r="H269" i="50"/>
  <c r="G269" i="50"/>
  <c r="F269" i="50"/>
  <c r="E269" i="50"/>
  <c r="D269" i="50"/>
  <c r="C269" i="50"/>
  <c r="AX268" i="50"/>
  <c r="AW268" i="50"/>
  <c r="AU268" i="50"/>
  <c r="AT268" i="50"/>
  <c r="AS268" i="50"/>
  <c r="AR268" i="50"/>
  <c r="AQ268" i="50"/>
  <c r="AP268" i="50"/>
  <c r="AO268" i="50"/>
  <c r="AN268" i="50"/>
  <c r="AM268" i="50"/>
  <c r="AL268" i="50"/>
  <c r="AK268" i="50"/>
  <c r="AJ268" i="50"/>
  <c r="AI268" i="50"/>
  <c r="AH268" i="50"/>
  <c r="AG268" i="50"/>
  <c r="AF268" i="50"/>
  <c r="AE268" i="50"/>
  <c r="AD268" i="50"/>
  <c r="AC268" i="50"/>
  <c r="AB268" i="50"/>
  <c r="AA268" i="50"/>
  <c r="Z268" i="50"/>
  <c r="Y268" i="50"/>
  <c r="X268" i="50"/>
  <c r="W268" i="50"/>
  <c r="V268" i="50"/>
  <c r="U268" i="50"/>
  <c r="T268" i="50"/>
  <c r="S268" i="50"/>
  <c r="R268" i="50"/>
  <c r="Q268" i="50"/>
  <c r="P268" i="50"/>
  <c r="O268" i="50"/>
  <c r="N268" i="50"/>
  <c r="M268" i="50"/>
  <c r="L268" i="50"/>
  <c r="K268" i="50"/>
  <c r="J268" i="50"/>
  <c r="I268" i="50"/>
  <c r="H268" i="50"/>
  <c r="G268" i="50"/>
  <c r="F268" i="50"/>
  <c r="E268" i="50"/>
  <c r="D268" i="50"/>
  <c r="C268" i="50"/>
  <c r="AX267" i="50"/>
  <c r="AW267" i="50"/>
  <c r="AU267" i="50"/>
  <c r="AT267" i="50"/>
  <c r="AS267" i="50"/>
  <c r="AR267" i="50"/>
  <c r="AQ267" i="50"/>
  <c r="AP267" i="50"/>
  <c r="AO267" i="50"/>
  <c r="AN267" i="50"/>
  <c r="AM267" i="50"/>
  <c r="AL267" i="50"/>
  <c r="AK267" i="50"/>
  <c r="AJ267" i="50"/>
  <c r="AI267" i="50"/>
  <c r="AH267" i="50"/>
  <c r="AG267" i="50"/>
  <c r="AF267" i="50"/>
  <c r="AE267" i="50"/>
  <c r="AD267" i="50"/>
  <c r="AC267" i="50"/>
  <c r="AB267" i="50"/>
  <c r="AA267" i="50"/>
  <c r="Z267" i="50"/>
  <c r="Y267" i="50"/>
  <c r="X267" i="50"/>
  <c r="W267" i="50"/>
  <c r="V267" i="50"/>
  <c r="U267" i="50"/>
  <c r="T267" i="50"/>
  <c r="S267" i="50"/>
  <c r="R267" i="50"/>
  <c r="Q267" i="50"/>
  <c r="P267" i="50"/>
  <c r="O267" i="50"/>
  <c r="N267" i="50"/>
  <c r="M267" i="50"/>
  <c r="L267" i="50"/>
  <c r="K267" i="50"/>
  <c r="J267" i="50"/>
  <c r="I267" i="50"/>
  <c r="H267" i="50"/>
  <c r="G267" i="50"/>
  <c r="F267" i="50"/>
  <c r="E267" i="50"/>
  <c r="D267" i="50"/>
  <c r="C267" i="50"/>
  <c r="AX266" i="50"/>
  <c r="AW266" i="50"/>
  <c r="AU266" i="50"/>
  <c r="AT266" i="50"/>
  <c r="AS266" i="50"/>
  <c r="AR266" i="50"/>
  <c r="AQ266" i="50"/>
  <c r="AP266" i="50"/>
  <c r="AO266" i="50"/>
  <c r="AN266" i="50"/>
  <c r="AM266" i="50"/>
  <c r="AL266" i="50"/>
  <c r="AK266" i="50"/>
  <c r="AJ266" i="50"/>
  <c r="AI266" i="50"/>
  <c r="AH266" i="50"/>
  <c r="AG266" i="50"/>
  <c r="AF266" i="50"/>
  <c r="AE266" i="50"/>
  <c r="AD266" i="50"/>
  <c r="AC266" i="50"/>
  <c r="AB266" i="50"/>
  <c r="AA266" i="50"/>
  <c r="Z266" i="50"/>
  <c r="Y266" i="50"/>
  <c r="X266" i="50"/>
  <c r="W266" i="50"/>
  <c r="V266" i="50"/>
  <c r="U266" i="50"/>
  <c r="T266" i="50"/>
  <c r="S266" i="50"/>
  <c r="R266" i="50"/>
  <c r="Q266" i="50"/>
  <c r="P266" i="50"/>
  <c r="O266" i="50"/>
  <c r="N266" i="50"/>
  <c r="M266" i="50"/>
  <c r="L266" i="50"/>
  <c r="K266" i="50"/>
  <c r="J266" i="50"/>
  <c r="I266" i="50"/>
  <c r="H266" i="50"/>
  <c r="G266" i="50"/>
  <c r="F266" i="50"/>
  <c r="E266" i="50"/>
  <c r="D266" i="50"/>
  <c r="C266" i="50"/>
  <c r="AX265" i="50"/>
  <c r="AW265" i="50"/>
  <c r="AU265" i="50"/>
  <c r="AT265" i="50"/>
  <c r="AS265" i="50"/>
  <c r="AR265" i="50"/>
  <c r="AQ265" i="50"/>
  <c r="AP265" i="50"/>
  <c r="AO265" i="50"/>
  <c r="AN265" i="50"/>
  <c r="AM265" i="50"/>
  <c r="AL265" i="50"/>
  <c r="AK265" i="50"/>
  <c r="AJ265" i="50"/>
  <c r="AI265" i="50"/>
  <c r="AH265" i="50"/>
  <c r="AG265" i="50"/>
  <c r="AF265" i="50"/>
  <c r="AE265" i="50"/>
  <c r="AD265" i="50"/>
  <c r="AC265" i="50"/>
  <c r="AB265" i="50"/>
  <c r="AA265" i="50"/>
  <c r="Z265" i="50"/>
  <c r="Y265" i="50"/>
  <c r="X265" i="50"/>
  <c r="W265" i="50"/>
  <c r="V265" i="50"/>
  <c r="U265" i="50"/>
  <c r="T265" i="50"/>
  <c r="S265" i="50"/>
  <c r="R265" i="50"/>
  <c r="Q265" i="50"/>
  <c r="P265" i="50"/>
  <c r="O265" i="50"/>
  <c r="N265" i="50"/>
  <c r="M265" i="50"/>
  <c r="L265" i="50"/>
  <c r="K265" i="50"/>
  <c r="J265" i="50"/>
  <c r="I265" i="50"/>
  <c r="H265" i="50"/>
  <c r="G265" i="50"/>
  <c r="F265" i="50"/>
  <c r="E265" i="50"/>
  <c r="D265" i="50"/>
  <c r="C265" i="50"/>
  <c r="AX264" i="50"/>
  <c r="AW264" i="50"/>
  <c r="AU264" i="50"/>
  <c r="AT264" i="50"/>
  <c r="AS264" i="50"/>
  <c r="AR264" i="50"/>
  <c r="AQ264" i="50"/>
  <c r="AP264" i="50"/>
  <c r="AO264" i="50"/>
  <c r="AN264" i="50"/>
  <c r="AM264" i="50"/>
  <c r="AL264" i="50"/>
  <c r="AK264" i="50"/>
  <c r="AJ264" i="50"/>
  <c r="AI264" i="50"/>
  <c r="AH264" i="50"/>
  <c r="AG264" i="50"/>
  <c r="AF264" i="50"/>
  <c r="AE264" i="50"/>
  <c r="AD264" i="50"/>
  <c r="AC264" i="50"/>
  <c r="AB264" i="50"/>
  <c r="AA264" i="50"/>
  <c r="Z264" i="50"/>
  <c r="Y264" i="50"/>
  <c r="X264" i="50"/>
  <c r="W264" i="50"/>
  <c r="V264" i="50"/>
  <c r="U264" i="50"/>
  <c r="T264" i="50"/>
  <c r="S264" i="50"/>
  <c r="R264" i="50"/>
  <c r="Q264" i="50"/>
  <c r="P264" i="50"/>
  <c r="O264" i="50"/>
  <c r="N264" i="50"/>
  <c r="M264" i="50"/>
  <c r="L264" i="50"/>
  <c r="K264" i="50"/>
  <c r="J264" i="50"/>
  <c r="I264" i="50"/>
  <c r="H264" i="50"/>
  <c r="G264" i="50"/>
  <c r="F264" i="50"/>
  <c r="E264" i="50"/>
  <c r="D264" i="50"/>
  <c r="C264" i="50"/>
  <c r="AX263" i="50"/>
  <c r="AW263" i="50"/>
  <c r="AU263" i="50"/>
  <c r="AT263" i="50"/>
  <c r="AS263" i="50"/>
  <c r="AR263" i="50"/>
  <c r="AQ263" i="50"/>
  <c r="AP263" i="50"/>
  <c r="AO263" i="50"/>
  <c r="AN263" i="50"/>
  <c r="AM263" i="50"/>
  <c r="AL263" i="50"/>
  <c r="AK263" i="50"/>
  <c r="AJ263" i="50"/>
  <c r="AI263" i="50"/>
  <c r="AH263" i="50"/>
  <c r="AG263" i="50"/>
  <c r="AF263" i="50"/>
  <c r="AE263" i="50"/>
  <c r="AD263" i="50"/>
  <c r="AC263" i="50"/>
  <c r="AB263" i="50"/>
  <c r="AA263" i="50"/>
  <c r="Z263" i="50"/>
  <c r="Y263" i="50"/>
  <c r="X263" i="50"/>
  <c r="W263" i="50"/>
  <c r="V263" i="50"/>
  <c r="U263" i="50"/>
  <c r="T263" i="50"/>
  <c r="S263" i="50"/>
  <c r="R263" i="50"/>
  <c r="Q263" i="50"/>
  <c r="P263" i="50"/>
  <c r="O263" i="50"/>
  <c r="N263" i="50"/>
  <c r="M263" i="50"/>
  <c r="L263" i="50"/>
  <c r="K263" i="50"/>
  <c r="J263" i="50"/>
  <c r="I263" i="50"/>
  <c r="H263" i="50"/>
  <c r="G263" i="50"/>
  <c r="F263" i="50"/>
  <c r="E263" i="50"/>
  <c r="D263" i="50"/>
  <c r="C263" i="50"/>
  <c r="AX262" i="50"/>
  <c r="AW262" i="50"/>
  <c r="AU262" i="50"/>
  <c r="AT262" i="50"/>
  <c r="AS262" i="50"/>
  <c r="AR262" i="50"/>
  <c r="AQ262" i="50"/>
  <c r="AP262" i="50"/>
  <c r="AO262" i="50"/>
  <c r="AN262" i="50"/>
  <c r="AM262" i="50"/>
  <c r="AL262" i="50"/>
  <c r="AK262" i="50"/>
  <c r="AJ262" i="50"/>
  <c r="AI262" i="50"/>
  <c r="AH262" i="50"/>
  <c r="AG262" i="50"/>
  <c r="AF262" i="50"/>
  <c r="AE262" i="50"/>
  <c r="AD262" i="50"/>
  <c r="AC262" i="50"/>
  <c r="AB262" i="50"/>
  <c r="AA262" i="50"/>
  <c r="Z262" i="50"/>
  <c r="Y262" i="50"/>
  <c r="X262" i="50"/>
  <c r="W262" i="50"/>
  <c r="V262" i="50"/>
  <c r="U262" i="50"/>
  <c r="T262" i="50"/>
  <c r="S262" i="50"/>
  <c r="R262" i="50"/>
  <c r="Q262" i="50"/>
  <c r="P262" i="50"/>
  <c r="O262" i="50"/>
  <c r="N262" i="50"/>
  <c r="M262" i="50"/>
  <c r="L262" i="50"/>
  <c r="K262" i="50"/>
  <c r="J262" i="50"/>
  <c r="I262" i="50"/>
  <c r="H262" i="50"/>
  <c r="G262" i="50"/>
  <c r="F262" i="50"/>
  <c r="E262" i="50"/>
  <c r="D262" i="50"/>
  <c r="C262" i="50"/>
  <c r="AX261" i="50"/>
  <c r="AW261" i="50"/>
  <c r="AU261" i="50"/>
  <c r="AT261" i="50"/>
  <c r="AS261" i="50"/>
  <c r="AR261" i="50"/>
  <c r="AQ261" i="50"/>
  <c r="AP261" i="50"/>
  <c r="AO261" i="50"/>
  <c r="AN261" i="50"/>
  <c r="AM261" i="50"/>
  <c r="AL261" i="50"/>
  <c r="AK261" i="50"/>
  <c r="AJ261" i="50"/>
  <c r="AI261" i="50"/>
  <c r="AH261" i="50"/>
  <c r="AG261" i="50"/>
  <c r="AF261" i="50"/>
  <c r="AE261" i="50"/>
  <c r="AD261" i="50"/>
  <c r="AC261" i="50"/>
  <c r="AB261" i="50"/>
  <c r="AA261" i="50"/>
  <c r="Z261" i="50"/>
  <c r="Y261" i="50"/>
  <c r="X261" i="50"/>
  <c r="W261" i="50"/>
  <c r="V261" i="50"/>
  <c r="U261" i="50"/>
  <c r="T261" i="50"/>
  <c r="S261" i="50"/>
  <c r="R261" i="50"/>
  <c r="Q261" i="50"/>
  <c r="P261" i="50"/>
  <c r="O261" i="50"/>
  <c r="N261" i="50"/>
  <c r="M261" i="50"/>
  <c r="L261" i="50"/>
  <c r="K261" i="50"/>
  <c r="J261" i="50"/>
  <c r="I261" i="50"/>
  <c r="H261" i="50"/>
  <c r="G261" i="50"/>
  <c r="F261" i="50"/>
  <c r="E261" i="50"/>
  <c r="D261" i="50"/>
  <c r="C261" i="50"/>
  <c r="AX260" i="50"/>
  <c r="AW260" i="50"/>
  <c r="AU260" i="50"/>
  <c r="AT260" i="50"/>
  <c r="AS260" i="50"/>
  <c r="AR260" i="50"/>
  <c r="AQ260" i="50"/>
  <c r="AP260" i="50"/>
  <c r="AO260" i="50"/>
  <c r="AN260" i="50"/>
  <c r="AM260" i="50"/>
  <c r="AL260" i="50"/>
  <c r="AK260" i="50"/>
  <c r="AJ260" i="50"/>
  <c r="AI260" i="50"/>
  <c r="AH260" i="50"/>
  <c r="AG260" i="50"/>
  <c r="AF260" i="50"/>
  <c r="AE260" i="50"/>
  <c r="AD260" i="50"/>
  <c r="AC260" i="50"/>
  <c r="AB260" i="50"/>
  <c r="AA260" i="50"/>
  <c r="Z260" i="50"/>
  <c r="Y260" i="50"/>
  <c r="X260" i="50"/>
  <c r="W260" i="50"/>
  <c r="V260" i="50"/>
  <c r="U260" i="50"/>
  <c r="T260" i="50"/>
  <c r="S260" i="50"/>
  <c r="R260" i="50"/>
  <c r="Q260" i="50"/>
  <c r="P260" i="50"/>
  <c r="O260" i="50"/>
  <c r="N260" i="50"/>
  <c r="M260" i="50"/>
  <c r="L260" i="50"/>
  <c r="K260" i="50"/>
  <c r="J260" i="50"/>
  <c r="I260" i="50"/>
  <c r="H260" i="50"/>
  <c r="G260" i="50"/>
  <c r="F260" i="50"/>
  <c r="E260" i="50"/>
  <c r="D260" i="50"/>
  <c r="C260" i="50"/>
  <c r="AX259" i="50"/>
  <c r="AW259" i="50"/>
  <c r="AU259" i="50"/>
  <c r="AT259" i="50"/>
  <c r="AS259" i="50"/>
  <c r="AR259" i="50"/>
  <c r="AQ259" i="50"/>
  <c r="AP259" i="50"/>
  <c r="AO259" i="50"/>
  <c r="AN259" i="50"/>
  <c r="AM259" i="50"/>
  <c r="AL259" i="50"/>
  <c r="AK259" i="50"/>
  <c r="AJ259" i="50"/>
  <c r="AI259" i="50"/>
  <c r="AH259" i="50"/>
  <c r="AG259" i="50"/>
  <c r="AF259" i="50"/>
  <c r="AE259" i="50"/>
  <c r="AD259" i="50"/>
  <c r="AC259" i="50"/>
  <c r="AB259" i="50"/>
  <c r="AA259" i="50"/>
  <c r="Z259" i="50"/>
  <c r="Y259" i="50"/>
  <c r="X259" i="50"/>
  <c r="W259" i="50"/>
  <c r="V259" i="50"/>
  <c r="U259" i="50"/>
  <c r="T259" i="50"/>
  <c r="S259" i="50"/>
  <c r="R259" i="50"/>
  <c r="Q259" i="50"/>
  <c r="P259" i="50"/>
  <c r="O259" i="50"/>
  <c r="N259" i="50"/>
  <c r="M259" i="50"/>
  <c r="L259" i="50"/>
  <c r="K259" i="50"/>
  <c r="J259" i="50"/>
  <c r="I259" i="50"/>
  <c r="H259" i="50"/>
  <c r="G259" i="50"/>
  <c r="F259" i="50"/>
  <c r="E259" i="50"/>
  <c r="D259" i="50"/>
  <c r="C259" i="50"/>
  <c r="AX258" i="50"/>
  <c r="AW258" i="50"/>
  <c r="AU258" i="50"/>
  <c r="AT258" i="50"/>
  <c r="AS258" i="50"/>
  <c r="AR258" i="50"/>
  <c r="AQ258" i="50"/>
  <c r="AP258" i="50"/>
  <c r="AO258" i="50"/>
  <c r="AN258" i="50"/>
  <c r="AM258" i="50"/>
  <c r="AL258" i="50"/>
  <c r="AK258" i="50"/>
  <c r="AJ258" i="50"/>
  <c r="AI258" i="50"/>
  <c r="AH258" i="50"/>
  <c r="AG258" i="50"/>
  <c r="AF258" i="50"/>
  <c r="AE258" i="50"/>
  <c r="AD258" i="50"/>
  <c r="AC258" i="50"/>
  <c r="AB258" i="50"/>
  <c r="AA258" i="50"/>
  <c r="Z258" i="50"/>
  <c r="Y258" i="50"/>
  <c r="X258" i="50"/>
  <c r="W258" i="50"/>
  <c r="V258" i="50"/>
  <c r="U258" i="50"/>
  <c r="T258" i="50"/>
  <c r="S258" i="50"/>
  <c r="R258" i="50"/>
  <c r="Q258" i="50"/>
  <c r="P258" i="50"/>
  <c r="O258" i="50"/>
  <c r="N258" i="50"/>
  <c r="M258" i="50"/>
  <c r="L258" i="50"/>
  <c r="K258" i="50"/>
  <c r="J258" i="50"/>
  <c r="I258" i="50"/>
  <c r="H258" i="50"/>
  <c r="G258" i="50"/>
  <c r="F258" i="50"/>
  <c r="E258" i="50"/>
  <c r="D258" i="50"/>
  <c r="C258" i="50"/>
  <c r="AX257" i="50"/>
  <c r="AW257" i="50"/>
  <c r="AU257" i="50"/>
  <c r="AT257" i="50"/>
  <c r="AS257" i="50"/>
  <c r="AR257" i="50"/>
  <c r="AQ257" i="50"/>
  <c r="AP257" i="50"/>
  <c r="AO257" i="50"/>
  <c r="AN257" i="50"/>
  <c r="AM257" i="50"/>
  <c r="AL257" i="50"/>
  <c r="AK257" i="50"/>
  <c r="AJ257" i="50"/>
  <c r="AI257" i="50"/>
  <c r="AH257" i="50"/>
  <c r="AG257" i="50"/>
  <c r="AF257" i="50"/>
  <c r="AE257" i="50"/>
  <c r="AD257" i="50"/>
  <c r="AC257" i="50"/>
  <c r="AB257" i="50"/>
  <c r="AA257" i="50"/>
  <c r="Z257" i="50"/>
  <c r="Y257" i="50"/>
  <c r="X257" i="50"/>
  <c r="W257" i="50"/>
  <c r="V257" i="50"/>
  <c r="U257" i="50"/>
  <c r="T257" i="50"/>
  <c r="S257" i="50"/>
  <c r="R257" i="50"/>
  <c r="Q257" i="50"/>
  <c r="P257" i="50"/>
  <c r="O257" i="50"/>
  <c r="N257" i="50"/>
  <c r="M257" i="50"/>
  <c r="L257" i="50"/>
  <c r="K257" i="50"/>
  <c r="J257" i="50"/>
  <c r="I257" i="50"/>
  <c r="H257" i="50"/>
  <c r="G257" i="50"/>
  <c r="F257" i="50"/>
  <c r="E257" i="50"/>
  <c r="D257" i="50"/>
  <c r="C257" i="50"/>
  <c r="AX256" i="50"/>
  <c r="AW256" i="50"/>
  <c r="AU256" i="50"/>
  <c r="AT256" i="50"/>
  <c r="AS256" i="50"/>
  <c r="AR256" i="50"/>
  <c r="AQ256" i="50"/>
  <c r="AP256" i="50"/>
  <c r="AO256" i="50"/>
  <c r="AN256" i="50"/>
  <c r="AM256" i="50"/>
  <c r="AL256" i="50"/>
  <c r="AK256" i="50"/>
  <c r="AJ256" i="50"/>
  <c r="AI256" i="50"/>
  <c r="AH256" i="50"/>
  <c r="AG256" i="50"/>
  <c r="AF256" i="50"/>
  <c r="AE256" i="50"/>
  <c r="AD256" i="50"/>
  <c r="AC256" i="50"/>
  <c r="AB256" i="50"/>
  <c r="AA256" i="50"/>
  <c r="Z256" i="50"/>
  <c r="Y256" i="50"/>
  <c r="X256" i="50"/>
  <c r="W256" i="50"/>
  <c r="V256" i="50"/>
  <c r="U256" i="50"/>
  <c r="T256" i="50"/>
  <c r="S256" i="50"/>
  <c r="R256" i="50"/>
  <c r="Q256" i="50"/>
  <c r="P256" i="50"/>
  <c r="O256" i="50"/>
  <c r="N256" i="50"/>
  <c r="M256" i="50"/>
  <c r="L256" i="50"/>
  <c r="K256" i="50"/>
  <c r="J256" i="50"/>
  <c r="I256" i="50"/>
  <c r="H256" i="50"/>
  <c r="G256" i="50"/>
  <c r="F256" i="50"/>
  <c r="E256" i="50"/>
  <c r="D256" i="50"/>
  <c r="C256" i="50"/>
  <c r="AX255" i="50"/>
  <c r="AW255" i="50"/>
  <c r="AU255" i="50"/>
  <c r="AT255" i="50"/>
  <c r="AS255" i="50"/>
  <c r="AR255" i="50"/>
  <c r="AQ255" i="50"/>
  <c r="AP255" i="50"/>
  <c r="AO255" i="50"/>
  <c r="AN255" i="50"/>
  <c r="AM255" i="50"/>
  <c r="AL255" i="50"/>
  <c r="AK255" i="50"/>
  <c r="AJ255" i="50"/>
  <c r="AI255" i="50"/>
  <c r="AH255" i="50"/>
  <c r="AG255" i="50"/>
  <c r="AF255" i="50"/>
  <c r="AE255" i="50"/>
  <c r="AD255" i="50"/>
  <c r="AC255" i="50"/>
  <c r="AB255" i="50"/>
  <c r="AA255" i="50"/>
  <c r="Z255" i="50"/>
  <c r="Y255" i="50"/>
  <c r="X255" i="50"/>
  <c r="W255" i="50"/>
  <c r="V255" i="50"/>
  <c r="U255" i="50"/>
  <c r="T255" i="50"/>
  <c r="S255" i="50"/>
  <c r="R255" i="50"/>
  <c r="Q255" i="50"/>
  <c r="P255" i="50"/>
  <c r="O255" i="50"/>
  <c r="N255" i="50"/>
  <c r="M255" i="50"/>
  <c r="L255" i="50"/>
  <c r="K255" i="50"/>
  <c r="J255" i="50"/>
  <c r="I255" i="50"/>
  <c r="H255" i="50"/>
  <c r="G255" i="50"/>
  <c r="F255" i="50"/>
  <c r="E255" i="50"/>
  <c r="D255" i="50"/>
  <c r="C255" i="50"/>
  <c r="AX254" i="50"/>
  <c r="AW254" i="50"/>
  <c r="AU254" i="50"/>
  <c r="AT254" i="50"/>
  <c r="AS254" i="50"/>
  <c r="AR254" i="50"/>
  <c r="AQ254" i="50"/>
  <c r="AP254" i="50"/>
  <c r="AO254" i="50"/>
  <c r="AN254" i="50"/>
  <c r="AM254" i="50"/>
  <c r="AL254" i="50"/>
  <c r="AK254" i="50"/>
  <c r="AJ254" i="50"/>
  <c r="AI254" i="50"/>
  <c r="AH254" i="50"/>
  <c r="AG254" i="50"/>
  <c r="AF254" i="50"/>
  <c r="AE254" i="50"/>
  <c r="AD254" i="50"/>
  <c r="AC254" i="50"/>
  <c r="AB254" i="50"/>
  <c r="AA254" i="50"/>
  <c r="Z254" i="50"/>
  <c r="Y254" i="50"/>
  <c r="X254" i="50"/>
  <c r="W254" i="50"/>
  <c r="V254" i="50"/>
  <c r="U254" i="50"/>
  <c r="T254" i="50"/>
  <c r="S254" i="50"/>
  <c r="R254" i="50"/>
  <c r="Q254" i="50"/>
  <c r="P254" i="50"/>
  <c r="O254" i="50"/>
  <c r="N254" i="50"/>
  <c r="M254" i="50"/>
  <c r="L254" i="50"/>
  <c r="K254" i="50"/>
  <c r="J254" i="50"/>
  <c r="I254" i="50"/>
  <c r="H254" i="50"/>
  <c r="G254" i="50"/>
  <c r="F254" i="50"/>
  <c r="E254" i="50"/>
  <c r="D254" i="50"/>
  <c r="C254" i="50"/>
  <c r="AX253" i="50"/>
  <c r="AW253" i="50"/>
  <c r="AU253" i="50"/>
  <c r="AT253" i="50"/>
  <c r="AS253" i="50"/>
  <c r="AR253" i="50"/>
  <c r="AQ253" i="50"/>
  <c r="AP253" i="50"/>
  <c r="AO253" i="50"/>
  <c r="AN253" i="50"/>
  <c r="AM253" i="50"/>
  <c r="AL253" i="50"/>
  <c r="AK253" i="50"/>
  <c r="AJ253" i="50"/>
  <c r="AI253" i="50"/>
  <c r="AH253" i="50"/>
  <c r="AG253" i="50"/>
  <c r="AF253" i="50"/>
  <c r="AE253" i="50"/>
  <c r="AD253" i="50"/>
  <c r="AC253" i="50"/>
  <c r="AB253" i="50"/>
  <c r="AA253" i="50"/>
  <c r="Z253" i="50"/>
  <c r="Y253" i="50"/>
  <c r="X253" i="50"/>
  <c r="W253" i="50"/>
  <c r="V253" i="50"/>
  <c r="U253" i="50"/>
  <c r="T253" i="50"/>
  <c r="S253" i="50"/>
  <c r="R253" i="50"/>
  <c r="Q253" i="50"/>
  <c r="P253" i="50"/>
  <c r="O253" i="50"/>
  <c r="N253" i="50"/>
  <c r="M253" i="50"/>
  <c r="L253" i="50"/>
  <c r="K253" i="50"/>
  <c r="J253" i="50"/>
  <c r="I253" i="50"/>
  <c r="H253" i="50"/>
  <c r="G253" i="50"/>
  <c r="F253" i="50"/>
  <c r="E253" i="50"/>
  <c r="D253" i="50"/>
  <c r="C253" i="50"/>
  <c r="AX252" i="50"/>
  <c r="AW252" i="50"/>
  <c r="AU252" i="50"/>
  <c r="AT252" i="50"/>
  <c r="AS252" i="50"/>
  <c r="AR252" i="50"/>
  <c r="AQ252" i="50"/>
  <c r="AP252" i="50"/>
  <c r="AO252" i="50"/>
  <c r="AN252" i="50"/>
  <c r="AM252" i="50"/>
  <c r="AL252" i="50"/>
  <c r="AK252" i="50"/>
  <c r="AJ252" i="50"/>
  <c r="AI252" i="50"/>
  <c r="AH252" i="50"/>
  <c r="AG252" i="50"/>
  <c r="AF252" i="50"/>
  <c r="AE252" i="50"/>
  <c r="AD252" i="50"/>
  <c r="AC252" i="50"/>
  <c r="AB252" i="50"/>
  <c r="AA252" i="50"/>
  <c r="Z252" i="50"/>
  <c r="Y252" i="50"/>
  <c r="X252" i="50"/>
  <c r="W252" i="50"/>
  <c r="V252" i="50"/>
  <c r="U252" i="50"/>
  <c r="T252" i="50"/>
  <c r="S252" i="50"/>
  <c r="R252" i="50"/>
  <c r="Q252" i="50"/>
  <c r="P252" i="50"/>
  <c r="O252" i="50"/>
  <c r="N252" i="50"/>
  <c r="M252" i="50"/>
  <c r="L252" i="50"/>
  <c r="K252" i="50"/>
  <c r="J252" i="50"/>
  <c r="I252" i="50"/>
  <c r="H252" i="50"/>
  <c r="G252" i="50"/>
  <c r="F252" i="50"/>
  <c r="E252" i="50"/>
  <c r="D252" i="50"/>
  <c r="C252" i="50"/>
  <c r="AX251" i="50"/>
  <c r="AW251" i="50"/>
  <c r="AU251" i="50"/>
  <c r="AT251" i="50"/>
  <c r="AS251" i="50"/>
  <c r="AR251" i="50"/>
  <c r="AQ251" i="50"/>
  <c r="AP251" i="50"/>
  <c r="AO251" i="50"/>
  <c r="AN251" i="50"/>
  <c r="AM251" i="50"/>
  <c r="AL251" i="50"/>
  <c r="AK251" i="50"/>
  <c r="AJ251" i="50"/>
  <c r="AI251" i="50"/>
  <c r="AH251" i="50"/>
  <c r="AG251" i="50"/>
  <c r="AF251" i="50"/>
  <c r="AE251" i="50"/>
  <c r="AD251" i="50"/>
  <c r="AC251" i="50"/>
  <c r="AB251" i="50"/>
  <c r="AA251" i="50"/>
  <c r="Z251" i="50"/>
  <c r="Y251" i="50"/>
  <c r="X251" i="50"/>
  <c r="W251" i="50"/>
  <c r="V251" i="50"/>
  <c r="U251" i="50"/>
  <c r="T251" i="50"/>
  <c r="S251" i="50"/>
  <c r="R251" i="50"/>
  <c r="Q251" i="50"/>
  <c r="P251" i="50"/>
  <c r="O251" i="50"/>
  <c r="N251" i="50"/>
  <c r="M251" i="50"/>
  <c r="L251" i="50"/>
  <c r="K251" i="50"/>
  <c r="J251" i="50"/>
  <c r="I251" i="50"/>
  <c r="H251" i="50"/>
  <c r="G251" i="50"/>
  <c r="F251" i="50"/>
  <c r="E251" i="50"/>
  <c r="D251" i="50"/>
  <c r="C251" i="50"/>
  <c r="AX250" i="50"/>
  <c r="AW250" i="50"/>
  <c r="AU250" i="50"/>
  <c r="AT250" i="50"/>
  <c r="AS250" i="50"/>
  <c r="AR250" i="50"/>
  <c r="AQ250" i="50"/>
  <c r="AP250" i="50"/>
  <c r="AO250" i="50"/>
  <c r="AN250" i="50"/>
  <c r="AM250" i="50"/>
  <c r="AL250" i="50"/>
  <c r="AK250" i="50"/>
  <c r="AJ250" i="50"/>
  <c r="AI250" i="50"/>
  <c r="AH250" i="50"/>
  <c r="AG250" i="50"/>
  <c r="AF250" i="50"/>
  <c r="AE250" i="50"/>
  <c r="AD250" i="50"/>
  <c r="AC250" i="50"/>
  <c r="AB250" i="50"/>
  <c r="AA250" i="50"/>
  <c r="Z250" i="50"/>
  <c r="Y250" i="50"/>
  <c r="X250" i="50"/>
  <c r="W250" i="50"/>
  <c r="V250" i="50"/>
  <c r="U250" i="50"/>
  <c r="T250" i="50"/>
  <c r="S250" i="50"/>
  <c r="R250" i="50"/>
  <c r="Q250" i="50"/>
  <c r="P250" i="50"/>
  <c r="O250" i="50"/>
  <c r="N250" i="50"/>
  <c r="M250" i="50"/>
  <c r="L250" i="50"/>
  <c r="K250" i="50"/>
  <c r="J250" i="50"/>
  <c r="I250" i="50"/>
  <c r="H250" i="50"/>
  <c r="G250" i="50"/>
  <c r="F250" i="50"/>
  <c r="E250" i="50"/>
  <c r="D250" i="50"/>
  <c r="C250" i="50"/>
  <c r="AX243" i="50"/>
  <c r="AW243" i="50"/>
  <c r="AU243" i="50"/>
  <c r="AT243" i="50"/>
  <c r="AS243" i="50"/>
  <c r="AR243" i="50"/>
  <c r="AQ243" i="50"/>
  <c r="AP243" i="50"/>
  <c r="AO243" i="50"/>
  <c r="AN243" i="50"/>
  <c r="AM243" i="50"/>
  <c r="AL243" i="50"/>
  <c r="AK243" i="50"/>
  <c r="AJ243" i="50"/>
  <c r="AI243" i="50"/>
  <c r="AH243" i="50"/>
  <c r="AG243" i="50"/>
  <c r="AF243" i="50"/>
  <c r="AE243" i="50"/>
  <c r="AD243" i="50"/>
  <c r="AC243" i="50"/>
  <c r="AB243" i="50"/>
  <c r="AA243" i="50"/>
  <c r="Z243" i="50"/>
  <c r="Y243" i="50"/>
  <c r="X243" i="50"/>
  <c r="W243" i="50"/>
  <c r="V243" i="50"/>
  <c r="U243" i="50"/>
  <c r="T243" i="50"/>
  <c r="S243" i="50"/>
  <c r="R243" i="50"/>
  <c r="Q243" i="50"/>
  <c r="P243" i="50"/>
  <c r="O243" i="50"/>
  <c r="N243" i="50"/>
  <c r="M243" i="50"/>
  <c r="L243" i="50"/>
  <c r="K243" i="50"/>
  <c r="J243" i="50"/>
  <c r="I243" i="50"/>
  <c r="H243" i="50"/>
  <c r="G243" i="50"/>
  <c r="F243" i="50"/>
  <c r="E243" i="50"/>
  <c r="D243" i="50"/>
  <c r="C243" i="50"/>
  <c r="AX242" i="50"/>
  <c r="AW242" i="50"/>
  <c r="AU242" i="50"/>
  <c r="AT242" i="50"/>
  <c r="AS242" i="50"/>
  <c r="AR242" i="50"/>
  <c r="AQ242" i="50"/>
  <c r="AP242" i="50"/>
  <c r="AO242" i="50"/>
  <c r="AN242" i="50"/>
  <c r="AM242" i="50"/>
  <c r="AL242" i="50"/>
  <c r="AK242" i="50"/>
  <c r="AJ242" i="50"/>
  <c r="AI242" i="50"/>
  <c r="AH242" i="50"/>
  <c r="AG242" i="50"/>
  <c r="AF242" i="50"/>
  <c r="AE242" i="50"/>
  <c r="AD242" i="50"/>
  <c r="AC242" i="50"/>
  <c r="AB242" i="50"/>
  <c r="AA242" i="50"/>
  <c r="Z242" i="50"/>
  <c r="Y242" i="50"/>
  <c r="X242" i="50"/>
  <c r="W242" i="50"/>
  <c r="V242" i="50"/>
  <c r="U242" i="50"/>
  <c r="T242" i="50"/>
  <c r="S242" i="50"/>
  <c r="R242" i="50"/>
  <c r="Q242" i="50"/>
  <c r="P242" i="50"/>
  <c r="O242" i="50"/>
  <c r="N242" i="50"/>
  <c r="M242" i="50"/>
  <c r="L242" i="50"/>
  <c r="K242" i="50"/>
  <c r="J242" i="50"/>
  <c r="I242" i="50"/>
  <c r="H242" i="50"/>
  <c r="G242" i="50"/>
  <c r="F242" i="50"/>
  <c r="E242" i="50"/>
  <c r="D242" i="50"/>
  <c r="C242" i="50"/>
  <c r="AX241" i="50"/>
  <c r="AW241" i="50"/>
  <c r="AU241" i="50"/>
  <c r="AT241" i="50"/>
  <c r="AS241" i="50"/>
  <c r="AR241" i="50"/>
  <c r="AQ241" i="50"/>
  <c r="AP241" i="50"/>
  <c r="AO241" i="50"/>
  <c r="AN241" i="50"/>
  <c r="AM241" i="50"/>
  <c r="AL241" i="50"/>
  <c r="AK241" i="50"/>
  <c r="AJ241" i="50"/>
  <c r="AI241" i="50"/>
  <c r="AH241" i="50"/>
  <c r="AG241" i="50"/>
  <c r="AF241" i="50"/>
  <c r="AE241" i="50"/>
  <c r="AD241" i="50"/>
  <c r="AC241" i="50"/>
  <c r="AB241" i="50"/>
  <c r="AA241" i="50"/>
  <c r="Z241" i="50"/>
  <c r="Y241" i="50"/>
  <c r="X241" i="50"/>
  <c r="W241" i="50"/>
  <c r="V241" i="50"/>
  <c r="U241" i="50"/>
  <c r="T241" i="50"/>
  <c r="S241" i="50"/>
  <c r="R241" i="50"/>
  <c r="Q241" i="50"/>
  <c r="P241" i="50"/>
  <c r="O241" i="50"/>
  <c r="N241" i="50"/>
  <c r="M241" i="50"/>
  <c r="L241" i="50"/>
  <c r="K241" i="50"/>
  <c r="J241" i="50"/>
  <c r="I241" i="50"/>
  <c r="H241" i="50"/>
  <c r="G241" i="50"/>
  <c r="F241" i="50"/>
  <c r="E241" i="50"/>
  <c r="D241" i="50"/>
  <c r="C241" i="50"/>
  <c r="AX240" i="50"/>
  <c r="AW240" i="50"/>
  <c r="AU240" i="50"/>
  <c r="AT240" i="50"/>
  <c r="AS240" i="50"/>
  <c r="AR240" i="50"/>
  <c r="AQ240" i="50"/>
  <c r="AP240" i="50"/>
  <c r="AO240" i="50"/>
  <c r="AN240" i="50"/>
  <c r="AM240" i="50"/>
  <c r="AL240" i="50"/>
  <c r="AK240" i="50"/>
  <c r="AJ240" i="50"/>
  <c r="AI240" i="50"/>
  <c r="AH240" i="50"/>
  <c r="AG240" i="50"/>
  <c r="AF240" i="50"/>
  <c r="AE240" i="50"/>
  <c r="AD240" i="50"/>
  <c r="AC240" i="50"/>
  <c r="AB240" i="50"/>
  <c r="AA240" i="50"/>
  <c r="Z240" i="50"/>
  <c r="Y240" i="50"/>
  <c r="X240" i="50"/>
  <c r="W240" i="50"/>
  <c r="V240" i="50"/>
  <c r="U240" i="50"/>
  <c r="T240" i="50"/>
  <c r="S240" i="50"/>
  <c r="R240" i="50"/>
  <c r="Q240" i="50"/>
  <c r="P240" i="50"/>
  <c r="O240" i="50"/>
  <c r="N240" i="50"/>
  <c r="M240" i="50"/>
  <c r="L240" i="50"/>
  <c r="K240" i="50"/>
  <c r="J240" i="50"/>
  <c r="I240" i="50"/>
  <c r="H240" i="50"/>
  <c r="G240" i="50"/>
  <c r="F240" i="50"/>
  <c r="E240" i="50"/>
  <c r="D240" i="50"/>
  <c r="C240" i="50"/>
  <c r="AX239" i="50"/>
  <c r="AW239" i="50"/>
  <c r="AU239" i="50"/>
  <c r="AT239" i="50"/>
  <c r="AS239" i="50"/>
  <c r="AR239" i="50"/>
  <c r="AQ239" i="50"/>
  <c r="AP239" i="50"/>
  <c r="AO239" i="50"/>
  <c r="AN239" i="50"/>
  <c r="AM239" i="50"/>
  <c r="AL239" i="50"/>
  <c r="AK239" i="50"/>
  <c r="AJ239" i="50"/>
  <c r="AI239" i="50"/>
  <c r="AH239" i="50"/>
  <c r="AG239" i="50"/>
  <c r="AF239" i="50"/>
  <c r="AE239" i="50"/>
  <c r="AD239" i="50"/>
  <c r="AC239" i="50"/>
  <c r="AB239" i="50"/>
  <c r="AA239" i="50"/>
  <c r="Z239" i="50"/>
  <c r="Y239" i="50"/>
  <c r="X239" i="50"/>
  <c r="W239" i="50"/>
  <c r="V239" i="50"/>
  <c r="U239" i="50"/>
  <c r="T239" i="50"/>
  <c r="S239" i="50"/>
  <c r="R239" i="50"/>
  <c r="Q239" i="50"/>
  <c r="P239" i="50"/>
  <c r="O239" i="50"/>
  <c r="N239" i="50"/>
  <c r="M239" i="50"/>
  <c r="L239" i="50"/>
  <c r="K239" i="50"/>
  <c r="J239" i="50"/>
  <c r="I239" i="50"/>
  <c r="H239" i="50"/>
  <c r="G239" i="50"/>
  <c r="F239" i="50"/>
  <c r="E239" i="50"/>
  <c r="D239" i="50"/>
  <c r="C239" i="50"/>
  <c r="AX238" i="50"/>
  <c r="AW238" i="50"/>
  <c r="AU238" i="50"/>
  <c r="AT238" i="50"/>
  <c r="AS238" i="50"/>
  <c r="AR238" i="50"/>
  <c r="AQ238" i="50"/>
  <c r="AP238" i="50"/>
  <c r="AO238" i="50"/>
  <c r="AN238" i="50"/>
  <c r="AM238" i="50"/>
  <c r="AL238" i="50"/>
  <c r="AK238" i="50"/>
  <c r="AJ238" i="50"/>
  <c r="AI238" i="50"/>
  <c r="AH238" i="50"/>
  <c r="AG238" i="50"/>
  <c r="AF238" i="50"/>
  <c r="AE238" i="50"/>
  <c r="AD238" i="50"/>
  <c r="AC238" i="50"/>
  <c r="AB238" i="50"/>
  <c r="AA238" i="50"/>
  <c r="Z238" i="50"/>
  <c r="Y238" i="50"/>
  <c r="X238" i="50"/>
  <c r="W238" i="50"/>
  <c r="V238" i="50"/>
  <c r="U238" i="50"/>
  <c r="T238" i="50"/>
  <c r="S238" i="50"/>
  <c r="R238" i="50"/>
  <c r="Q238" i="50"/>
  <c r="P238" i="50"/>
  <c r="O238" i="50"/>
  <c r="N238" i="50"/>
  <c r="M238" i="50"/>
  <c r="L238" i="50"/>
  <c r="K238" i="50"/>
  <c r="J238" i="50"/>
  <c r="I238" i="50"/>
  <c r="H238" i="50"/>
  <c r="G238" i="50"/>
  <c r="F238" i="50"/>
  <c r="E238" i="50"/>
  <c r="D238" i="50"/>
  <c r="C238" i="50"/>
  <c r="AX237" i="50"/>
  <c r="AW237" i="50"/>
  <c r="AU237" i="50"/>
  <c r="AT237" i="50"/>
  <c r="AS237" i="50"/>
  <c r="AR237" i="50"/>
  <c r="AQ237" i="50"/>
  <c r="AP237" i="50"/>
  <c r="AO237" i="50"/>
  <c r="AN237" i="50"/>
  <c r="AM237" i="50"/>
  <c r="AL237" i="50"/>
  <c r="AK237" i="50"/>
  <c r="AJ237" i="50"/>
  <c r="AI237" i="50"/>
  <c r="AH237" i="50"/>
  <c r="AG237" i="50"/>
  <c r="AF237" i="50"/>
  <c r="AE237" i="50"/>
  <c r="AD237" i="50"/>
  <c r="AC237" i="50"/>
  <c r="AB237" i="50"/>
  <c r="AA237" i="50"/>
  <c r="Z237" i="50"/>
  <c r="Y237" i="50"/>
  <c r="X237" i="50"/>
  <c r="W237" i="50"/>
  <c r="V237" i="50"/>
  <c r="U237" i="50"/>
  <c r="T237" i="50"/>
  <c r="S237" i="50"/>
  <c r="R237" i="50"/>
  <c r="Q237" i="50"/>
  <c r="P237" i="50"/>
  <c r="O237" i="50"/>
  <c r="N237" i="50"/>
  <c r="M237" i="50"/>
  <c r="L237" i="50"/>
  <c r="K237" i="50"/>
  <c r="J237" i="50"/>
  <c r="I237" i="50"/>
  <c r="H237" i="50"/>
  <c r="G237" i="50"/>
  <c r="F237" i="50"/>
  <c r="E237" i="50"/>
  <c r="D237" i="50"/>
  <c r="C237" i="50"/>
  <c r="AX236" i="50"/>
  <c r="AW236" i="50"/>
  <c r="AU236" i="50"/>
  <c r="AT236" i="50"/>
  <c r="AS236" i="50"/>
  <c r="AR236" i="50"/>
  <c r="AQ236" i="50"/>
  <c r="AP236" i="50"/>
  <c r="AO236" i="50"/>
  <c r="AN236" i="50"/>
  <c r="AM236" i="50"/>
  <c r="AL236" i="50"/>
  <c r="AK236" i="50"/>
  <c r="AJ236" i="50"/>
  <c r="AI236" i="50"/>
  <c r="AH236" i="50"/>
  <c r="AG236" i="50"/>
  <c r="AF236" i="50"/>
  <c r="AE236" i="50"/>
  <c r="AD236" i="50"/>
  <c r="AC236" i="50"/>
  <c r="AB236" i="50"/>
  <c r="AA236" i="50"/>
  <c r="Z236" i="50"/>
  <c r="Y236" i="50"/>
  <c r="X236" i="50"/>
  <c r="W236" i="50"/>
  <c r="V236" i="50"/>
  <c r="U236" i="50"/>
  <c r="T236" i="50"/>
  <c r="S236" i="50"/>
  <c r="R236" i="50"/>
  <c r="Q236" i="50"/>
  <c r="P236" i="50"/>
  <c r="O236" i="50"/>
  <c r="N236" i="50"/>
  <c r="M236" i="50"/>
  <c r="L236" i="50"/>
  <c r="K236" i="50"/>
  <c r="J236" i="50"/>
  <c r="I236" i="50"/>
  <c r="H236" i="50"/>
  <c r="G236" i="50"/>
  <c r="F236" i="50"/>
  <c r="E236" i="50"/>
  <c r="D236" i="50"/>
  <c r="C236" i="50"/>
  <c r="AX235" i="50"/>
  <c r="AW235" i="50"/>
  <c r="AU235" i="50"/>
  <c r="AT235" i="50"/>
  <c r="AS235" i="50"/>
  <c r="AR235" i="50"/>
  <c r="AQ235" i="50"/>
  <c r="AP235" i="50"/>
  <c r="AO235" i="50"/>
  <c r="AN235" i="50"/>
  <c r="AM235" i="50"/>
  <c r="AL235" i="50"/>
  <c r="AK235" i="50"/>
  <c r="AJ235" i="50"/>
  <c r="AI235" i="50"/>
  <c r="AH235" i="50"/>
  <c r="AG235" i="50"/>
  <c r="AF235" i="50"/>
  <c r="AE235" i="50"/>
  <c r="AD235" i="50"/>
  <c r="AC235" i="50"/>
  <c r="AB235" i="50"/>
  <c r="AA235" i="50"/>
  <c r="Z235" i="50"/>
  <c r="Y235" i="50"/>
  <c r="X235" i="50"/>
  <c r="W235" i="50"/>
  <c r="V235" i="50"/>
  <c r="U235" i="50"/>
  <c r="T235" i="50"/>
  <c r="S235" i="50"/>
  <c r="R235" i="50"/>
  <c r="Q235" i="50"/>
  <c r="P235" i="50"/>
  <c r="O235" i="50"/>
  <c r="N235" i="50"/>
  <c r="M235" i="50"/>
  <c r="L235" i="50"/>
  <c r="K235" i="50"/>
  <c r="J235" i="50"/>
  <c r="I235" i="50"/>
  <c r="H235" i="50"/>
  <c r="G235" i="50"/>
  <c r="F235" i="50"/>
  <c r="E235" i="50"/>
  <c r="D235" i="50"/>
  <c r="C235" i="50"/>
  <c r="AX234" i="50"/>
  <c r="AW234" i="50"/>
  <c r="AU234" i="50"/>
  <c r="AT234" i="50"/>
  <c r="AS234" i="50"/>
  <c r="AR234" i="50"/>
  <c r="AQ234" i="50"/>
  <c r="AP234" i="50"/>
  <c r="AO234" i="50"/>
  <c r="AN234" i="50"/>
  <c r="AM234" i="50"/>
  <c r="AL234" i="50"/>
  <c r="AK234" i="50"/>
  <c r="AJ234" i="50"/>
  <c r="AI234" i="50"/>
  <c r="AH234" i="50"/>
  <c r="AG234" i="50"/>
  <c r="AF234" i="50"/>
  <c r="AE234" i="50"/>
  <c r="AD234" i="50"/>
  <c r="AC234" i="50"/>
  <c r="AB234" i="50"/>
  <c r="AA234" i="50"/>
  <c r="Z234" i="50"/>
  <c r="Y234" i="50"/>
  <c r="X234" i="50"/>
  <c r="W234" i="50"/>
  <c r="V234" i="50"/>
  <c r="U234" i="50"/>
  <c r="T234" i="50"/>
  <c r="S234" i="50"/>
  <c r="R234" i="50"/>
  <c r="Q234" i="50"/>
  <c r="P234" i="50"/>
  <c r="O234" i="50"/>
  <c r="N234" i="50"/>
  <c r="M234" i="50"/>
  <c r="L234" i="50"/>
  <c r="K234" i="50"/>
  <c r="J234" i="50"/>
  <c r="I234" i="50"/>
  <c r="H234" i="50"/>
  <c r="G234" i="50"/>
  <c r="F234" i="50"/>
  <c r="E234" i="50"/>
  <c r="D234" i="50"/>
  <c r="C234" i="50"/>
  <c r="AX233" i="50"/>
  <c r="AW233" i="50"/>
  <c r="AU233" i="50"/>
  <c r="AT233" i="50"/>
  <c r="AS233" i="50"/>
  <c r="AR233" i="50"/>
  <c r="AQ233" i="50"/>
  <c r="AP233" i="50"/>
  <c r="AO233" i="50"/>
  <c r="AN233" i="50"/>
  <c r="AM233" i="50"/>
  <c r="AL233" i="50"/>
  <c r="AK233" i="50"/>
  <c r="AJ233" i="50"/>
  <c r="AI233" i="50"/>
  <c r="AH233" i="50"/>
  <c r="AG233" i="50"/>
  <c r="AF233" i="50"/>
  <c r="AE233" i="50"/>
  <c r="AD233" i="50"/>
  <c r="AC233" i="50"/>
  <c r="AB233" i="50"/>
  <c r="AA233" i="50"/>
  <c r="Z233" i="50"/>
  <c r="Y233" i="50"/>
  <c r="X233" i="50"/>
  <c r="W233" i="50"/>
  <c r="V233" i="50"/>
  <c r="U233" i="50"/>
  <c r="T233" i="50"/>
  <c r="S233" i="50"/>
  <c r="R233" i="50"/>
  <c r="Q233" i="50"/>
  <c r="P233" i="50"/>
  <c r="O233" i="50"/>
  <c r="N233" i="50"/>
  <c r="M233" i="50"/>
  <c r="L233" i="50"/>
  <c r="K233" i="50"/>
  <c r="J233" i="50"/>
  <c r="I233" i="50"/>
  <c r="H233" i="50"/>
  <c r="G233" i="50"/>
  <c r="F233" i="50"/>
  <c r="E233" i="50"/>
  <c r="D233" i="50"/>
  <c r="C233" i="50"/>
  <c r="AX232" i="50"/>
  <c r="AW232" i="50"/>
  <c r="AU232" i="50"/>
  <c r="AT232" i="50"/>
  <c r="AS232" i="50"/>
  <c r="AR232" i="50"/>
  <c r="AQ232" i="50"/>
  <c r="AP232" i="50"/>
  <c r="AO232" i="50"/>
  <c r="AN232" i="50"/>
  <c r="AM232" i="50"/>
  <c r="AL232" i="50"/>
  <c r="AK232" i="50"/>
  <c r="AJ232" i="50"/>
  <c r="AI232" i="50"/>
  <c r="AH232" i="50"/>
  <c r="AG232" i="50"/>
  <c r="AF232" i="50"/>
  <c r="AE232" i="50"/>
  <c r="AD232" i="50"/>
  <c r="AC232" i="50"/>
  <c r="AB232" i="50"/>
  <c r="AA232" i="50"/>
  <c r="Z232" i="50"/>
  <c r="Y232" i="50"/>
  <c r="X232" i="50"/>
  <c r="W232" i="50"/>
  <c r="V232" i="50"/>
  <c r="U232" i="50"/>
  <c r="T232" i="50"/>
  <c r="S232" i="50"/>
  <c r="R232" i="50"/>
  <c r="Q232" i="50"/>
  <c r="P232" i="50"/>
  <c r="O232" i="50"/>
  <c r="N232" i="50"/>
  <c r="M232" i="50"/>
  <c r="L232" i="50"/>
  <c r="K232" i="50"/>
  <c r="J232" i="50"/>
  <c r="I232" i="50"/>
  <c r="H232" i="50"/>
  <c r="G232" i="50"/>
  <c r="F232" i="50"/>
  <c r="E232" i="50"/>
  <c r="D232" i="50"/>
  <c r="C232" i="50"/>
  <c r="AX231" i="50"/>
  <c r="AW231" i="50"/>
  <c r="AU231" i="50"/>
  <c r="AT231" i="50"/>
  <c r="AS231" i="50"/>
  <c r="AR231" i="50"/>
  <c r="AQ231" i="50"/>
  <c r="AP231" i="50"/>
  <c r="AO231" i="50"/>
  <c r="AN231" i="50"/>
  <c r="AM231" i="50"/>
  <c r="AL231" i="50"/>
  <c r="AK231" i="50"/>
  <c r="AJ231" i="50"/>
  <c r="AI231" i="50"/>
  <c r="AH231" i="50"/>
  <c r="AG231" i="50"/>
  <c r="AF231" i="50"/>
  <c r="AE231" i="50"/>
  <c r="AD231" i="50"/>
  <c r="AC231" i="50"/>
  <c r="AB231" i="50"/>
  <c r="AA231" i="50"/>
  <c r="Z231" i="50"/>
  <c r="Y231" i="50"/>
  <c r="X231" i="50"/>
  <c r="W231" i="50"/>
  <c r="V231" i="50"/>
  <c r="U231" i="50"/>
  <c r="T231" i="50"/>
  <c r="S231" i="50"/>
  <c r="R231" i="50"/>
  <c r="Q231" i="50"/>
  <c r="P231" i="50"/>
  <c r="O231" i="50"/>
  <c r="N231" i="50"/>
  <c r="M231" i="50"/>
  <c r="L231" i="50"/>
  <c r="K231" i="50"/>
  <c r="J231" i="50"/>
  <c r="I231" i="50"/>
  <c r="H231" i="50"/>
  <c r="G231" i="50"/>
  <c r="F231" i="50"/>
  <c r="E231" i="50"/>
  <c r="D231" i="50"/>
  <c r="C231" i="50"/>
  <c r="AX230" i="50"/>
  <c r="AW230" i="50"/>
  <c r="AU230" i="50"/>
  <c r="AT230" i="50"/>
  <c r="AS230" i="50"/>
  <c r="AR230" i="50"/>
  <c r="AQ230" i="50"/>
  <c r="AP230" i="50"/>
  <c r="AO230" i="50"/>
  <c r="AN230" i="50"/>
  <c r="AM230" i="50"/>
  <c r="AL230" i="50"/>
  <c r="AK230" i="50"/>
  <c r="AJ230" i="50"/>
  <c r="AI230" i="50"/>
  <c r="AH230" i="50"/>
  <c r="AG230" i="50"/>
  <c r="AF230" i="50"/>
  <c r="AE230" i="50"/>
  <c r="AD230" i="50"/>
  <c r="AC230" i="50"/>
  <c r="AB230" i="50"/>
  <c r="AA230" i="50"/>
  <c r="Z230" i="50"/>
  <c r="Y230" i="50"/>
  <c r="X230" i="50"/>
  <c r="W230" i="50"/>
  <c r="V230" i="50"/>
  <c r="U230" i="50"/>
  <c r="T230" i="50"/>
  <c r="S230" i="50"/>
  <c r="R230" i="50"/>
  <c r="Q230" i="50"/>
  <c r="P230" i="50"/>
  <c r="O230" i="50"/>
  <c r="N230" i="50"/>
  <c r="M230" i="50"/>
  <c r="L230" i="50"/>
  <c r="K230" i="50"/>
  <c r="J230" i="50"/>
  <c r="I230" i="50"/>
  <c r="H230" i="50"/>
  <c r="G230" i="50"/>
  <c r="F230" i="50"/>
  <c r="E230" i="50"/>
  <c r="D230" i="50"/>
  <c r="C230" i="50"/>
  <c r="AX229" i="50"/>
  <c r="AW229" i="50"/>
  <c r="AU229" i="50"/>
  <c r="AT229" i="50"/>
  <c r="AS229" i="50"/>
  <c r="AR229" i="50"/>
  <c r="AQ229" i="50"/>
  <c r="AP229" i="50"/>
  <c r="AO229" i="50"/>
  <c r="AN229" i="50"/>
  <c r="AM229" i="50"/>
  <c r="AL229" i="50"/>
  <c r="AK229" i="50"/>
  <c r="AJ229" i="50"/>
  <c r="AI229" i="50"/>
  <c r="AH229" i="50"/>
  <c r="AG229" i="50"/>
  <c r="AF229" i="50"/>
  <c r="AE229" i="50"/>
  <c r="AD229" i="50"/>
  <c r="AC229" i="50"/>
  <c r="AB229" i="50"/>
  <c r="AA229" i="50"/>
  <c r="Z229" i="50"/>
  <c r="Y229" i="50"/>
  <c r="X229" i="50"/>
  <c r="W229" i="50"/>
  <c r="V229" i="50"/>
  <c r="U229" i="50"/>
  <c r="T229" i="50"/>
  <c r="S229" i="50"/>
  <c r="R229" i="50"/>
  <c r="Q229" i="50"/>
  <c r="P229" i="50"/>
  <c r="O229" i="50"/>
  <c r="N229" i="50"/>
  <c r="M229" i="50"/>
  <c r="L229" i="50"/>
  <c r="K229" i="50"/>
  <c r="J229" i="50"/>
  <c r="I229" i="50"/>
  <c r="H229" i="50"/>
  <c r="G229" i="50"/>
  <c r="F229" i="50"/>
  <c r="E229" i="50"/>
  <c r="D229" i="50"/>
  <c r="C229" i="50"/>
  <c r="AX228" i="50"/>
  <c r="AW228" i="50"/>
  <c r="AU228" i="50"/>
  <c r="AT228" i="50"/>
  <c r="AS228" i="50"/>
  <c r="AR228" i="50"/>
  <c r="AQ228" i="50"/>
  <c r="AP228" i="50"/>
  <c r="AO228" i="50"/>
  <c r="AN228" i="50"/>
  <c r="AM228" i="50"/>
  <c r="AL228" i="50"/>
  <c r="AK228" i="50"/>
  <c r="AJ228" i="50"/>
  <c r="AI228" i="50"/>
  <c r="AH228" i="50"/>
  <c r="AG228" i="50"/>
  <c r="AF228" i="50"/>
  <c r="AE228" i="50"/>
  <c r="AD228" i="50"/>
  <c r="AC228" i="50"/>
  <c r="AB228" i="50"/>
  <c r="AA228" i="50"/>
  <c r="Z228" i="50"/>
  <c r="Y228" i="50"/>
  <c r="X228" i="50"/>
  <c r="W228" i="50"/>
  <c r="V228" i="50"/>
  <c r="U228" i="50"/>
  <c r="T228" i="50"/>
  <c r="S228" i="50"/>
  <c r="R228" i="50"/>
  <c r="Q228" i="50"/>
  <c r="P228" i="50"/>
  <c r="O228" i="50"/>
  <c r="N228" i="50"/>
  <c r="M228" i="50"/>
  <c r="L228" i="50"/>
  <c r="K228" i="50"/>
  <c r="J228" i="50"/>
  <c r="I228" i="50"/>
  <c r="H228" i="50"/>
  <c r="G228" i="50"/>
  <c r="F228" i="50"/>
  <c r="E228" i="50"/>
  <c r="D228" i="50"/>
  <c r="C228" i="50"/>
  <c r="AX227" i="50"/>
  <c r="AW227" i="50"/>
  <c r="AU227" i="50"/>
  <c r="AT227" i="50"/>
  <c r="AS227" i="50"/>
  <c r="AR227" i="50"/>
  <c r="AQ227" i="50"/>
  <c r="AP227" i="50"/>
  <c r="AO227" i="50"/>
  <c r="AN227" i="50"/>
  <c r="AM227" i="50"/>
  <c r="AL227" i="50"/>
  <c r="AK227" i="50"/>
  <c r="AJ227" i="50"/>
  <c r="AI227" i="50"/>
  <c r="AH227" i="50"/>
  <c r="AG227" i="50"/>
  <c r="AF227" i="50"/>
  <c r="AE227" i="50"/>
  <c r="AD227" i="50"/>
  <c r="AC227" i="50"/>
  <c r="AB227" i="50"/>
  <c r="AA227" i="50"/>
  <c r="Z227" i="50"/>
  <c r="Y227" i="50"/>
  <c r="X227" i="50"/>
  <c r="W227" i="50"/>
  <c r="V227" i="50"/>
  <c r="U227" i="50"/>
  <c r="T227" i="50"/>
  <c r="S227" i="50"/>
  <c r="R227" i="50"/>
  <c r="Q227" i="50"/>
  <c r="P227" i="50"/>
  <c r="O227" i="50"/>
  <c r="N227" i="50"/>
  <c r="M227" i="50"/>
  <c r="L227" i="50"/>
  <c r="K227" i="50"/>
  <c r="J227" i="50"/>
  <c r="I227" i="50"/>
  <c r="H227" i="50"/>
  <c r="G227" i="50"/>
  <c r="F227" i="50"/>
  <c r="E227" i="50"/>
  <c r="D227" i="50"/>
  <c r="C227" i="50"/>
  <c r="AX226" i="50"/>
  <c r="AW226" i="50"/>
  <c r="AU226" i="50"/>
  <c r="AT226" i="50"/>
  <c r="AS226" i="50"/>
  <c r="AR226" i="50"/>
  <c r="AQ226" i="50"/>
  <c r="AP226" i="50"/>
  <c r="AO226" i="50"/>
  <c r="AN226" i="50"/>
  <c r="AM226" i="50"/>
  <c r="AL226" i="50"/>
  <c r="AK226" i="50"/>
  <c r="AJ226" i="50"/>
  <c r="AI226" i="50"/>
  <c r="AH226" i="50"/>
  <c r="AG226" i="50"/>
  <c r="AF226" i="50"/>
  <c r="AE226" i="50"/>
  <c r="AD226" i="50"/>
  <c r="AC226" i="50"/>
  <c r="AB226" i="50"/>
  <c r="AA226" i="50"/>
  <c r="Z226" i="50"/>
  <c r="Y226" i="50"/>
  <c r="X226" i="50"/>
  <c r="W226" i="50"/>
  <c r="V226" i="50"/>
  <c r="U226" i="50"/>
  <c r="T226" i="50"/>
  <c r="S226" i="50"/>
  <c r="R226" i="50"/>
  <c r="Q226" i="50"/>
  <c r="P226" i="50"/>
  <c r="O226" i="50"/>
  <c r="N226" i="50"/>
  <c r="M226" i="50"/>
  <c r="L226" i="50"/>
  <c r="K226" i="50"/>
  <c r="J226" i="50"/>
  <c r="I226" i="50"/>
  <c r="H226" i="50"/>
  <c r="G226" i="50"/>
  <c r="F226" i="50"/>
  <c r="E226" i="50"/>
  <c r="D226" i="50"/>
  <c r="C226" i="50"/>
  <c r="AX225" i="50"/>
  <c r="AW225" i="50"/>
  <c r="AU225" i="50"/>
  <c r="AT225" i="50"/>
  <c r="AS225" i="50"/>
  <c r="AR225" i="50"/>
  <c r="AQ225" i="50"/>
  <c r="AP225" i="50"/>
  <c r="AO225" i="50"/>
  <c r="AN225" i="50"/>
  <c r="AM225" i="50"/>
  <c r="AL225" i="50"/>
  <c r="AK225" i="50"/>
  <c r="AJ225" i="50"/>
  <c r="AI225" i="50"/>
  <c r="AH225" i="50"/>
  <c r="AG225" i="50"/>
  <c r="AF225" i="50"/>
  <c r="AE225" i="50"/>
  <c r="AD225" i="50"/>
  <c r="AC225" i="50"/>
  <c r="AB225" i="50"/>
  <c r="AA225" i="50"/>
  <c r="Z225" i="50"/>
  <c r="Y225" i="50"/>
  <c r="X225" i="50"/>
  <c r="W225" i="50"/>
  <c r="V225" i="50"/>
  <c r="U225" i="50"/>
  <c r="T225" i="50"/>
  <c r="S225" i="50"/>
  <c r="R225" i="50"/>
  <c r="Q225" i="50"/>
  <c r="P225" i="50"/>
  <c r="O225" i="50"/>
  <c r="N225" i="50"/>
  <c r="M225" i="50"/>
  <c r="L225" i="50"/>
  <c r="K225" i="50"/>
  <c r="J225" i="50"/>
  <c r="I225" i="50"/>
  <c r="H225" i="50"/>
  <c r="G225" i="50"/>
  <c r="F225" i="50"/>
  <c r="E225" i="50"/>
  <c r="D225" i="50"/>
  <c r="C225" i="50"/>
  <c r="AX224" i="50"/>
  <c r="AW224" i="50"/>
  <c r="AU224" i="50"/>
  <c r="AT224" i="50"/>
  <c r="AS224" i="50"/>
  <c r="AR224" i="50"/>
  <c r="AQ224" i="50"/>
  <c r="AP224" i="50"/>
  <c r="AO224" i="50"/>
  <c r="AN224" i="50"/>
  <c r="AM224" i="50"/>
  <c r="AL224" i="50"/>
  <c r="AK224" i="50"/>
  <c r="AJ224" i="50"/>
  <c r="AI224" i="50"/>
  <c r="AH224" i="50"/>
  <c r="AG224" i="50"/>
  <c r="AF224" i="50"/>
  <c r="AE224" i="50"/>
  <c r="AD224" i="50"/>
  <c r="AC224" i="50"/>
  <c r="AB224" i="50"/>
  <c r="AA224" i="50"/>
  <c r="Z224" i="50"/>
  <c r="Y224" i="50"/>
  <c r="X224" i="50"/>
  <c r="W224" i="50"/>
  <c r="V224" i="50"/>
  <c r="U224" i="50"/>
  <c r="T224" i="50"/>
  <c r="S224" i="50"/>
  <c r="R224" i="50"/>
  <c r="Q224" i="50"/>
  <c r="P224" i="50"/>
  <c r="O224" i="50"/>
  <c r="N224" i="50"/>
  <c r="M224" i="50"/>
  <c r="L224" i="50"/>
  <c r="K224" i="50"/>
  <c r="J224" i="50"/>
  <c r="I224" i="50"/>
  <c r="H224" i="50"/>
  <c r="G224" i="50"/>
  <c r="F224" i="50"/>
  <c r="E224" i="50"/>
  <c r="D224" i="50"/>
  <c r="C224" i="50"/>
  <c r="AX219" i="50"/>
  <c r="AW219" i="50"/>
  <c r="AU219" i="50"/>
  <c r="AT219" i="50"/>
  <c r="AS219" i="50"/>
  <c r="AR219" i="50"/>
  <c r="AQ219" i="50"/>
  <c r="AP219" i="50"/>
  <c r="AO219" i="50"/>
  <c r="AN219" i="50"/>
  <c r="AM219" i="50"/>
  <c r="AL219" i="50"/>
  <c r="AK219" i="50"/>
  <c r="AJ219" i="50"/>
  <c r="AI219" i="50"/>
  <c r="AH219" i="50"/>
  <c r="AG219" i="50"/>
  <c r="AF219" i="50"/>
  <c r="AE219" i="50"/>
  <c r="AD219" i="50"/>
  <c r="AC219" i="50"/>
  <c r="AB219" i="50"/>
  <c r="AA219" i="50"/>
  <c r="Z219" i="50"/>
  <c r="Y219" i="50"/>
  <c r="X219" i="50"/>
  <c r="W219" i="50"/>
  <c r="V219" i="50"/>
  <c r="U219" i="50"/>
  <c r="T219" i="50"/>
  <c r="S219" i="50"/>
  <c r="R219" i="50"/>
  <c r="Q219" i="50"/>
  <c r="P219" i="50"/>
  <c r="O219" i="50"/>
  <c r="N219" i="50"/>
  <c r="M219" i="50"/>
  <c r="L219" i="50"/>
  <c r="K219" i="50"/>
  <c r="J219" i="50"/>
  <c r="I219" i="50"/>
  <c r="H219" i="50"/>
  <c r="G219" i="50"/>
  <c r="F219" i="50"/>
  <c r="E219" i="50"/>
  <c r="D219" i="50"/>
  <c r="C219" i="50"/>
  <c r="AX218" i="50"/>
  <c r="AW218" i="50"/>
  <c r="AU218" i="50"/>
  <c r="AT218" i="50"/>
  <c r="AS218" i="50"/>
  <c r="AR218" i="50"/>
  <c r="AQ218" i="50"/>
  <c r="AP218" i="50"/>
  <c r="AO218" i="50"/>
  <c r="AN218" i="50"/>
  <c r="AM218" i="50"/>
  <c r="AL218" i="50"/>
  <c r="AK218" i="50"/>
  <c r="AJ218" i="50"/>
  <c r="AI218" i="50"/>
  <c r="AH218" i="50"/>
  <c r="AG218" i="50"/>
  <c r="AF218" i="50"/>
  <c r="AE218" i="50"/>
  <c r="AD218" i="50"/>
  <c r="AC218" i="50"/>
  <c r="AB218" i="50"/>
  <c r="AA218" i="50"/>
  <c r="Z218" i="50"/>
  <c r="Y218" i="50"/>
  <c r="X218" i="50"/>
  <c r="W218" i="50"/>
  <c r="V218" i="50"/>
  <c r="U218" i="50"/>
  <c r="T218" i="50"/>
  <c r="S218" i="50"/>
  <c r="R218" i="50"/>
  <c r="Q218" i="50"/>
  <c r="P218" i="50"/>
  <c r="O218" i="50"/>
  <c r="N218" i="50"/>
  <c r="M218" i="50"/>
  <c r="L218" i="50"/>
  <c r="K218" i="50"/>
  <c r="J218" i="50"/>
  <c r="I218" i="50"/>
  <c r="H218" i="50"/>
  <c r="G218" i="50"/>
  <c r="F218" i="50"/>
  <c r="E218" i="50"/>
  <c r="D218" i="50"/>
  <c r="C218" i="50"/>
  <c r="AX217" i="50"/>
  <c r="AW217" i="50"/>
  <c r="AU217" i="50"/>
  <c r="AT217" i="50"/>
  <c r="AS217" i="50"/>
  <c r="AR217" i="50"/>
  <c r="AQ217" i="50"/>
  <c r="AP217" i="50"/>
  <c r="AO217" i="50"/>
  <c r="AN217" i="50"/>
  <c r="AM217" i="50"/>
  <c r="AL217" i="50"/>
  <c r="AK217" i="50"/>
  <c r="AJ217" i="50"/>
  <c r="AI217" i="50"/>
  <c r="AH217" i="50"/>
  <c r="AG217" i="50"/>
  <c r="AF217" i="50"/>
  <c r="AE217" i="50"/>
  <c r="AD217" i="50"/>
  <c r="AC217" i="50"/>
  <c r="AB217" i="50"/>
  <c r="AA217" i="50"/>
  <c r="Z217" i="50"/>
  <c r="Y217" i="50"/>
  <c r="X217" i="50"/>
  <c r="W217" i="50"/>
  <c r="V217" i="50"/>
  <c r="U217" i="50"/>
  <c r="T217" i="50"/>
  <c r="S217" i="50"/>
  <c r="R217" i="50"/>
  <c r="Q217" i="50"/>
  <c r="P217" i="50"/>
  <c r="O217" i="50"/>
  <c r="N217" i="50"/>
  <c r="M217" i="50"/>
  <c r="L217" i="50"/>
  <c r="K217" i="50"/>
  <c r="J217" i="50"/>
  <c r="I217" i="50"/>
  <c r="H217" i="50"/>
  <c r="G217" i="50"/>
  <c r="F217" i="50"/>
  <c r="E217" i="50"/>
  <c r="D217" i="50"/>
  <c r="C217" i="50"/>
  <c r="AX216" i="50"/>
  <c r="AW216" i="50"/>
  <c r="AU216" i="50"/>
  <c r="AT216" i="50"/>
  <c r="AS216" i="50"/>
  <c r="AR216" i="50"/>
  <c r="AQ216" i="50"/>
  <c r="AP216" i="50"/>
  <c r="AO216" i="50"/>
  <c r="AN216" i="50"/>
  <c r="AM216" i="50"/>
  <c r="AL216" i="50"/>
  <c r="AK216" i="50"/>
  <c r="AJ216" i="50"/>
  <c r="AI216" i="50"/>
  <c r="AH216" i="50"/>
  <c r="AG216" i="50"/>
  <c r="AF216" i="50"/>
  <c r="AE216" i="50"/>
  <c r="AD216" i="50"/>
  <c r="AC216" i="50"/>
  <c r="AB216" i="50"/>
  <c r="AA216" i="50"/>
  <c r="Z216" i="50"/>
  <c r="Y216" i="50"/>
  <c r="X216" i="50"/>
  <c r="W216" i="50"/>
  <c r="V216" i="50"/>
  <c r="U216" i="50"/>
  <c r="T216" i="50"/>
  <c r="S216" i="50"/>
  <c r="R216" i="50"/>
  <c r="Q216" i="50"/>
  <c r="P216" i="50"/>
  <c r="O216" i="50"/>
  <c r="N216" i="50"/>
  <c r="M216" i="50"/>
  <c r="L216" i="50"/>
  <c r="K216" i="50"/>
  <c r="J216" i="50"/>
  <c r="I216" i="50"/>
  <c r="H216" i="50"/>
  <c r="G216" i="50"/>
  <c r="F216" i="50"/>
  <c r="E216" i="50"/>
  <c r="D216" i="50"/>
  <c r="C216" i="50"/>
  <c r="AX215" i="50"/>
  <c r="AW215" i="50"/>
  <c r="AU215" i="50"/>
  <c r="AT215" i="50"/>
  <c r="AS215" i="50"/>
  <c r="AR215" i="50"/>
  <c r="AQ215" i="50"/>
  <c r="AP215" i="50"/>
  <c r="AO215" i="50"/>
  <c r="AN215" i="50"/>
  <c r="AM215" i="50"/>
  <c r="AL215" i="50"/>
  <c r="AK215" i="50"/>
  <c r="AJ215" i="50"/>
  <c r="AI215" i="50"/>
  <c r="AH215" i="50"/>
  <c r="AG215" i="50"/>
  <c r="AF215" i="50"/>
  <c r="AE215" i="50"/>
  <c r="AD215" i="50"/>
  <c r="AC215" i="50"/>
  <c r="AB215" i="50"/>
  <c r="AA215" i="50"/>
  <c r="Z215" i="50"/>
  <c r="Y215" i="50"/>
  <c r="X215" i="50"/>
  <c r="W215" i="50"/>
  <c r="V215" i="50"/>
  <c r="U215" i="50"/>
  <c r="T215" i="50"/>
  <c r="S215" i="50"/>
  <c r="R215" i="50"/>
  <c r="Q215" i="50"/>
  <c r="P215" i="50"/>
  <c r="O215" i="50"/>
  <c r="N215" i="50"/>
  <c r="M215" i="50"/>
  <c r="L215" i="50"/>
  <c r="K215" i="50"/>
  <c r="J215" i="50"/>
  <c r="I215" i="50"/>
  <c r="H215" i="50"/>
  <c r="G215" i="50"/>
  <c r="F215" i="50"/>
  <c r="E215" i="50"/>
  <c r="D215" i="50"/>
  <c r="C215" i="50"/>
  <c r="AX214" i="50"/>
  <c r="AW214" i="50"/>
  <c r="AU214" i="50"/>
  <c r="AT214" i="50"/>
  <c r="AS214" i="50"/>
  <c r="AR214" i="50"/>
  <c r="AQ214" i="50"/>
  <c r="AP214" i="50"/>
  <c r="AO214" i="50"/>
  <c r="AN214" i="50"/>
  <c r="AM214" i="50"/>
  <c r="AL214" i="50"/>
  <c r="AK214" i="50"/>
  <c r="AJ214" i="50"/>
  <c r="AI214" i="50"/>
  <c r="AH214" i="50"/>
  <c r="AG214" i="50"/>
  <c r="AF214" i="50"/>
  <c r="AE214" i="50"/>
  <c r="AD214" i="50"/>
  <c r="AC214" i="50"/>
  <c r="AB214" i="50"/>
  <c r="AA214" i="50"/>
  <c r="Z214" i="50"/>
  <c r="Y214" i="50"/>
  <c r="X214" i="50"/>
  <c r="W214" i="50"/>
  <c r="V214" i="50"/>
  <c r="U214" i="50"/>
  <c r="T214" i="50"/>
  <c r="S214" i="50"/>
  <c r="R214" i="50"/>
  <c r="Q214" i="50"/>
  <c r="P214" i="50"/>
  <c r="O214" i="50"/>
  <c r="N214" i="50"/>
  <c r="M214" i="50"/>
  <c r="L214" i="50"/>
  <c r="K214" i="50"/>
  <c r="J214" i="50"/>
  <c r="I214" i="50"/>
  <c r="H214" i="50"/>
  <c r="G214" i="50"/>
  <c r="F214" i="50"/>
  <c r="E214" i="50"/>
  <c r="D214" i="50"/>
  <c r="C214" i="50"/>
  <c r="AX213" i="50"/>
  <c r="AW213" i="50"/>
  <c r="AU213" i="50"/>
  <c r="AT213" i="50"/>
  <c r="AS213" i="50"/>
  <c r="AR213" i="50"/>
  <c r="AQ213" i="50"/>
  <c r="AP213" i="50"/>
  <c r="AO213" i="50"/>
  <c r="AN213" i="50"/>
  <c r="AM213" i="50"/>
  <c r="AL213" i="50"/>
  <c r="AK213" i="50"/>
  <c r="AJ213" i="50"/>
  <c r="AI213" i="50"/>
  <c r="AH213" i="50"/>
  <c r="AG213" i="50"/>
  <c r="AF213" i="50"/>
  <c r="AE213" i="50"/>
  <c r="AD213" i="50"/>
  <c r="AC213" i="50"/>
  <c r="AB213" i="50"/>
  <c r="AA213" i="50"/>
  <c r="Z213" i="50"/>
  <c r="Y213" i="50"/>
  <c r="X213" i="50"/>
  <c r="W213" i="50"/>
  <c r="V213" i="50"/>
  <c r="U213" i="50"/>
  <c r="T213" i="50"/>
  <c r="S213" i="50"/>
  <c r="R213" i="50"/>
  <c r="Q213" i="50"/>
  <c r="P213" i="50"/>
  <c r="O213" i="50"/>
  <c r="N213" i="50"/>
  <c r="M213" i="50"/>
  <c r="L213" i="50"/>
  <c r="K213" i="50"/>
  <c r="J213" i="50"/>
  <c r="I213" i="50"/>
  <c r="H213" i="50"/>
  <c r="G213" i="50"/>
  <c r="F213" i="50"/>
  <c r="E213" i="50"/>
  <c r="D213" i="50"/>
  <c r="C213" i="50"/>
  <c r="AX212" i="50"/>
  <c r="AW212" i="50"/>
  <c r="AU212" i="50"/>
  <c r="AT212" i="50"/>
  <c r="AS212" i="50"/>
  <c r="AR212" i="50"/>
  <c r="AQ212" i="50"/>
  <c r="AP212" i="50"/>
  <c r="AO212" i="50"/>
  <c r="AN212" i="50"/>
  <c r="AM212" i="50"/>
  <c r="AL212" i="50"/>
  <c r="AK212" i="50"/>
  <c r="AJ212" i="50"/>
  <c r="AI212" i="50"/>
  <c r="AH212" i="50"/>
  <c r="AG212" i="50"/>
  <c r="AF212" i="50"/>
  <c r="AE212" i="50"/>
  <c r="AD212" i="50"/>
  <c r="AC212" i="50"/>
  <c r="AB212" i="50"/>
  <c r="AA212" i="50"/>
  <c r="Z212" i="50"/>
  <c r="Y212" i="50"/>
  <c r="X212" i="50"/>
  <c r="W212" i="50"/>
  <c r="V212" i="50"/>
  <c r="U212" i="50"/>
  <c r="T212" i="50"/>
  <c r="S212" i="50"/>
  <c r="R212" i="50"/>
  <c r="Q212" i="50"/>
  <c r="P212" i="50"/>
  <c r="O212" i="50"/>
  <c r="N212" i="50"/>
  <c r="M212" i="50"/>
  <c r="L212" i="50"/>
  <c r="K212" i="50"/>
  <c r="J212" i="50"/>
  <c r="I212" i="50"/>
  <c r="H212" i="50"/>
  <c r="G212" i="50"/>
  <c r="F212" i="50"/>
  <c r="E212" i="50"/>
  <c r="D212" i="50"/>
  <c r="C212" i="50"/>
  <c r="AX211" i="50"/>
  <c r="AW211" i="50"/>
  <c r="AU211" i="50"/>
  <c r="AT211" i="50"/>
  <c r="AS211" i="50"/>
  <c r="AR211" i="50"/>
  <c r="AQ211" i="50"/>
  <c r="AP211" i="50"/>
  <c r="AO211" i="50"/>
  <c r="AN211" i="50"/>
  <c r="AM211" i="50"/>
  <c r="AL211" i="50"/>
  <c r="AK211" i="50"/>
  <c r="AJ211" i="50"/>
  <c r="AI211" i="50"/>
  <c r="AH211" i="50"/>
  <c r="AG211" i="50"/>
  <c r="AF211" i="50"/>
  <c r="AE211" i="50"/>
  <c r="AD211" i="50"/>
  <c r="AC211" i="50"/>
  <c r="AB211" i="50"/>
  <c r="AA211" i="50"/>
  <c r="Z211" i="50"/>
  <c r="Y211" i="50"/>
  <c r="X211" i="50"/>
  <c r="W211" i="50"/>
  <c r="V211" i="50"/>
  <c r="U211" i="50"/>
  <c r="T211" i="50"/>
  <c r="S211" i="50"/>
  <c r="R211" i="50"/>
  <c r="Q211" i="50"/>
  <c r="P211" i="50"/>
  <c r="O211" i="50"/>
  <c r="N211" i="50"/>
  <c r="M211" i="50"/>
  <c r="L211" i="50"/>
  <c r="K211" i="50"/>
  <c r="J211" i="50"/>
  <c r="I211" i="50"/>
  <c r="H211" i="50"/>
  <c r="G211" i="50"/>
  <c r="F211" i="50"/>
  <c r="E211" i="50"/>
  <c r="D211" i="50"/>
  <c r="C211" i="50"/>
  <c r="AX210" i="50"/>
  <c r="AW210" i="50"/>
  <c r="AU210" i="50"/>
  <c r="AT210" i="50"/>
  <c r="AS210" i="50"/>
  <c r="AR210" i="50"/>
  <c r="AQ210" i="50"/>
  <c r="AP210" i="50"/>
  <c r="AO210" i="50"/>
  <c r="AN210" i="50"/>
  <c r="AM210" i="50"/>
  <c r="AL210" i="50"/>
  <c r="AK210" i="50"/>
  <c r="AJ210" i="50"/>
  <c r="AI210" i="50"/>
  <c r="AH210" i="50"/>
  <c r="AG210" i="50"/>
  <c r="AF210" i="50"/>
  <c r="AE210" i="50"/>
  <c r="AD210" i="50"/>
  <c r="AC210" i="50"/>
  <c r="AB210" i="50"/>
  <c r="AA210" i="50"/>
  <c r="Z210" i="50"/>
  <c r="Y210" i="50"/>
  <c r="X210" i="50"/>
  <c r="W210" i="50"/>
  <c r="V210" i="50"/>
  <c r="U210" i="50"/>
  <c r="T210" i="50"/>
  <c r="S210" i="50"/>
  <c r="R210" i="50"/>
  <c r="Q210" i="50"/>
  <c r="P210" i="50"/>
  <c r="O210" i="50"/>
  <c r="N210" i="50"/>
  <c r="M210" i="50"/>
  <c r="L210" i="50"/>
  <c r="K210" i="50"/>
  <c r="J210" i="50"/>
  <c r="I210" i="50"/>
  <c r="H210" i="50"/>
  <c r="G210" i="50"/>
  <c r="F210" i="50"/>
  <c r="E210" i="50"/>
  <c r="D210" i="50"/>
  <c r="C210" i="50"/>
  <c r="AX209" i="50"/>
  <c r="AW209" i="50"/>
  <c r="AU209" i="50"/>
  <c r="AT209" i="50"/>
  <c r="AS209" i="50"/>
  <c r="AR209" i="50"/>
  <c r="AQ209" i="50"/>
  <c r="AP209" i="50"/>
  <c r="AO209" i="50"/>
  <c r="AN209" i="50"/>
  <c r="AM209" i="50"/>
  <c r="AL209" i="50"/>
  <c r="AK209" i="50"/>
  <c r="AJ209" i="50"/>
  <c r="AI209" i="50"/>
  <c r="AH209" i="50"/>
  <c r="AG209" i="50"/>
  <c r="AF209" i="50"/>
  <c r="AE209" i="50"/>
  <c r="AD209" i="50"/>
  <c r="AC209" i="50"/>
  <c r="AB209" i="50"/>
  <c r="AA209" i="50"/>
  <c r="Z209" i="50"/>
  <c r="Y209" i="50"/>
  <c r="X209" i="50"/>
  <c r="W209" i="50"/>
  <c r="V209" i="50"/>
  <c r="U209" i="50"/>
  <c r="T209" i="50"/>
  <c r="S209" i="50"/>
  <c r="R209" i="50"/>
  <c r="Q209" i="50"/>
  <c r="P209" i="50"/>
  <c r="O209" i="50"/>
  <c r="N209" i="50"/>
  <c r="M209" i="50"/>
  <c r="L209" i="50"/>
  <c r="K209" i="50"/>
  <c r="J209" i="50"/>
  <c r="I209" i="50"/>
  <c r="H209" i="50"/>
  <c r="G209" i="50"/>
  <c r="F209" i="50"/>
  <c r="E209" i="50"/>
  <c r="D209" i="50"/>
  <c r="C209" i="50"/>
  <c r="AX208" i="50"/>
  <c r="AW208" i="50"/>
  <c r="AU208" i="50"/>
  <c r="AT208" i="50"/>
  <c r="AS208" i="50"/>
  <c r="AR208" i="50"/>
  <c r="AQ208" i="50"/>
  <c r="AP208" i="50"/>
  <c r="AO208" i="50"/>
  <c r="AN208" i="50"/>
  <c r="AM208" i="50"/>
  <c r="AL208" i="50"/>
  <c r="AK208" i="50"/>
  <c r="AJ208" i="50"/>
  <c r="AI208" i="50"/>
  <c r="AH208" i="50"/>
  <c r="AG208" i="50"/>
  <c r="AF208" i="50"/>
  <c r="AE208" i="50"/>
  <c r="AD208" i="50"/>
  <c r="AC208" i="50"/>
  <c r="AB208" i="50"/>
  <c r="AA208" i="50"/>
  <c r="Z208" i="50"/>
  <c r="Y208" i="50"/>
  <c r="X208" i="50"/>
  <c r="W208" i="50"/>
  <c r="V208" i="50"/>
  <c r="U208" i="50"/>
  <c r="T208" i="50"/>
  <c r="S208" i="50"/>
  <c r="R208" i="50"/>
  <c r="Q208" i="50"/>
  <c r="P208" i="50"/>
  <c r="O208" i="50"/>
  <c r="N208" i="50"/>
  <c r="M208" i="50"/>
  <c r="L208" i="50"/>
  <c r="K208" i="50"/>
  <c r="J208" i="50"/>
  <c r="I208" i="50"/>
  <c r="H208" i="50"/>
  <c r="G208" i="50"/>
  <c r="F208" i="50"/>
  <c r="E208" i="50"/>
  <c r="D208" i="50"/>
  <c r="C208" i="50"/>
  <c r="AX207" i="50"/>
  <c r="AW207" i="50"/>
  <c r="AU207" i="50"/>
  <c r="AT207" i="50"/>
  <c r="AS207" i="50"/>
  <c r="AR207" i="50"/>
  <c r="AQ207" i="50"/>
  <c r="AP207" i="50"/>
  <c r="AO207" i="50"/>
  <c r="AN207" i="50"/>
  <c r="AM207" i="50"/>
  <c r="AL207" i="50"/>
  <c r="AK207" i="50"/>
  <c r="AJ207" i="50"/>
  <c r="AI207" i="50"/>
  <c r="AH207" i="50"/>
  <c r="AG207" i="50"/>
  <c r="AF207" i="50"/>
  <c r="AE207" i="50"/>
  <c r="AD207" i="50"/>
  <c r="AC207" i="50"/>
  <c r="AB207" i="50"/>
  <c r="AA207" i="50"/>
  <c r="Z207" i="50"/>
  <c r="Y207" i="50"/>
  <c r="X207" i="50"/>
  <c r="W207" i="50"/>
  <c r="V207" i="50"/>
  <c r="U207" i="50"/>
  <c r="T207" i="50"/>
  <c r="S207" i="50"/>
  <c r="R207" i="50"/>
  <c r="Q207" i="50"/>
  <c r="P207" i="50"/>
  <c r="O207" i="50"/>
  <c r="N207" i="50"/>
  <c r="M207" i="50"/>
  <c r="L207" i="50"/>
  <c r="K207" i="50"/>
  <c r="J207" i="50"/>
  <c r="I207" i="50"/>
  <c r="H207" i="50"/>
  <c r="G207" i="50"/>
  <c r="F207" i="50"/>
  <c r="E207" i="50"/>
  <c r="D207" i="50"/>
  <c r="C207" i="50"/>
  <c r="AX206" i="50"/>
  <c r="AW206" i="50"/>
  <c r="AU206" i="50"/>
  <c r="AT206" i="50"/>
  <c r="AS206" i="50"/>
  <c r="AR206" i="50"/>
  <c r="AQ206" i="50"/>
  <c r="AP206" i="50"/>
  <c r="AO206" i="50"/>
  <c r="AN206" i="50"/>
  <c r="AM206" i="50"/>
  <c r="AL206" i="50"/>
  <c r="AK206" i="50"/>
  <c r="AJ206" i="50"/>
  <c r="AI206" i="50"/>
  <c r="AH206" i="50"/>
  <c r="AG206" i="50"/>
  <c r="AF206" i="50"/>
  <c r="AE206" i="50"/>
  <c r="AD206" i="50"/>
  <c r="AC206" i="50"/>
  <c r="AB206" i="50"/>
  <c r="AA206" i="50"/>
  <c r="Z206" i="50"/>
  <c r="Y206" i="50"/>
  <c r="X206" i="50"/>
  <c r="W206" i="50"/>
  <c r="V206" i="50"/>
  <c r="U206" i="50"/>
  <c r="T206" i="50"/>
  <c r="S206" i="50"/>
  <c r="R206" i="50"/>
  <c r="Q206" i="50"/>
  <c r="P206" i="50"/>
  <c r="O206" i="50"/>
  <c r="N206" i="50"/>
  <c r="M206" i="50"/>
  <c r="L206" i="50"/>
  <c r="K206" i="50"/>
  <c r="J206" i="50"/>
  <c r="I206" i="50"/>
  <c r="H206" i="50"/>
  <c r="G206" i="50"/>
  <c r="F206" i="50"/>
  <c r="E206" i="50"/>
  <c r="D206" i="50"/>
  <c r="C206" i="50"/>
  <c r="AX205" i="50"/>
  <c r="AW205" i="50"/>
  <c r="AU205" i="50"/>
  <c r="AT205" i="50"/>
  <c r="AS205" i="50"/>
  <c r="AR205" i="50"/>
  <c r="AQ205" i="50"/>
  <c r="AP205" i="50"/>
  <c r="AO205" i="50"/>
  <c r="AN205" i="50"/>
  <c r="AM205" i="50"/>
  <c r="AL205" i="50"/>
  <c r="AK205" i="50"/>
  <c r="AJ205" i="50"/>
  <c r="AI205" i="50"/>
  <c r="AH205" i="50"/>
  <c r="AG205" i="50"/>
  <c r="AF205" i="50"/>
  <c r="AE205" i="50"/>
  <c r="AD205" i="50"/>
  <c r="AC205" i="50"/>
  <c r="AB205" i="50"/>
  <c r="AA205" i="50"/>
  <c r="Z205" i="50"/>
  <c r="Y205" i="50"/>
  <c r="X205" i="50"/>
  <c r="W205" i="50"/>
  <c r="V205" i="50"/>
  <c r="U205" i="50"/>
  <c r="T205" i="50"/>
  <c r="S205" i="50"/>
  <c r="R205" i="50"/>
  <c r="Q205" i="50"/>
  <c r="P205" i="50"/>
  <c r="O205" i="50"/>
  <c r="N205" i="50"/>
  <c r="M205" i="50"/>
  <c r="L205" i="50"/>
  <c r="K205" i="50"/>
  <c r="J205" i="50"/>
  <c r="I205" i="50"/>
  <c r="H205" i="50"/>
  <c r="G205" i="50"/>
  <c r="F205" i="50"/>
  <c r="E205" i="50"/>
  <c r="D205" i="50"/>
  <c r="C205" i="50"/>
  <c r="AX204" i="50"/>
  <c r="AW204" i="50"/>
  <c r="AU204" i="50"/>
  <c r="AT204" i="50"/>
  <c r="AS204" i="50"/>
  <c r="AR204" i="50"/>
  <c r="AQ204" i="50"/>
  <c r="AP204" i="50"/>
  <c r="AO204" i="50"/>
  <c r="AN204" i="50"/>
  <c r="AM204" i="50"/>
  <c r="AL204" i="50"/>
  <c r="AK204" i="50"/>
  <c r="AJ204" i="50"/>
  <c r="AI204" i="50"/>
  <c r="AH204" i="50"/>
  <c r="AG204" i="50"/>
  <c r="AF204" i="50"/>
  <c r="AE204" i="50"/>
  <c r="AD204" i="50"/>
  <c r="AC204" i="50"/>
  <c r="AB204" i="50"/>
  <c r="AA204" i="50"/>
  <c r="Z204" i="50"/>
  <c r="Y204" i="50"/>
  <c r="X204" i="50"/>
  <c r="W204" i="50"/>
  <c r="V204" i="50"/>
  <c r="U204" i="50"/>
  <c r="T204" i="50"/>
  <c r="S204" i="50"/>
  <c r="R204" i="50"/>
  <c r="Q204" i="50"/>
  <c r="P204" i="50"/>
  <c r="O204" i="50"/>
  <c r="N204" i="50"/>
  <c r="M204" i="50"/>
  <c r="L204" i="50"/>
  <c r="K204" i="50"/>
  <c r="J204" i="50"/>
  <c r="I204" i="50"/>
  <c r="H204" i="50"/>
  <c r="G204" i="50"/>
  <c r="F204" i="50"/>
  <c r="E204" i="50"/>
  <c r="D204" i="50"/>
  <c r="C204" i="50"/>
  <c r="AX203" i="50"/>
  <c r="AW203" i="50"/>
  <c r="AU203" i="50"/>
  <c r="AT203" i="50"/>
  <c r="AS203" i="50"/>
  <c r="AR203" i="50"/>
  <c r="AQ203" i="50"/>
  <c r="AP203" i="50"/>
  <c r="AO203" i="50"/>
  <c r="AN203" i="50"/>
  <c r="AM203" i="50"/>
  <c r="AL203" i="50"/>
  <c r="AK203" i="50"/>
  <c r="AJ203" i="50"/>
  <c r="AI203" i="50"/>
  <c r="AH203" i="50"/>
  <c r="AG203" i="50"/>
  <c r="AF203" i="50"/>
  <c r="AE203" i="50"/>
  <c r="AD203" i="50"/>
  <c r="AC203" i="50"/>
  <c r="AB203" i="50"/>
  <c r="AA203" i="50"/>
  <c r="Z203" i="50"/>
  <c r="Y203" i="50"/>
  <c r="X203" i="50"/>
  <c r="W203" i="50"/>
  <c r="V203" i="50"/>
  <c r="U203" i="50"/>
  <c r="T203" i="50"/>
  <c r="S203" i="50"/>
  <c r="R203" i="50"/>
  <c r="Q203" i="50"/>
  <c r="P203" i="50"/>
  <c r="O203" i="50"/>
  <c r="N203" i="50"/>
  <c r="M203" i="50"/>
  <c r="L203" i="50"/>
  <c r="K203" i="50"/>
  <c r="J203" i="50"/>
  <c r="I203" i="50"/>
  <c r="H203" i="50"/>
  <c r="G203" i="50"/>
  <c r="F203" i="50"/>
  <c r="E203" i="50"/>
  <c r="D203" i="50"/>
  <c r="C203" i="50"/>
  <c r="AX202" i="50"/>
  <c r="AW202" i="50"/>
  <c r="AU202" i="50"/>
  <c r="AT202" i="50"/>
  <c r="AS202" i="50"/>
  <c r="AR202" i="50"/>
  <c r="AQ202" i="50"/>
  <c r="AP202" i="50"/>
  <c r="AO202" i="50"/>
  <c r="AN202" i="50"/>
  <c r="AM202" i="50"/>
  <c r="AL202" i="50"/>
  <c r="AK202" i="50"/>
  <c r="AJ202" i="50"/>
  <c r="AI202" i="50"/>
  <c r="AH202" i="50"/>
  <c r="AG202" i="50"/>
  <c r="AF202" i="50"/>
  <c r="AE202" i="50"/>
  <c r="AD202" i="50"/>
  <c r="AC202" i="50"/>
  <c r="AB202" i="50"/>
  <c r="AA202" i="50"/>
  <c r="Z202" i="50"/>
  <c r="Y202" i="50"/>
  <c r="X202" i="50"/>
  <c r="W202" i="50"/>
  <c r="V202" i="50"/>
  <c r="U202" i="50"/>
  <c r="T202" i="50"/>
  <c r="S202" i="50"/>
  <c r="R202" i="50"/>
  <c r="Q202" i="50"/>
  <c r="P202" i="50"/>
  <c r="O202" i="50"/>
  <c r="N202" i="50"/>
  <c r="M202" i="50"/>
  <c r="L202" i="50"/>
  <c r="K202" i="50"/>
  <c r="J202" i="50"/>
  <c r="I202" i="50"/>
  <c r="H202" i="50"/>
  <c r="G202" i="50"/>
  <c r="F202" i="50"/>
  <c r="E202" i="50"/>
  <c r="D202" i="50"/>
  <c r="C202" i="50"/>
  <c r="AX201" i="50"/>
  <c r="AW201" i="50"/>
  <c r="AU201" i="50"/>
  <c r="AT201" i="50"/>
  <c r="AS201" i="50"/>
  <c r="AR201" i="50"/>
  <c r="AQ201" i="50"/>
  <c r="AP201" i="50"/>
  <c r="AO201" i="50"/>
  <c r="AN201" i="50"/>
  <c r="AM201" i="50"/>
  <c r="AL201" i="50"/>
  <c r="AK201" i="50"/>
  <c r="AJ201" i="50"/>
  <c r="AI201" i="50"/>
  <c r="AH201" i="50"/>
  <c r="AG201" i="50"/>
  <c r="AF201" i="50"/>
  <c r="AE201" i="50"/>
  <c r="AD201" i="50"/>
  <c r="AC201" i="50"/>
  <c r="AB201" i="50"/>
  <c r="AA201" i="50"/>
  <c r="Z201" i="50"/>
  <c r="Y201" i="50"/>
  <c r="X201" i="50"/>
  <c r="W201" i="50"/>
  <c r="V201" i="50"/>
  <c r="U201" i="50"/>
  <c r="T201" i="50"/>
  <c r="S201" i="50"/>
  <c r="R201" i="50"/>
  <c r="Q201" i="50"/>
  <c r="P201" i="50"/>
  <c r="O201" i="50"/>
  <c r="N201" i="50"/>
  <c r="M201" i="50"/>
  <c r="L201" i="50"/>
  <c r="K201" i="50"/>
  <c r="J201" i="50"/>
  <c r="I201" i="50"/>
  <c r="H201" i="50"/>
  <c r="G201" i="50"/>
  <c r="F201" i="50"/>
  <c r="E201" i="50"/>
  <c r="D201" i="50"/>
  <c r="C201" i="50"/>
  <c r="AX200" i="50"/>
  <c r="AW200" i="50"/>
  <c r="AU200" i="50"/>
  <c r="AT200" i="50"/>
  <c r="AS200" i="50"/>
  <c r="AR200" i="50"/>
  <c r="AQ200" i="50"/>
  <c r="AP200" i="50"/>
  <c r="AO200" i="50"/>
  <c r="AN200" i="50"/>
  <c r="AM200" i="50"/>
  <c r="AL200" i="50"/>
  <c r="AK200" i="50"/>
  <c r="AJ200" i="50"/>
  <c r="AI200" i="50"/>
  <c r="AH200" i="50"/>
  <c r="AG200" i="50"/>
  <c r="AF200" i="50"/>
  <c r="AE200" i="50"/>
  <c r="AD200" i="50"/>
  <c r="AC200" i="50"/>
  <c r="AB200" i="50"/>
  <c r="AA200" i="50"/>
  <c r="Z200" i="50"/>
  <c r="Y200" i="50"/>
  <c r="X200" i="50"/>
  <c r="W200" i="50"/>
  <c r="V200" i="50"/>
  <c r="U200" i="50"/>
  <c r="T200" i="50"/>
  <c r="S200" i="50"/>
  <c r="R200" i="50"/>
  <c r="Q200" i="50"/>
  <c r="P200" i="50"/>
  <c r="O200" i="50"/>
  <c r="N200" i="50"/>
  <c r="M200" i="50"/>
  <c r="L200" i="50"/>
  <c r="K200" i="50"/>
  <c r="J200" i="50"/>
  <c r="I200" i="50"/>
  <c r="H200" i="50"/>
  <c r="G200" i="50"/>
  <c r="F200" i="50"/>
  <c r="E200" i="50"/>
  <c r="D200" i="50"/>
  <c r="C200" i="50"/>
  <c r="AX195" i="50"/>
  <c r="AW195" i="50"/>
  <c r="AU195" i="50"/>
  <c r="AT195" i="50"/>
  <c r="AS195" i="50"/>
  <c r="AR195" i="50"/>
  <c r="AQ195" i="50"/>
  <c r="AP195" i="50"/>
  <c r="AO195" i="50"/>
  <c r="AN195" i="50"/>
  <c r="AM195" i="50"/>
  <c r="AL195" i="50"/>
  <c r="AK195" i="50"/>
  <c r="AJ195" i="50"/>
  <c r="AI195" i="50"/>
  <c r="AH195" i="50"/>
  <c r="AG195" i="50"/>
  <c r="AF195" i="50"/>
  <c r="AE195" i="50"/>
  <c r="AD195" i="50"/>
  <c r="AC195" i="50"/>
  <c r="AB195" i="50"/>
  <c r="AA195" i="50"/>
  <c r="Z195" i="50"/>
  <c r="Y195" i="50"/>
  <c r="X195" i="50"/>
  <c r="W195" i="50"/>
  <c r="V195" i="50"/>
  <c r="U195" i="50"/>
  <c r="T195" i="50"/>
  <c r="S195" i="50"/>
  <c r="R195" i="50"/>
  <c r="Q195" i="50"/>
  <c r="P195" i="50"/>
  <c r="O195" i="50"/>
  <c r="N195" i="50"/>
  <c r="M195" i="50"/>
  <c r="L195" i="50"/>
  <c r="K195" i="50"/>
  <c r="J195" i="50"/>
  <c r="I195" i="50"/>
  <c r="H195" i="50"/>
  <c r="G195" i="50"/>
  <c r="F195" i="50"/>
  <c r="E195" i="50"/>
  <c r="D195" i="50"/>
  <c r="C195" i="50"/>
  <c r="AX194" i="50"/>
  <c r="AW194" i="50"/>
  <c r="AU194" i="50"/>
  <c r="AT194" i="50"/>
  <c r="AS194" i="50"/>
  <c r="AR194" i="50"/>
  <c r="AQ194" i="50"/>
  <c r="AP194" i="50"/>
  <c r="AO194" i="50"/>
  <c r="AN194" i="50"/>
  <c r="AM194" i="50"/>
  <c r="AL194" i="50"/>
  <c r="AK194" i="50"/>
  <c r="AJ194" i="50"/>
  <c r="AI194" i="50"/>
  <c r="AH194" i="50"/>
  <c r="AG194" i="50"/>
  <c r="AF194" i="50"/>
  <c r="AE194" i="50"/>
  <c r="AD194" i="50"/>
  <c r="AC194" i="50"/>
  <c r="AB194" i="50"/>
  <c r="AA194" i="50"/>
  <c r="Z194" i="50"/>
  <c r="Y194" i="50"/>
  <c r="X194" i="50"/>
  <c r="W194" i="50"/>
  <c r="V194" i="50"/>
  <c r="U194" i="50"/>
  <c r="T194" i="50"/>
  <c r="S194" i="50"/>
  <c r="R194" i="50"/>
  <c r="Q194" i="50"/>
  <c r="P194" i="50"/>
  <c r="O194" i="50"/>
  <c r="N194" i="50"/>
  <c r="M194" i="50"/>
  <c r="L194" i="50"/>
  <c r="K194" i="50"/>
  <c r="J194" i="50"/>
  <c r="I194" i="50"/>
  <c r="H194" i="50"/>
  <c r="G194" i="50"/>
  <c r="F194" i="50"/>
  <c r="E194" i="50"/>
  <c r="D194" i="50"/>
  <c r="C194" i="50"/>
  <c r="AX193" i="50"/>
  <c r="AW193" i="50"/>
  <c r="AU193" i="50"/>
  <c r="AT193" i="50"/>
  <c r="AS193" i="50"/>
  <c r="AR193" i="50"/>
  <c r="AQ193" i="50"/>
  <c r="AP193" i="50"/>
  <c r="AO193" i="50"/>
  <c r="AN193" i="50"/>
  <c r="AM193" i="50"/>
  <c r="AL193" i="50"/>
  <c r="AK193" i="50"/>
  <c r="AJ193" i="50"/>
  <c r="AI193" i="50"/>
  <c r="AH193" i="50"/>
  <c r="AG193" i="50"/>
  <c r="AF193" i="50"/>
  <c r="AE193" i="50"/>
  <c r="AD193" i="50"/>
  <c r="AC193" i="50"/>
  <c r="AB193" i="50"/>
  <c r="AA193" i="50"/>
  <c r="Z193" i="50"/>
  <c r="Y193" i="50"/>
  <c r="X193" i="50"/>
  <c r="W193" i="50"/>
  <c r="V193" i="50"/>
  <c r="U193" i="50"/>
  <c r="T193" i="50"/>
  <c r="S193" i="50"/>
  <c r="R193" i="50"/>
  <c r="Q193" i="50"/>
  <c r="P193" i="50"/>
  <c r="O193" i="50"/>
  <c r="N193" i="50"/>
  <c r="M193" i="50"/>
  <c r="L193" i="50"/>
  <c r="K193" i="50"/>
  <c r="J193" i="50"/>
  <c r="I193" i="50"/>
  <c r="H193" i="50"/>
  <c r="G193" i="50"/>
  <c r="F193" i="50"/>
  <c r="E193" i="50"/>
  <c r="D193" i="50"/>
  <c r="C193" i="50"/>
  <c r="AX192" i="50"/>
  <c r="AW192" i="50"/>
  <c r="AU192" i="50"/>
  <c r="AT192" i="50"/>
  <c r="AS192" i="50"/>
  <c r="AR192" i="50"/>
  <c r="AQ192" i="50"/>
  <c r="AP192" i="50"/>
  <c r="AO192" i="50"/>
  <c r="AN192" i="50"/>
  <c r="AM192" i="50"/>
  <c r="AL192" i="50"/>
  <c r="AK192" i="50"/>
  <c r="AJ192" i="50"/>
  <c r="AI192" i="50"/>
  <c r="AH192" i="50"/>
  <c r="AG192" i="50"/>
  <c r="AF192" i="50"/>
  <c r="AE192" i="50"/>
  <c r="AD192" i="50"/>
  <c r="AC192" i="50"/>
  <c r="AB192" i="50"/>
  <c r="AA192" i="50"/>
  <c r="Z192" i="50"/>
  <c r="Y192" i="50"/>
  <c r="X192" i="50"/>
  <c r="W192" i="50"/>
  <c r="V192" i="50"/>
  <c r="U192" i="50"/>
  <c r="T192" i="50"/>
  <c r="S192" i="50"/>
  <c r="R192" i="50"/>
  <c r="Q192" i="50"/>
  <c r="P192" i="50"/>
  <c r="O192" i="50"/>
  <c r="N192" i="50"/>
  <c r="M192" i="50"/>
  <c r="L192" i="50"/>
  <c r="K192" i="50"/>
  <c r="J192" i="50"/>
  <c r="I192" i="50"/>
  <c r="H192" i="50"/>
  <c r="G192" i="50"/>
  <c r="F192" i="50"/>
  <c r="E192" i="50"/>
  <c r="D192" i="50"/>
  <c r="C192" i="50"/>
  <c r="AX191" i="50"/>
  <c r="AW191" i="50"/>
  <c r="AU191" i="50"/>
  <c r="AT191" i="50"/>
  <c r="AS191" i="50"/>
  <c r="AR191" i="50"/>
  <c r="AQ191" i="50"/>
  <c r="AP191" i="50"/>
  <c r="AO191" i="50"/>
  <c r="AN191" i="50"/>
  <c r="AM191" i="50"/>
  <c r="AL191" i="50"/>
  <c r="AK191" i="50"/>
  <c r="AJ191" i="50"/>
  <c r="AI191" i="50"/>
  <c r="AH191" i="50"/>
  <c r="AG191" i="50"/>
  <c r="AF191" i="50"/>
  <c r="AE191" i="50"/>
  <c r="AD191" i="50"/>
  <c r="AC191" i="50"/>
  <c r="AB191" i="50"/>
  <c r="AA191" i="50"/>
  <c r="Z191" i="50"/>
  <c r="Y191" i="50"/>
  <c r="X191" i="50"/>
  <c r="W191" i="50"/>
  <c r="V191" i="50"/>
  <c r="U191" i="50"/>
  <c r="T191" i="50"/>
  <c r="S191" i="50"/>
  <c r="R191" i="50"/>
  <c r="Q191" i="50"/>
  <c r="P191" i="50"/>
  <c r="O191" i="50"/>
  <c r="N191" i="50"/>
  <c r="M191" i="50"/>
  <c r="L191" i="50"/>
  <c r="K191" i="50"/>
  <c r="J191" i="50"/>
  <c r="I191" i="50"/>
  <c r="H191" i="50"/>
  <c r="G191" i="50"/>
  <c r="F191" i="50"/>
  <c r="E191" i="50"/>
  <c r="D191" i="50"/>
  <c r="C191" i="50"/>
  <c r="AX190" i="50"/>
  <c r="AW190" i="50"/>
  <c r="AU190" i="50"/>
  <c r="AT190" i="50"/>
  <c r="AS190" i="50"/>
  <c r="AR190" i="50"/>
  <c r="AQ190" i="50"/>
  <c r="AP190" i="50"/>
  <c r="AO190" i="50"/>
  <c r="AN190" i="50"/>
  <c r="AM190" i="50"/>
  <c r="AL190" i="50"/>
  <c r="AK190" i="50"/>
  <c r="AJ190" i="50"/>
  <c r="AI190" i="50"/>
  <c r="AH190" i="50"/>
  <c r="AG190" i="50"/>
  <c r="AF190" i="50"/>
  <c r="AE190" i="50"/>
  <c r="AD190" i="50"/>
  <c r="AC190" i="50"/>
  <c r="AB190" i="50"/>
  <c r="AA190" i="50"/>
  <c r="Z190" i="50"/>
  <c r="Y190" i="50"/>
  <c r="X190" i="50"/>
  <c r="W190" i="50"/>
  <c r="V190" i="50"/>
  <c r="U190" i="50"/>
  <c r="T190" i="50"/>
  <c r="S190" i="50"/>
  <c r="R190" i="50"/>
  <c r="Q190" i="50"/>
  <c r="P190" i="50"/>
  <c r="O190" i="50"/>
  <c r="N190" i="50"/>
  <c r="M190" i="50"/>
  <c r="L190" i="50"/>
  <c r="K190" i="50"/>
  <c r="J190" i="50"/>
  <c r="I190" i="50"/>
  <c r="H190" i="50"/>
  <c r="G190" i="50"/>
  <c r="F190" i="50"/>
  <c r="E190" i="50"/>
  <c r="D190" i="50"/>
  <c r="C190" i="50"/>
  <c r="AX189" i="50"/>
  <c r="AW189" i="50"/>
  <c r="AU189" i="50"/>
  <c r="AT189" i="50"/>
  <c r="AS189" i="50"/>
  <c r="AR189" i="50"/>
  <c r="AQ189" i="50"/>
  <c r="AP189" i="50"/>
  <c r="AO189" i="50"/>
  <c r="AN189" i="50"/>
  <c r="AM189" i="50"/>
  <c r="AL189" i="50"/>
  <c r="AK189" i="50"/>
  <c r="AJ189" i="50"/>
  <c r="AI189" i="50"/>
  <c r="AH189" i="50"/>
  <c r="AG189" i="50"/>
  <c r="AF189" i="50"/>
  <c r="AE189" i="50"/>
  <c r="AD189" i="50"/>
  <c r="AC189" i="50"/>
  <c r="AB189" i="50"/>
  <c r="AA189" i="50"/>
  <c r="Z189" i="50"/>
  <c r="Y189" i="50"/>
  <c r="X189" i="50"/>
  <c r="W189" i="50"/>
  <c r="V189" i="50"/>
  <c r="U189" i="50"/>
  <c r="T189" i="50"/>
  <c r="S189" i="50"/>
  <c r="R189" i="50"/>
  <c r="Q189" i="50"/>
  <c r="P189" i="50"/>
  <c r="O189" i="50"/>
  <c r="N189" i="50"/>
  <c r="M189" i="50"/>
  <c r="L189" i="50"/>
  <c r="K189" i="50"/>
  <c r="J189" i="50"/>
  <c r="I189" i="50"/>
  <c r="H189" i="50"/>
  <c r="G189" i="50"/>
  <c r="F189" i="50"/>
  <c r="E189" i="50"/>
  <c r="D189" i="50"/>
  <c r="C189" i="50"/>
  <c r="AX188" i="50"/>
  <c r="AW188" i="50"/>
  <c r="AU188" i="50"/>
  <c r="AT188" i="50"/>
  <c r="AS188" i="50"/>
  <c r="AR188" i="50"/>
  <c r="AQ188" i="50"/>
  <c r="AP188" i="50"/>
  <c r="AO188" i="50"/>
  <c r="AN188" i="50"/>
  <c r="AM188" i="50"/>
  <c r="AL188" i="50"/>
  <c r="AK188" i="50"/>
  <c r="AJ188" i="50"/>
  <c r="AI188" i="50"/>
  <c r="AH188" i="50"/>
  <c r="AG188" i="50"/>
  <c r="AF188" i="50"/>
  <c r="AE188" i="50"/>
  <c r="AD188" i="50"/>
  <c r="AC188" i="50"/>
  <c r="AB188" i="50"/>
  <c r="AA188" i="50"/>
  <c r="Z188" i="50"/>
  <c r="Y188" i="50"/>
  <c r="X188" i="50"/>
  <c r="W188" i="50"/>
  <c r="V188" i="50"/>
  <c r="U188" i="50"/>
  <c r="T188" i="50"/>
  <c r="S188" i="50"/>
  <c r="R188" i="50"/>
  <c r="Q188" i="50"/>
  <c r="P188" i="50"/>
  <c r="O188" i="50"/>
  <c r="N188" i="50"/>
  <c r="M188" i="50"/>
  <c r="L188" i="50"/>
  <c r="K188" i="50"/>
  <c r="J188" i="50"/>
  <c r="I188" i="50"/>
  <c r="H188" i="50"/>
  <c r="G188" i="50"/>
  <c r="F188" i="50"/>
  <c r="E188" i="50"/>
  <c r="D188" i="50"/>
  <c r="C188" i="50"/>
  <c r="AX187" i="50"/>
  <c r="AW187" i="50"/>
  <c r="AU187" i="50"/>
  <c r="AT187" i="50"/>
  <c r="AS187" i="50"/>
  <c r="AR187" i="50"/>
  <c r="AQ187" i="50"/>
  <c r="AP187" i="50"/>
  <c r="AO187" i="50"/>
  <c r="AN187" i="50"/>
  <c r="AM187" i="50"/>
  <c r="AL187" i="50"/>
  <c r="AK187" i="50"/>
  <c r="AJ187" i="50"/>
  <c r="AI187" i="50"/>
  <c r="AH187" i="50"/>
  <c r="AG187" i="50"/>
  <c r="AF187" i="50"/>
  <c r="AE187" i="50"/>
  <c r="AD187" i="50"/>
  <c r="AC187" i="50"/>
  <c r="AB187" i="50"/>
  <c r="AA187" i="50"/>
  <c r="Z187" i="50"/>
  <c r="Y187" i="50"/>
  <c r="X187" i="50"/>
  <c r="W187" i="50"/>
  <c r="V187" i="50"/>
  <c r="U187" i="50"/>
  <c r="T187" i="50"/>
  <c r="S187" i="50"/>
  <c r="R187" i="50"/>
  <c r="Q187" i="50"/>
  <c r="P187" i="50"/>
  <c r="O187" i="50"/>
  <c r="N187" i="50"/>
  <c r="M187" i="50"/>
  <c r="L187" i="50"/>
  <c r="K187" i="50"/>
  <c r="J187" i="50"/>
  <c r="I187" i="50"/>
  <c r="H187" i="50"/>
  <c r="G187" i="50"/>
  <c r="F187" i="50"/>
  <c r="E187" i="50"/>
  <c r="D187" i="50"/>
  <c r="C187" i="50"/>
  <c r="AX186" i="50"/>
  <c r="AW186" i="50"/>
  <c r="AU186" i="50"/>
  <c r="AT186" i="50"/>
  <c r="AS186" i="50"/>
  <c r="AR186" i="50"/>
  <c r="AQ186" i="50"/>
  <c r="AP186" i="50"/>
  <c r="AO186" i="50"/>
  <c r="AN186" i="50"/>
  <c r="AM186" i="50"/>
  <c r="AL186" i="50"/>
  <c r="AK186" i="50"/>
  <c r="AJ186" i="50"/>
  <c r="AI186" i="50"/>
  <c r="AH186" i="50"/>
  <c r="AG186" i="50"/>
  <c r="AF186" i="50"/>
  <c r="AE186" i="50"/>
  <c r="AD186" i="50"/>
  <c r="AC186" i="50"/>
  <c r="AB186" i="50"/>
  <c r="AA186" i="50"/>
  <c r="Z186" i="50"/>
  <c r="Y186" i="50"/>
  <c r="X186" i="50"/>
  <c r="W186" i="50"/>
  <c r="V186" i="50"/>
  <c r="U186" i="50"/>
  <c r="T186" i="50"/>
  <c r="S186" i="50"/>
  <c r="R186" i="50"/>
  <c r="Q186" i="50"/>
  <c r="P186" i="50"/>
  <c r="O186" i="50"/>
  <c r="N186" i="50"/>
  <c r="M186" i="50"/>
  <c r="L186" i="50"/>
  <c r="K186" i="50"/>
  <c r="J186" i="50"/>
  <c r="I186" i="50"/>
  <c r="H186" i="50"/>
  <c r="G186" i="50"/>
  <c r="F186" i="50"/>
  <c r="E186" i="50"/>
  <c r="D186" i="50"/>
  <c r="C186" i="50"/>
  <c r="AX185" i="50"/>
  <c r="AW185" i="50"/>
  <c r="AU185" i="50"/>
  <c r="AT185" i="50"/>
  <c r="AS185" i="50"/>
  <c r="AR185" i="50"/>
  <c r="AQ185" i="50"/>
  <c r="AP185" i="50"/>
  <c r="AO185" i="50"/>
  <c r="AN185" i="50"/>
  <c r="AM185" i="50"/>
  <c r="AL185" i="50"/>
  <c r="AK185" i="50"/>
  <c r="AJ185" i="50"/>
  <c r="AI185" i="50"/>
  <c r="AH185" i="50"/>
  <c r="AG185" i="50"/>
  <c r="AF185" i="50"/>
  <c r="AE185" i="50"/>
  <c r="AD185" i="50"/>
  <c r="AC185" i="50"/>
  <c r="AB185" i="50"/>
  <c r="AA185" i="50"/>
  <c r="Z185" i="50"/>
  <c r="Y185" i="50"/>
  <c r="X185" i="50"/>
  <c r="W185" i="50"/>
  <c r="V185" i="50"/>
  <c r="U185" i="50"/>
  <c r="T185" i="50"/>
  <c r="S185" i="50"/>
  <c r="R185" i="50"/>
  <c r="Q185" i="50"/>
  <c r="P185" i="50"/>
  <c r="O185" i="50"/>
  <c r="N185" i="50"/>
  <c r="M185" i="50"/>
  <c r="L185" i="50"/>
  <c r="K185" i="50"/>
  <c r="J185" i="50"/>
  <c r="I185" i="50"/>
  <c r="H185" i="50"/>
  <c r="G185" i="50"/>
  <c r="F185" i="50"/>
  <c r="E185" i="50"/>
  <c r="D185" i="50"/>
  <c r="C185" i="50"/>
  <c r="AX184" i="50"/>
  <c r="AW184" i="50"/>
  <c r="AU184" i="50"/>
  <c r="AT184" i="50"/>
  <c r="AS184" i="50"/>
  <c r="AR184" i="50"/>
  <c r="AQ184" i="50"/>
  <c r="AP184" i="50"/>
  <c r="AO184" i="50"/>
  <c r="AN184" i="50"/>
  <c r="AM184" i="50"/>
  <c r="AL184" i="50"/>
  <c r="AK184" i="50"/>
  <c r="AJ184" i="50"/>
  <c r="AI184" i="50"/>
  <c r="AH184" i="50"/>
  <c r="AG184" i="50"/>
  <c r="AF184" i="50"/>
  <c r="AE184" i="50"/>
  <c r="AD184" i="50"/>
  <c r="AC184" i="50"/>
  <c r="AB184" i="50"/>
  <c r="AA184" i="50"/>
  <c r="Z184" i="50"/>
  <c r="Y184" i="50"/>
  <c r="X184" i="50"/>
  <c r="W184" i="50"/>
  <c r="V184" i="50"/>
  <c r="U184" i="50"/>
  <c r="T184" i="50"/>
  <c r="S184" i="50"/>
  <c r="R184" i="50"/>
  <c r="Q184" i="50"/>
  <c r="P184" i="50"/>
  <c r="O184" i="50"/>
  <c r="N184" i="50"/>
  <c r="M184" i="50"/>
  <c r="L184" i="50"/>
  <c r="K184" i="50"/>
  <c r="J184" i="50"/>
  <c r="I184" i="50"/>
  <c r="H184" i="50"/>
  <c r="G184" i="50"/>
  <c r="F184" i="50"/>
  <c r="E184" i="50"/>
  <c r="D184" i="50"/>
  <c r="C184" i="50"/>
  <c r="AX183" i="50"/>
  <c r="AW183" i="50"/>
  <c r="AU183" i="50"/>
  <c r="AT183" i="50"/>
  <c r="AS183" i="50"/>
  <c r="AR183" i="50"/>
  <c r="AQ183" i="50"/>
  <c r="AP183" i="50"/>
  <c r="AO183" i="50"/>
  <c r="AN183" i="50"/>
  <c r="AM183" i="50"/>
  <c r="AL183" i="50"/>
  <c r="AK183" i="50"/>
  <c r="AJ183" i="50"/>
  <c r="AI183" i="50"/>
  <c r="AH183" i="50"/>
  <c r="AG183" i="50"/>
  <c r="AF183" i="50"/>
  <c r="AE183" i="50"/>
  <c r="AD183" i="50"/>
  <c r="AC183" i="50"/>
  <c r="AB183" i="50"/>
  <c r="AA183" i="50"/>
  <c r="Z183" i="50"/>
  <c r="Y183" i="50"/>
  <c r="X183" i="50"/>
  <c r="W183" i="50"/>
  <c r="V183" i="50"/>
  <c r="U183" i="50"/>
  <c r="T183" i="50"/>
  <c r="S183" i="50"/>
  <c r="R183" i="50"/>
  <c r="Q183" i="50"/>
  <c r="P183" i="50"/>
  <c r="O183" i="50"/>
  <c r="N183" i="50"/>
  <c r="M183" i="50"/>
  <c r="L183" i="50"/>
  <c r="K183" i="50"/>
  <c r="J183" i="50"/>
  <c r="I183" i="50"/>
  <c r="H183" i="50"/>
  <c r="G183" i="50"/>
  <c r="F183" i="50"/>
  <c r="E183" i="50"/>
  <c r="D183" i="50"/>
  <c r="C183" i="50"/>
  <c r="AX182" i="50"/>
  <c r="AW182" i="50"/>
  <c r="AU182" i="50"/>
  <c r="AT182" i="50"/>
  <c r="AS182" i="50"/>
  <c r="AR182" i="50"/>
  <c r="AQ182" i="50"/>
  <c r="AP182" i="50"/>
  <c r="AO182" i="50"/>
  <c r="AN182" i="50"/>
  <c r="AM182" i="50"/>
  <c r="AL182" i="50"/>
  <c r="AK182" i="50"/>
  <c r="AJ182" i="50"/>
  <c r="AI182" i="50"/>
  <c r="AH182" i="50"/>
  <c r="AG182" i="50"/>
  <c r="AF182" i="50"/>
  <c r="AE182" i="50"/>
  <c r="AD182" i="50"/>
  <c r="AC182" i="50"/>
  <c r="AB182" i="50"/>
  <c r="AA182" i="50"/>
  <c r="Z182" i="50"/>
  <c r="Y182" i="50"/>
  <c r="X182" i="50"/>
  <c r="W182" i="50"/>
  <c r="V182" i="50"/>
  <c r="U182" i="50"/>
  <c r="T182" i="50"/>
  <c r="S182" i="50"/>
  <c r="R182" i="50"/>
  <c r="Q182" i="50"/>
  <c r="P182" i="50"/>
  <c r="O182" i="50"/>
  <c r="N182" i="50"/>
  <c r="M182" i="50"/>
  <c r="L182" i="50"/>
  <c r="K182" i="50"/>
  <c r="J182" i="50"/>
  <c r="I182" i="50"/>
  <c r="H182" i="50"/>
  <c r="G182" i="50"/>
  <c r="F182" i="50"/>
  <c r="E182" i="50"/>
  <c r="D182" i="50"/>
  <c r="C182" i="50"/>
  <c r="AX181" i="50"/>
  <c r="AW181" i="50"/>
  <c r="AU181" i="50"/>
  <c r="AT181" i="50"/>
  <c r="AS181" i="50"/>
  <c r="AR181" i="50"/>
  <c r="AQ181" i="50"/>
  <c r="AP181" i="50"/>
  <c r="AO181" i="50"/>
  <c r="AN181" i="50"/>
  <c r="AM181" i="50"/>
  <c r="AL181" i="50"/>
  <c r="AK181" i="50"/>
  <c r="AJ181" i="50"/>
  <c r="AI181" i="50"/>
  <c r="AH181" i="50"/>
  <c r="AG181" i="50"/>
  <c r="AF181" i="50"/>
  <c r="AE181" i="50"/>
  <c r="AD181" i="50"/>
  <c r="AC181" i="50"/>
  <c r="AB181" i="50"/>
  <c r="AA181" i="50"/>
  <c r="Z181" i="50"/>
  <c r="Y181" i="50"/>
  <c r="X181" i="50"/>
  <c r="W181" i="50"/>
  <c r="V181" i="50"/>
  <c r="U181" i="50"/>
  <c r="T181" i="50"/>
  <c r="S181" i="50"/>
  <c r="R181" i="50"/>
  <c r="Q181" i="50"/>
  <c r="P181" i="50"/>
  <c r="O181" i="50"/>
  <c r="N181" i="50"/>
  <c r="M181" i="50"/>
  <c r="L181" i="50"/>
  <c r="K181" i="50"/>
  <c r="J181" i="50"/>
  <c r="I181" i="50"/>
  <c r="H181" i="50"/>
  <c r="G181" i="50"/>
  <c r="F181" i="50"/>
  <c r="E181" i="50"/>
  <c r="D181" i="50"/>
  <c r="C181" i="50"/>
  <c r="AX180" i="50"/>
  <c r="AW180" i="50"/>
  <c r="AU180" i="50"/>
  <c r="AT180" i="50"/>
  <c r="AS180" i="50"/>
  <c r="AR180" i="50"/>
  <c r="AQ180" i="50"/>
  <c r="AP180" i="50"/>
  <c r="AO180" i="50"/>
  <c r="AN180" i="50"/>
  <c r="AM180" i="50"/>
  <c r="AL180" i="50"/>
  <c r="AK180" i="50"/>
  <c r="AJ180" i="50"/>
  <c r="AI180" i="50"/>
  <c r="AH180" i="50"/>
  <c r="AG180" i="50"/>
  <c r="AF180" i="50"/>
  <c r="AE180" i="50"/>
  <c r="AD180" i="50"/>
  <c r="AC180" i="50"/>
  <c r="AB180" i="50"/>
  <c r="AA180" i="50"/>
  <c r="Z180" i="50"/>
  <c r="Y180" i="50"/>
  <c r="X180" i="50"/>
  <c r="W180" i="50"/>
  <c r="V180" i="50"/>
  <c r="U180" i="50"/>
  <c r="T180" i="50"/>
  <c r="S180" i="50"/>
  <c r="R180" i="50"/>
  <c r="Q180" i="50"/>
  <c r="P180" i="50"/>
  <c r="O180" i="50"/>
  <c r="N180" i="50"/>
  <c r="M180" i="50"/>
  <c r="L180" i="50"/>
  <c r="K180" i="50"/>
  <c r="J180" i="50"/>
  <c r="I180" i="50"/>
  <c r="H180" i="50"/>
  <c r="G180" i="50"/>
  <c r="F180" i="50"/>
  <c r="E180" i="50"/>
  <c r="D180" i="50"/>
  <c r="C180" i="50"/>
  <c r="AX179" i="50"/>
  <c r="AW179" i="50"/>
  <c r="AU179" i="50"/>
  <c r="AT179" i="50"/>
  <c r="AS179" i="50"/>
  <c r="AR179" i="50"/>
  <c r="AQ179" i="50"/>
  <c r="AP179" i="50"/>
  <c r="AO179" i="50"/>
  <c r="AN179" i="50"/>
  <c r="AM179" i="50"/>
  <c r="AL179" i="50"/>
  <c r="AK179" i="50"/>
  <c r="AJ179" i="50"/>
  <c r="AI179" i="50"/>
  <c r="AH179" i="50"/>
  <c r="AG179" i="50"/>
  <c r="AF179" i="50"/>
  <c r="AE179" i="50"/>
  <c r="AD179" i="50"/>
  <c r="AC179" i="50"/>
  <c r="AB179" i="50"/>
  <c r="AA179" i="50"/>
  <c r="Z179" i="50"/>
  <c r="Y179" i="50"/>
  <c r="X179" i="50"/>
  <c r="W179" i="50"/>
  <c r="V179" i="50"/>
  <c r="U179" i="50"/>
  <c r="T179" i="50"/>
  <c r="S179" i="50"/>
  <c r="R179" i="50"/>
  <c r="Q179" i="50"/>
  <c r="P179" i="50"/>
  <c r="O179" i="50"/>
  <c r="N179" i="50"/>
  <c r="M179" i="50"/>
  <c r="L179" i="50"/>
  <c r="K179" i="50"/>
  <c r="J179" i="50"/>
  <c r="I179" i="50"/>
  <c r="H179" i="50"/>
  <c r="G179" i="50"/>
  <c r="F179" i="50"/>
  <c r="E179" i="50"/>
  <c r="D179" i="50"/>
  <c r="C179" i="50"/>
  <c r="AX178" i="50"/>
  <c r="AW178" i="50"/>
  <c r="AU178" i="50"/>
  <c r="AT178" i="50"/>
  <c r="AS178" i="50"/>
  <c r="AR178" i="50"/>
  <c r="AQ178" i="50"/>
  <c r="AP178" i="50"/>
  <c r="AO178" i="50"/>
  <c r="AN178" i="50"/>
  <c r="AM178" i="50"/>
  <c r="AL178" i="50"/>
  <c r="AK178" i="50"/>
  <c r="AJ178" i="50"/>
  <c r="AI178" i="50"/>
  <c r="AH178" i="50"/>
  <c r="AG178" i="50"/>
  <c r="AF178" i="50"/>
  <c r="AE178" i="50"/>
  <c r="AD178" i="50"/>
  <c r="AC178" i="50"/>
  <c r="AB178" i="50"/>
  <c r="AA178" i="50"/>
  <c r="Z178" i="50"/>
  <c r="Y178" i="50"/>
  <c r="X178" i="50"/>
  <c r="W178" i="50"/>
  <c r="V178" i="50"/>
  <c r="U178" i="50"/>
  <c r="T178" i="50"/>
  <c r="S178" i="50"/>
  <c r="R178" i="50"/>
  <c r="Q178" i="50"/>
  <c r="P178" i="50"/>
  <c r="O178" i="50"/>
  <c r="N178" i="50"/>
  <c r="M178" i="50"/>
  <c r="L178" i="50"/>
  <c r="K178" i="50"/>
  <c r="J178" i="50"/>
  <c r="I178" i="50"/>
  <c r="H178" i="50"/>
  <c r="G178" i="50"/>
  <c r="F178" i="50"/>
  <c r="E178" i="50"/>
  <c r="D178" i="50"/>
  <c r="C178" i="50"/>
  <c r="AX177" i="50"/>
  <c r="AW177" i="50"/>
  <c r="AU177" i="50"/>
  <c r="AT177" i="50"/>
  <c r="AS177" i="50"/>
  <c r="AR177" i="50"/>
  <c r="AQ177" i="50"/>
  <c r="AP177" i="50"/>
  <c r="AO177" i="50"/>
  <c r="AN177" i="50"/>
  <c r="AM177" i="50"/>
  <c r="AL177" i="50"/>
  <c r="AK177" i="50"/>
  <c r="AJ177" i="50"/>
  <c r="AI177" i="50"/>
  <c r="AH177" i="50"/>
  <c r="AG177" i="50"/>
  <c r="AF177" i="50"/>
  <c r="AE177" i="50"/>
  <c r="AD177" i="50"/>
  <c r="AC177" i="50"/>
  <c r="AB177" i="50"/>
  <c r="AA177" i="50"/>
  <c r="Z177" i="50"/>
  <c r="Y177" i="50"/>
  <c r="X177" i="50"/>
  <c r="W177" i="50"/>
  <c r="V177" i="50"/>
  <c r="U177" i="50"/>
  <c r="T177" i="50"/>
  <c r="S177" i="50"/>
  <c r="R177" i="50"/>
  <c r="Q177" i="50"/>
  <c r="P177" i="50"/>
  <c r="O177" i="50"/>
  <c r="N177" i="50"/>
  <c r="M177" i="50"/>
  <c r="L177" i="50"/>
  <c r="K177" i="50"/>
  <c r="J177" i="50"/>
  <c r="I177" i="50"/>
  <c r="H177" i="50"/>
  <c r="G177" i="50"/>
  <c r="F177" i="50"/>
  <c r="E177" i="50"/>
  <c r="D177" i="50"/>
  <c r="C177" i="50"/>
  <c r="AX176" i="50"/>
  <c r="AW176" i="50"/>
  <c r="AU176" i="50"/>
  <c r="AT176" i="50"/>
  <c r="AS176" i="50"/>
  <c r="AR176" i="50"/>
  <c r="AQ176" i="50"/>
  <c r="AP176" i="50"/>
  <c r="AO176" i="50"/>
  <c r="AN176" i="50"/>
  <c r="AM176" i="50"/>
  <c r="AL176" i="50"/>
  <c r="AK176" i="50"/>
  <c r="AJ176" i="50"/>
  <c r="AI176" i="50"/>
  <c r="AH176" i="50"/>
  <c r="AG176" i="50"/>
  <c r="AF176" i="50"/>
  <c r="AE176" i="50"/>
  <c r="AD176" i="50"/>
  <c r="AC176" i="50"/>
  <c r="AB176" i="50"/>
  <c r="AA176" i="50"/>
  <c r="Z176" i="50"/>
  <c r="Y176" i="50"/>
  <c r="X176" i="50"/>
  <c r="W176" i="50"/>
  <c r="V176" i="50"/>
  <c r="U176" i="50"/>
  <c r="T176" i="50"/>
  <c r="S176" i="50"/>
  <c r="R176" i="50"/>
  <c r="Q176" i="50"/>
  <c r="P176" i="50"/>
  <c r="O176" i="50"/>
  <c r="N176" i="50"/>
  <c r="M176" i="50"/>
  <c r="L176" i="50"/>
  <c r="K176" i="50"/>
  <c r="J176" i="50"/>
  <c r="I176" i="50"/>
  <c r="H176" i="50"/>
  <c r="G176" i="50"/>
  <c r="F176" i="50"/>
  <c r="E176" i="50"/>
  <c r="D176" i="50"/>
  <c r="C176" i="50"/>
  <c r="AX171" i="50"/>
  <c r="AW171" i="50"/>
  <c r="AU171" i="50"/>
  <c r="AT171" i="50"/>
  <c r="AS171" i="50"/>
  <c r="AR171" i="50"/>
  <c r="AQ171" i="50"/>
  <c r="AP171" i="50"/>
  <c r="AO171" i="50"/>
  <c r="AN171" i="50"/>
  <c r="AM171" i="50"/>
  <c r="AL171" i="50"/>
  <c r="AK171" i="50"/>
  <c r="AJ171" i="50"/>
  <c r="AI171" i="50"/>
  <c r="AH171" i="50"/>
  <c r="AG171" i="50"/>
  <c r="AF171" i="50"/>
  <c r="AE171" i="50"/>
  <c r="AD171" i="50"/>
  <c r="AC171" i="50"/>
  <c r="AB171" i="50"/>
  <c r="AA171" i="50"/>
  <c r="Z171" i="50"/>
  <c r="Y171" i="50"/>
  <c r="X171" i="50"/>
  <c r="W171" i="50"/>
  <c r="V171" i="50"/>
  <c r="U171" i="50"/>
  <c r="T171" i="50"/>
  <c r="S171" i="50"/>
  <c r="R171" i="50"/>
  <c r="Q171" i="50"/>
  <c r="P171" i="50"/>
  <c r="O171" i="50"/>
  <c r="N171" i="50"/>
  <c r="M171" i="50"/>
  <c r="L171" i="50"/>
  <c r="K171" i="50"/>
  <c r="J171" i="50"/>
  <c r="I171" i="50"/>
  <c r="H171" i="50"/>
  <c r="G171" i="50"/>
  <c r="F171" i="50"/>
  <c r="E171" i="50"/>
  <c r="D171" i="50"/>
  <c r="C171" i="50"/>
  <c r="AX170" i="50"/>
  <c r="AW170" i="50"/>
  <c r="AU170" i="50"/>
  <c r="AT170" i="50"/>
  <c r="AS170" i="50"/>
  <c r="AR170" i="50"/>
  <c r="AQ170" i="50"/>
  <c r="AP170" i="50"/>
  <c r="AO170" i="50"/>
  <c r="AN170" i="50"/>
  <c r="AM170" i="50"/>
  <c r="AL170" i="50"/>
  <c r="AK170" i="50"/>
  <c r="AJ170" i="50"/>
  <c r="AI170" i="50"/>
  <c r="AH170" i="50"/>
  <c r="AG170" i="50"/>
  <c r="AF170" i="50"/>
  <c r="AE170" i="50"/>
  <c r="AD170" i="50"/>
  <c r="AC170" i="50"/>
  <c r="AB170" i="50"/>
  <c r="AA170" i="50"/>
  <c r="Z170" i="50"/>
  <c r="Y170" i="50"/>
  <c r="X170" i="50"/>
  <c r="W170" i="50"/>
  <c r="V170" i="50"/>
  <c r="U170" i="50"/>
  <c r="T170" i="50"/>
  <c r="S170" i="50"/>
  <c r="R170" i="50"/>
  <c r="Q170" i="50"/>
  <c r="P170" i="50"/>
  <c r="O170" i="50"/>
  <c r="N170" i="50"/>
  <c r="M170" i="50"/>
  <c r="L170" i="50"/>
  <c r="K170" i="50"/>
  <c r="J170" i="50"/>
  <c r="I170" i="50"/>
  <c r="H170" i="50"/>
  <c r="G170" i="50"/>
  <c r="F170" i="50"/>
  <c r="E170" i="50"/>
  <c r="D170" i="50"/>
  <c r="C170" i="50"/>
  <c r="AX169" i="50"/>
  <c r="AW169" i="50"/>
  <c r="AU169" i="50"/>
  <c r="AT169" i="50"/>
  <c r="AS169" i="50"/>
  <c r="AR169" i="50"/>
  <c r="AQ169" i="50"/>
  <c r="AP169" i="50"/>
  <c r="AO169" i="50"/>
  <c r="AN169" i="50"/>
  <c r="AM169" i="50"/>
  <c r="AL169" i="50"/>
  <c r="AK169" i="50"/>
  <c r="AJ169" i="50"/>
  <c r="AI169" i="50"/>
  <c r="AH169" i="50"/>
  <c r="AG169" i="50"/>
  <c r="AF169" i="50"/>
  <c r="AE169" i="50"/>
  <c r="AD169" i="50"/>
  <c r="AC169" i="50"/>
  <c r="AB169" i="50"/>
  <c r="AA169" i="50"/>
  <c r="Z169" i="50"/>
  <c r="Y169" i="50"/>
  <c r="X169" i="50"/>
  <c r="W169" i="50"/>
  <c r="V169" i="50"/>
  <c r="U169" i="50"/>
  <c r="T169" i="50"/>
  <c r="S169" i="50"/>
  <c r="R169" i="50"/>
  <c r="Q169" i="50"/>
  <c r="P169" i="50"/>
  <c r="O169" i="50"/>
  <c r="N169" i="50"/>
  <c r="M169" i="50"/>
  <c r="L169" i="50"/>
  <c r="K169" i="50"/>
  <c r="J169" i="50"/>
  <c r="I169" i="50"/>
  <c r="H169" i="50"/>
  <c r="G169" i="50"/>
  <c r="F169" i="50"/>
  <c r="E169" i="50"/>
  <c r="D169" i="50"/>
  <c r="C169" i="50"/>
  <c r="AX168" i="50"/>
  <c r="AW168" i="50"/>
  <c r="AU168" i="50"/>
  <c r="AT168" i="50"/>
  <c r="AS168" i="50"/>
  <c r="AR168" i="50"/>
  <c r="AQ168" i="50"/>
  <c r="AP168" i="50"/>
  <c r="AO168" i="50"/>
  <c r="AN168" i="50"/>
  <c r="AM168" i="50"/>
  <c r="AL168" i="50"/>
  <c r="AK168" i="50"/>
  <c r="AJ168" i="50"/>
  <c r="AI168" i="50"/>
  <c r="AH168" i="50"/>
  <c r="AG168" i="50"/>
  <c r="AF168" i="50"/>
  <c r="AE168" i="50"/>
  <c r="AD168" i="50"/>
  <c r="AC168" i="50"/>
  <c r="AB168" i="50"/>
  <c r="AA168" i="50"/>
  <c r="Z168" i="50"/>
  <c r="Y168" i="50"/>
  <c r="X168" i="50"/>
  <c r="W168" i="50"/>
  <c r="V168" i="50"/>
  <c r="U168" i="50"/>
  <c r="T168" i="50"/>
  <c r="S168" i="50"/>
  <c r="R168" i="50"/>
  <c r="Q168" i="50"/>
  <c r="P168" i="50"/>
  <c r="O168" i="50"/>
  <c r="N168" i="50"/>
  <c r="M168" i="50"/>
  <c r="L168" i="50"/>
  <c r="K168" i="50"/>
  <c r="J168" i="50"/>
  <c r="I168" i="50"/>
  <c r="H168" i="50"/>
  <c r="G168" i="50"/>
  <c r="F168" i="50"/>
  <c r="E168" i="50"/>
  <c r="D168" i="50"/>
  <c r="C168" i="50"/>
  <c r="AX167" i="50"/>
  <c r="AW167" i="50"/>
  <c r="AU167" i="50"/>
  <c r="AT167" i="50"/>
  <c r="AS167" i="50"/>
  <c r="AR167" i="50"/>
  <c r="AQ167" i="50"/>
  <c r="AP167" i="50"/>
  <c r="AO167" i="50"/>
  <c r="AN167" i="50"/>
  <c r="AM167" i="50"/>
  <c r="AL167" i="50"/>
  <c r="AK167" i="50"/>
  <c r="AJ167" i="50"/>
  <c r="AI167" i="50"/>
  <c r="AH167" i="50"/>
  <c r="AG167" i="50"/>
  <c r="AF167" i="50"/>
  <c r="AE167" i="50"/>
  <c r="AD167" i="50"/>
  <c r="AC167" i="50"/>
  <c r="AB167" i="50"/>
  <c r="AA167" i="50"/>
  <c r="Z167" i="50"/>
  <c r="Y167" i="50"/>
  <c r="X167" i="50"/>
  <c r="W167" i="50"/>
  <c r="V167" i="50"/>
  <c r="U167" i="50"/>
  <c r="T167" i="50"/>
  <c r="S167" i="50"/>
  <c r="R167" i="50"/>
  <c r="Q167" i="50"/>
  <c r="P167" i="50"/>
  <c r="O167" i="50"/>
  <c r="N167" i="50"/>
  <c r="M167" i="50"/>
  <c r="L167" i="50"/>
  <c r="K167" i="50"/>
  <c r="J167" i="50"/>
  <c r="I167" i="50"/>
  <c r="H167" i="50"/>
  <c r="G167" i="50"/>
  <c r="F167" i="50"/>
  <c r="E167" i="50"/>
  <c r="D167" i="50"/>
  <c r="C167" i="50"/>
  <c r="AX166" i="50"/>
  <c r="AW166" i="50"/>
  <c r="AU166" i="50"/>
  <c r="AT166" i="50"/>
  <c r="AS166" i="50"/>
  <c r="AR166" i="50"/>
  <c r="AQ166" i="50"/>
  <c r="AP166" i="50"/>
  <c r="AO166" i="50"/>
  <c r="AN166" i="50"/>
  <c r="AM166" i="50"/>
  <c r="AL166" i="50"/>
  <c r="AK166" i="50"/>
  <c r="AJ166" i="50"/>
  <c r="AI166" i="50"/>
  <c r="AH166" i="50"/>
  <c r="AG166" i="50"/>
  <c r="AF166" i="50"/>
  <c r="AE166" i="50"/>
  <c r="AD166" i="50"/>
  <c r="AC166" i="50"/>
  <c r="AB166" i="50"/>
  <c r="AA166" i="50"/>
  <c r="Z166" i="50"/>
  <c r="Y166" i="50"/>
  <c r="X166" i="50"/>
  <c r="W166" i="50"/>
  <c r="V166" i="50"/>
  <c r="U166" i="50"/>
  <c r="T166" i="50"/>
  <c r="S166" i="50"/>
  <c r="R166" i="50"/>
  <c r="Q166" i="50"/>
  <c r="P166" i="50"/>
  <c r="O166" i="50"/>
  <c r="N166" i="50"/>
  <c r="M166" i="50"/>
  <c r="L166" i="50"/>
  <c r="K166" i="50"/>
  <c r="J166" i="50"/>
  <c r="I166" i="50"/>
  <c r="H166" i="50"/>
  <c r="G166" i="50"/>
  <c r="F166" i="50"/>
  <c r="E166" i="50"/>
  <c r="D166" i="50"/>
  <c r="C166" i="50"/>
  <c r="AX165" i="50"/>
  <c r="AW165" i="50"/>
  <c r="AU165" i="50"/>
  <c r="AT165" i="50"/>
  <c r="AS165" i="50"/>
  <c r="AR165" i="50"/>
  <c r="AQ165" i="50"/>
  <c r="AP165" i="50"/>
  <c r="AO165" i="50"/>
  <c r="AN165" i="50"/>
  <c r="AM165" i="50"/>
  <c r="AL165" i="50"/>
  <c r="AK165" i="50"/>
  <c r="AJ165" i="50"/>
  <c r="AI165" i="50"/>
  <c r="AH165" i="50"/>
  <c r="AG165" i="50"/>
  <c r="AF165" i="50"/>
  <c r="AE165" i="50"/>
  <c r="AD165" i="50"/>
  <c r="AC165" i="50"/>
  <c r="AB165" i="50"/>
  <c r="AA165" i="50"/>
  <c r="Z165" i="50"/>
  <c r="Y165" i="50"/>
  <c r="X165" i="50"/>
  <c r="W165" i="50"/>
  <c r="V165" i="50"/>
  <c r="U165" i="50"/>
  <c r="T165" i="50"/>
  <c r="S165" i="50"/>
  <c r="R165" i="50"/>
  <c r="Q165" i="50"/>
  <c r="P165" i="50"/>
  <c r="O165" i="50"/>
  <c r="N165" i="50"/>
  <c r="M165" i="50"/>
  <c r="L165" i="50"/>
  <c r="K165" i="50"/>
  <c r="J165" i="50"/>
  <c r="I165" i="50"/>
  <c r="H165" i="50"/>
  <c r="G165" i="50"/>
  <c r="F165" i="50"/>
  <c r="E165" i="50"/>
  <c r="D165" i="50"/>
  <c r="C165" i="50"/>
  <c r="AX164" i="50"/>
  <c r="AW164" i="50"/>
  <c r="AU164" i="50"/>
  <c r="AT164" i="50"/>
  <c r="AS164" i="50"/>
  <c r="AR164" i="50"/>
  <c r="AQ164" i="50"/>
  <c r="AP164" i="50"/>
  <c r="AO164" i="50"/>
  <c r="AN164" i="50"/>
  <c r="AM164" i="50"/>
  <c r="AL164" i="50"/>
  <c r="AK164" i="50"/>
  <c r="AJ164" i="50"/>
  <c r="AI164" i="50"/>
  <c r="AH164" i="50"/>
  <c r="AG164" i="50"/>
  <c r="AF164" i="50"/>
  <c r="AE164" i="50"/>
  <c r="AD164" i="50"/>
  <c r="AC164" i="50"/>
  <c r="AB164" i="50"/>
  <c r="AA164" i="50"/>
  <c r="Z164" i="50"/>
  <c r="Y164" i="50"/>
  <c r="X164" i="50"/>
  <c r="W164" i="50"/>
  <c r="V164" i="50"/>
  <c r="U164" i="50"/>
  <c r="T164" i="50"/>
  <c r="S164" i="50"/>
  <c r="R164" i="50"/>
  <c r="Q164" i="50"/>
  <c r="P164" i="50"/>
  <c r="O164" i="50"/>
  <c r="N164" i="50"/>
  <c r="M164" i="50"/>
  <c r="L164" i="50"/>
  <c r="K164" i="50"/>
  <c r="J164" i="50"/>
  <c r="I164" i="50"/>
  <c r="H164" i="50"/>
  <c r="G164" i="50"/>
  <c r="F164" i="50"/>
  <c r="E164" i="50"/>
  <c r="D164" i="50"/>
  <c r="C164" i="50"/>
  <c r="AX163" i="50"/>
  <c r="AW163" i="50"/>
  <c r="AU163" i="50"/>
  <c r="AT163" i="50"/>
  <c r="AS163" i="50"/>
  <c r="AR163" i="50"/>
  <c r="AQ163" i="50"/>
  <c r="AP163" i="50"/>
  <c r="AO163" i="50"/>
  <c r="AN163" i="50"/>
  <c r="AM163" i="50"/>
  <c r="AL163" i="50"/>
  <c r="AK163" i="50"/>
  <c r="AJ163" i="50"/>
  <c r="AI163" i="50"/>
  <c r="AH163" i="50"/>
  <c r="AG163" i="50"/>
  <c r="AF163" i="50"/>
  <c r="AE163" i="50"/>
  <c r="AD163" i="50"/>
  <c r="AC163" i="50"/>
  <c r="AB163" i="50"/>
  <c r="AA163" i="50"/>
  <c r="Z163" i="50"/>
  <c r="Y163" i="50"/>
  <c r="X163" i="50"/>
  <c r="W163" i="50"/>
  <c r="V163" i="50"/>
  <c r="U163" i="50"/>
  <c r="T163" i="50"/>
  <c r="S163" i="50"/>
  <c r="R163" i="50"/>
  <c r="Q163" i="50"/>
  <c r="P163" i="50"/>
  <c r="O163" i="50"/>
  <c r="N163" i="50"/>
  <c r="M163" i="50"/>
  <c r="L163" i="50"/>
  <c r="K163" i="50"/>
  <c r="J163" i="50"/>
  <c r="I163" i="50"/>
  <c r="H163" i="50"/>
  <c r="G163" i="50"/>
  <c r="F163" i="50"/>
  <c r="E163" i="50"/>
  <c r="D163" i="50"/>
  <c r="C163" i="50"/>
  <c r="AX162" i="50"/>
  <c r="AW162" i="50"/>
  <c r="AU162" i="50"/>
  <c r="AT162" i="50"/>
  <c r="AS162" i="50"/>
  <c r="AR162" i="50"/>
  <c r="AQ162" i="50"/>
  <c r="AP162" i="50"/>
  <c r="AO162" i="50"/>
  <c r="AN162" i="50"/>
  <c r="AM162" i="50"/>
  <c r="AL162" i="50"/>
  <c r="AK162" i="50"/>
  <c r="AJ162" i="50"/>
  <c r="AI162" i="50"/>
  <c r="AH162" i="50"/>
  <c r="AG162" i="50"/>
  <c r="AF162" i="50"/>
  <c r="AE162" i="50"/>
  <c r="AD162" i="50"/>
  <c r="AC162" i="50"/>
  <c r="AB162" i="50"/>
  <c r="AA162" i="50"/>
  <c r="Z162" i="50"/>
  <c r="Y162" i="50"/>
  <c r="X162" i="50"/>
  <c r="W162" i="50"/>
  <c r="V162" i="50"/>
  <c r="U162" i="50"/>
  <c r="T162" i="50"/>
  <c r="S162" i="50"/>
  <c r="R162" i="50"/>
  <c r="Q162" i="50"/>
  <c r="P162" i="50"/>
  <c r="O162" i="50"/>
  <c r="N162" i="50"/>
  <c r="M162" i="50"/>
  <c r="L162" i="50"/>
  <c r="K162" i="50"/>
  <c r="J162" i="50"/>
  <c r="I162" i="50"/>
  <c r="H162" i="50"/>
  <c r="G162" i="50"/>
  <c r="F162" i="50"/>
  <c r="E162" i="50"/>
  <c r="D162" i="50"/>
  <c r="C162" i="50"/>
  <c r="AX161" i="50"/>
  <c r="AW161" i="50"/>
  <c r="AU161" i="50"/>
  <c r="AT161" i="50"/>
  <c r="AS161" i="50"/>
  <c r="AR161" i="50"/>
  <c r="AQ161" i="50"/>
  <c r="AP161" i="50"/>
  <c r="AO161" i="50"/>
  <c r="AN161" i="50"/>
  <c r="AM161" i="50"/>
  <c r="AL161" i="50"/>
  <c r="AK161" i="50"/>
  <c r="AJ161" i="50"/>
  <c r="AI161" i="50"/>
  <c r="AH161" i="50"/>
  <c r="AG161" i="50"/>
  <c r="AF161" i="50"/>
  <c r="AE161" i="50"/>
  <c r="AD161" i="50"/>
  <c r="AC161" i="50"/>
  <c r="AB161" i="50"/>
  <c r="AA161" i="50"/>
  <c r="Z161" i="50"/>
  <c r="Y161" i="50"/>
  <c r="X161" i="50"/>
  <c r="W161" i="50"/>
  <c r="V161" i="50"/>
  <c r="U161" i="50"/>
  <c r="T161" i="50"/>
  <c r="S161" i="50"/>
  <c r="R161" i="50"/>
  <c r="Q161" i="50"/>
  <c r="P161" i="50"/>
  <c r="O161" i="50"/>
  <c r="N161" i="50"/>
  <c r="M161" i="50"/>
  <c r="L161" i="50"/>
  <c r="K161" i="50"/>
  <c r="J161" i="50"/>
  <c r="I161" i="50"/>
  <c r="H161" i="50"/>
  <c r="G161" i="50"/>
  <c r="F161" i="50"/>
  <c r="E161" i="50"/>
  <c r="D161" i="50"/>
  <c r="C161" i="50"/>
  <c r="AX160" i="50"/>
  <c r="AW160" i="50"/>
  <c r="AU160" i="50"/>
  <c r="AT160" i="50"/>
  <c r="AS160" i="50"/>
  <c r="AR160" i="50"/>
  <c r="AQ160" i="50"/>
  <c r="AP160" i="50"/>
  <c r="AO160" i="50"/>
  <c r="AN160" i="50"/>
  <c r="AM160" i="50"/>
  <c r="AL160" i="50"/>
  <c r="AK160" i="50"/>
  <c r="AJ160" i="50"/>
  <c r="AI160" i="50"/>
  <c r="AH160" i="50"/>
  <c r="AG160" i="50"/>
  <c r="AF160" i="50"/>
  <c r="AE160" i="50"/>
  <c r="AD160" i="50"/>
  <c r="AC160" i="50"/>
  <c r="AB160" i="50"/>
  <c r="AA160" i="50"/>
  <c r="Z160" i="50"/>
  <c r="Y160" i="50"/>
  <c r="X160" i="50"/>
  <c r="W160" i="50"/>
  <c r="V160" i="50"/>
  <c r="U160" i="50"/>
  <c r="T160" i="50"/>
  <c r="S160" i="50"/>
  <c r="R160" i="50"/>
  <c r="Q160" i="50"/>
  <c r="P160" i="50"/>
  <c r="O160" i="50"/>
  <c r="N160" i="50"/>
  <c r="M160" i="50"/>
  <c r="L160" i="50"/>
  <c r="K160" i="50"/>
  <c r="J160" i="50"/>
  <c r="I160" i="50"/>
  <c r="H160" i="50"/>
  <c r="G160" i="50"/>
  <c r="F160" i="50"/>
  <c r="E160" i="50"/>
  <c r="D160" i="50"/>
  <c r="C160" i="50"/>
  <c r="AX159" i="50"/>
  <c r="AW159" i="50"/>
  <c r="AU159" i="50"/>
  <c r="AT159" i="50"/>
  <c r="AS159" i="50"/>
  <c r="AR159" i="50"/>
  <c r="AQ159" i="50"/>
  <c r="AP159" i="50"/>
  <c r="AO159" i="50"/>
  <c r="AN159" i="50"/>
  <c r="AM159" i="50"/>
  <c r="AL159" i="50"/>
  <c r="AK159" i="50"/>
  <c r="AJ159" i="50"/>
  <c r="AI159" i="50"/>
  <c r="AH159" i="50"/>
  <c r="AG159" i="50"/>
  <c r="AF159" i="50"/>
  <c r="AE159" i="50"/>
  <c r="AD159" i="50"/>
  <c r="AC159" i="50"/>
  <c r="AB159" i="50"/>
  <c r="AA159" i="50"/>
  <c r="Z159" i="50"/>
  <c r="Y159" i="50"/>
  <c r="X159" i="50"/>
  <c r="W159" i="50"/>
  <c r="V159" i="50"/>
  <c r="U159" i="50"/>
  <c r="T159" i="50"/>
  <c r="S159" i="50"/>
  <c r="R159" i="50"/>
  <c r="Q159" i="50"/>
  <c r="P159" i="50"/>
  <c r="O159" i="50"/>
  <c r="N159" i="50"/>
  <c r="M159" i="50"/>
  <c r="L159" i="50"/>
  <c r="K159" i="50"/>
  <c r="J159" i="50"/>
  <c r="I159" i="50"/>
  <c r="H159" i="50"/>
  <c r="G159" i="50"/>
  <c r="F159" i="50"/>
  <c r="E159" i="50"/>
  <c r="D159" i="50"/>
  <c r="C159" i="50"/>
  <c r="AX158" i="50"/>
  <c r="AW158" i="50"/>
  <c r="AU158" i="50"/>
  <c r="AT158" i="50"/>
  <c r="AS158" i="50"/>
  <c r="AR158" i="50"/>
  <c r="AQ158" i="50"/>
  <c r="AP158" i="50"/>
  <c r="AO158" i="50"/>
  <c r="AN158" i="50"/>
  <c r="AM158" i="50"/>
  <c r="AL158" i="50"/>
  <c r="AK158" i="50"/>
  <c r="AJ158" i="50"/>
  <c r="AI158" i="50"/>
  <c r="AH158" i="50"/>
  <c r="AG158" i="50"/>
  <c r="AF158" i="50"/>
  <c r="AE158" i="50"/>
  <c r="AD158" i="50"/>
  <c r="AC158" i="50"/>
  <c r="AB158" i="50"/>
  <c r="AA158" i="50"/>
  <c r="Z158" i="50"/>
  <c r="Y158" i="50"/>
  <c r="X158" i="50"/>
  <c r="W158" i="50"/>
  <c r="V158" i="50"/>
  <c r="U158" i="50"/>
  <c r="T158" i="50"/>
  <c r="S158" i="50"/>
  <c r="R158" i="50"/>
  <c r="Q158" i="50"/>
  <c r="P158" i="50"/>
  <c r="O158" i="50"/>
  <c r="N158" i="50"/>
  <c r="M158" i="50"/>
  <c r="L158" i="50"/>
  <c r="K158" i="50"/>
  <c r="J158" i="50"/>
  <c r="I158" i="50"/>
  <c r="H158" i="50"/>
  <c r="G158" i="50"/>
  <c r="F158" i="50"/>
  <c r="E158" i="50"/>
  <c r="D158" i="50"/>
  <c r="C158" i="50"/>
  <c r="AX157" i="50"/>
  <c r="AW157" i="50"/>
  <c r="AU157" i="50"/>
  <c r="AT157" i="50"/>
  <c r="AS157" i="50"/>
  <c r="AR157" i="50"/>
  <c r="AQ157" i="50"/>
  <c r="AP157" i="50"/>
  <c r="AO157" i="50"/>
  <c r="AN157" i="50"/>
  <c r="AM157" i="50"/>
  <c r="AL157" i="50"/>
  <c r="AK157" i="50"/>
  <c r="AJ157" i="50"/>
  <c r="AI157" i="50"/>
  <c r="AH157" i="50"/>
  <c r="AG157" i="50"/>
  <c r="AF157" i="50"/>
  <c r="AE157" i="50"/>
  <c r="AD157" i="50"/>
  <c r="AC157" i="50"/>
  <c r="AB157" i="50"/>
  <c r="AA157" i="50"/>
  <c r="Z157" i="50"/>
  <c r="Y157" i="50"/>
  <c r="X157" i="50"/>
  <c r="W157" i="50"/>
  <c r="V157" i="50"/>
  <c r="U157" i="50"/>
  <c r="T157" i="50"/>
  <c r="S157" i="50"/>
  <c r="R157" i="50"/>
  <c r="Q157" i="50"/>
  <c r="P157" i="50"/>
  <c r="O157" i="50"/>
  <c r="N157" i="50"/>
  <c r="M157" i="50"/>
  <c r="L157" i="50"/>
  <c r="K157" i="50"/>
  <c r="J157" i="50"/>
  <c r="I157" i="50"/>
  <c r="H157" i="50"/>
  <c r="G157" i="50"/>
  <c r="F157" i="50"/>
  <c r="E157" i="50"/>
  <c r="D157" i="50"/>
  <c r="C157" i="50"/>
  <c r="AX156" i="50"/>
  <c r="AW156" i="50"/>
  <c r="AU156" i="50"/>
  <c r="AT156" i="50"/>
  <c r="AS156" i="50"/>
  <c r="AR156" i="50"/>
  <c r="AQ156" i="50"/>
  <c r="AP156" i="50"/>
  <c r="AO156" i="50"/>
  <c r="AN156" i="50"/>
  <c r="AM156" i="50"/>
  <c r="AL156" i="50"/>
  <c r="AK156" i="50"/>
  <c r="AJ156" i="50"/>
  <c r="AI156" i="50"/>
  <c r="AH156" i="50"/>
  <c r="AG156" i="50"/>
  <c r="AF156" i="50"/>
  <c r="AE156" i="50"/>
  <c r="AD156" i="50"/>
  <c r="AC156" i="50"/>
  <c r="AB156" i="50"/>
  <c r="AA156" i="50"/>
  <c r="Z156" i="50"/>
  <c r="Y156" i="50"/>
  <c r="X156" i="50"/>
  <c r="W156" i="50"/>
  <c r="V156" i="50"/>
  <c r="U156" i="50"/>
  <c r="T156" i="50"/>
  <c r="S156" i="50"/>
  <c r="R156" i="50"/>
  <c r="Q156" i="50"/>
  <c r="P156" i="50"/>
  <c r="O156" i="50"/>
  <c r="N156" i="50"/>
  <c r="M156" i="50"/>
  <c r="L156" i="50"/>
  <c r="K156" i="50"/>
  <c r="J156" i="50"/>
  <c r="I156" i="50"/>
  <c r="H156" i="50"/>
  <c r="G156" i="50"/>
  <c r="F156" i="50"/>
  <c r="E156" i="50"/>
  <c r="D156" i="50"/>
  <c r="C156" i="50"/>
  <c r="AX155" i="50"/>
  <c r="AW155" i="50"/>
  <c r="AU155" i="50"/>
  <c r="AT155" i="50"/>
  <c r="AS155" i="50"/>
  <c r="AR155" i="50"/>
  <c r="AQ155" i="50"/>
  <c r="AP155" i="50"/>
  <c r="AO155" i="50"/>
  <c r="AN155" i="50"/>
  <c r="AM155" i="50"/>
  <c r="AL155" i="50"/>
  <c r="AK155" i="50"/>
  <c r="AJ155" i="50"/>
  <c r="AI155" i="50"/>
  <c r="AH155" i="50"/>
  <c r="AG155" i="50"/>
  <c r="AF155" i="50"/>
  <c r="AE155" i="50"/>
  <c r="AD155" i="50"/>
  <c r="AC155" i="50"/>
  <c r="AB155" i="50"/>
  <c r="AA155" i="50"/>
  <c r="Z155" i="50"/>
  <c r="Y155" i="50"/>
  <c r="X155" i="50"/>
  <c r="W155" i="50"/>
  <c r="V155" i="50"/>
  <c r="U155" i="50"/>
  <c r="T155" i="50"/>
  <c r="S155" i="50"/>
  <c r="R155" i="50"/>
  <c r="Q155" i="50"/>
  <c r="P155" i="50"/>
  <c r="O155" i="50"/>
  <c r="N155" i="50"/>
  <c r="M155" i="50"/>
  <c r="L155" i="50"/>
  <c r="K155" i="50"/>
  <c r="J155" i="50"/>
  <c r="I155" i="50"/>
  <c r="H155" i="50"/>
  <c r="G155" i="50"/>
  <c r="F155" i="50"/>
  <c r="E155" i="50"/>
  <c r="D155" i="50"/>
  <c r="C155" i="50"/>
  <c r="AX154" i="50"/>
  <c r="AW154" i="50"/>
  <c r="AU154" i="50"/>
  <c r="AT154" i="50"/>
  <c r="AS154" i="50"/>
  <c r="AR154" i="50"/>
  <c r="AQ154" i="50"/>
  <c r="AP154" i="50"/>
  <c r="AO154" i="50"/>
  <c r="AN154" i="50"/>
  <c r="AM154" i="50"/>
  <c r="AL154" i="50"/>
  <c r="AK154" i="50"/>
  <c r="AJ154" i="50"/>
  <c r="AI154" i="50"/>
  <c r="AH154" i="50"/>
  <c r="AG154" i="50"/>
  <c r="AF154" i="50"/>
  <c r="AE154" i="50"/>
  <c r="AD154" i="50"/>
  <c r="AC154" i="50"/>
  <c r="AB154" i="50"/>
  <c r="AA154" i="50"/>
  <c r="Z154" i="50"/>
  <c r="Y154" i="50"/>
  <c r="X154" i="50"/>
  <c r="W154" i="50"/>
  <c r="V154" i="50"/>
  <c r="U154" i="50"/>
  <c r="T154" i="50"/>
  <c r="S154" i="50"/>
  <c r="R154" i="50"/>
  <c r="Q154" i="50"/>
  <c r="P154" i="50"/>
  <c r="O154" i="50"/>
  <c r="N154" i="50"/>
  <c r="M154" i="50"/>
  <c r="L154" i="50"/>
  <c r="K154" i="50"/>
  <c r="J154" i="50"/>
  <c r="I154" i="50"/>
  <c r="H154" i="50"/>
  <c r="G154" i="50"/>
  <c r="F154" i="50"/>
  <c r="E154" i="50"/>
  <c r="D154" i="50"/>
  <c r="C154" i="50"/>
  <c r="AX153" i="50"/>
  <c r="AW153" i="50"/>
  <c r="AU153" i="50"/>
  <c r="AT153" i="50"/>
  <c r="AS153" i="50"/>
  <c r="AR153" i="50"/>
  <c r="AQ153" i="50"/>
  <c r="AP153" i="50"/>
  <c r="AO153" i="50"/>
  <c r="AN153" i="50"/>
  <c r="AM153" i="50"/>
  <c r="AL153" i="50"/>
  <c r="AK153" i="50"/>
  <c r="AJ153" i="50"/>
  <c r="AI153" i="50"/>
  <c r="AH153" i="50"/>
  <c r="AG153" i="50"/>
  <c r="AF153" i="50"/>
  <c r="AE153" i="50"/>
  <c r="AD153" i="50"/>
  <c r="AC153" i="50"/>
  <c r="AB153" i="50"/>
  <c r="AA153" i="50"/>
  <c r="Z153" i="50"/>
  <c r="Y153" i="50"/>
  <c r="X153" i="50"/>
  <c r="W153" i="50"/>
  <c r="V153" i="50"/>
  <c r="U153" i="50"/>
  <c r="T153" i="50"/>
  <c r="S153" i="50"/>
  <c r="R153" i="50"/>
  <c r="Q153" i="50"/>
  <c r="P153" i="50"/>
  <c r="O153" i="50"/>
  <c r="N153" i="50"/>
  <c r="M153" i="50"/>
  <c r="L153" i="50"/>
  <c r="K153" i="50"/>
  <c r="J153" i="50"/>
  <c r="I153" i="50"/>
  <c r="H153" i="50"/>
  <c r="G153" i="50"/>
  <c r="F153" i="50"/>
  <c r="E153" i="50"/>
  <c r="D153" i="50"/>
  <c r="C153" i="50"/>
  <c r="AX152" i="50"/>
  <c r="AW152" i="50"/>
  <c r="AU152" i="50"/>
  <c r="AT152" i="50"/>
  <c r="AS152" i="50"/>
  <c r="AR152" i="50"/>
  <c r="AQ152" i="50"/>
  <c r="AP152" i="50"/>
  <c r="AO152" i="50"/>
  <c r="AN152" i="50"/>
  <c r="AM152" i="50"/>
  <c r="AL152" i="50"/>
  <c r="AK152" i="50"/>
  <c r="AJ152" i="50"/>
  <c r="AI152" i="50"/>
  <c r="AH152" i="50"/>
  <c r="AG152" i="50"/>
  <c r="AF152" i="50"/>
  <c r="AE152" i="50"/>
  <c r="AD152" i="50"/>
  <c r="AC152" i="50"/>
  <c r="AB152" i="50"/>
  <c r="AA152" i="50"/>
  <c r="Z152" i="50"/>
  <c r="Y152" i="50"/>
  <c r="X152" i="50"/>
  <c r="W152" i="50"/>
  <c r="V152" i="50"/>
  <c r="U152" i="50"/>
  <c r="T152" i="50"/>
  <c r="S152" i="50"/>
  <c r="R152" i="50"/>
  <c r="Q152" i="50"/>
  <c r="P152" i="50"/>
  <c r="O152" i="50"/>
  <c r="N152" i="50"/>
  <c r="M152" i="50"/>
  <c r="L152" i="50"/>
  <c r="K152" i="50"/>
  <c r="J152" i="50"/>
  <c r="I152" i="50"/>
  <c r="H152" i="50"/>
  <c r="G152" i="50"/>
  <c r="F152" i="50"/>
  <c r="E152" i="50"/>
  <c r="D152" i="50"/>
  <c r="C152" i="50"/>
  <c r="AX147" i="50"/>
  <c r="AW147" i="50"/>
  <c r="AU147" i="50"/>
  <c r="AT147" i="50"/>
  <c r="AS147" i="50"/>
  <c r="AR147" i="50"/>
  <c r="AQ147" i="50"/>
  <c r="AP147" i="50"/>
  <c r="AO147" i="50"/>
  <c r="AN147" i="50"/>
  <c r="AM147" i="50"/>
  <c r="AL147" i="50"/>
  <c r="AK147" i="50"/>
  <c r="AJ147" i="50"/>
  <c r="AI147" i="50"/>
  <c r="AH147" i="50"/>
  <c r="AG147" i="50"/>
  <c r="AF147" i="50"/>
  <c r="AE147" i="50"/>
  <c r="AD147" i="50"/>
  <c r="AC147" i="50"/>
  <c r="AB147" i="50"/>
  <c r="AA147" i="50"/>
  <c r="Z147" i="50"/>
  <c r="Y147" i="50"/>
  <c r="X147" i="50"/>
  <c r="W147" i="50"/>
  <c r="V147" i="50"/>
  <c r="U147" i="50"/>
  <c r="T147" i="50"/>
  <c r="S147" i="50"/>
  <c r="R147" i="50"/>
  <c r="Q147" i="50"/>
  <c r="P147" i="50"/>
  <c r="O147" i="50"/>
  <c r="N147" i="50"/>
  <c r="M147" i="50"/>
  <c r="L147" i="50"/>
  <c r="K147" i="50"/>
  <c r="J147" i="50"/>
  <c r="I147" i="50"/>
  <c r="H147" i="50"/>
  <c r="G147" i="50"/>
  <c r="F147" i="50"/>
  <c r="E147" i="50"/>
  <c r="D147" i="50"/>
  <c r="C147" i="50"/>
  <c r="AX146" i="50"/>
  <c r="AW146" i="50"/>
  <c r="AU146" i="50"/>
  <c r="AT146" i="50"/>
  <c r="AS146" i="50"/>
  <c r="AR146" i="50"/>
  <c r="AQ146" i="50"/>
  <c r="AP146" i="50"/>
  <c r="AO146" i="50"/>
  <c r="AN146" i="50"/>
  <c r="AM146" i="50"/>
  <c r="AL146" i="50"/>
  <c r="AK146" i="50"/>
  <c r="AJ146" i="50"/>
  <c r="AI146" i="50"/>
  <c r="AH146" i="50"/>
  <c r="AG146" i="50"/>
  <c r="AF146" i="50"/>
  <c r="AE146" i="50"/>
  <c r="AD146" i="50"/>
  <c r="AC146" i="50"/>
  <c r="AB146" i="50"/>
  <c r="AA146" i="50"/>
  <c r="Z146" i="50"/>
  <c r="Y146" i="50"/>
  <c r="X146" i="50"/>
  <c r="W146" i="50"/>
  <c r="V146" i="50"/>
  <c r="U146" i="50"/>
  <c r="T146" i="50"/>
  <c r="S146" i="50"/>
  <c r="R146" i="50"/>
  <c r="Q146" i="50"/>
  <c r="P146" i="50"/>
  <c r="O146" i="50"/>
  <c r="N146" i="50"/>
  <c r="M146" i="50"/>
  <c r="L146" i="50"/>
  <c r="K146" i="50"/>
  <c r="J146" i="50"/>
  <c r="I146" i="50"/>
  <c r="H146" i="50"/>
  <c r="G146" i="50"/>
  <c r="F146" i="50"/>
  <c r="E146" i="50"/>
  <c r="D146" i="50"/>
  <c r="C146" i="50"/>
  <c r="AX145" i="50"/>
  <c r="AW145" i="50"/>
  <c r="AU145" i="50"/>
  <c r="AT145" i="50"/>
  <c r="AS145" i="50"/>
  <c r="AR145" i="50"/>
  <c r="AQ145" i="50"/>
  <c r="AP145" i="50"/>
  <c r="AO145" i="50"/>
  <c r="AN145" i="50"/>
  <c r="AM145" i="50"/>
  <c r="AL145" i="50"/>
  <c r="AK145" i="50"/>
  <c r="AJ145" i="50"/>
  <c r="AI145" i="50"/>
  <c r="AH145" i="50"/>
  <c r="AG145" i="50"/>
  <c r="AF145" i="50"/>
  <c r="AE145" i="50"/>
  <c r="AD145" i="50"/>
  <c r="AC145" i="50"/>
  <c r="AB145" i="50"/>
  <c r="AA145" i="50"/>
  <c r="Z145" i="50"/>
  <c r="Y145" i="50"/>
  <c r="X145" i="50"/>
  <c r="W145" i="50"/>
  <c r="V145" i="50"/>
  <c r="U145" i="50"/>
  <c r="T145" i="50"/>
  <c r="S145" i="50"/>
  <c r="R145" i="50"/>
  <c r="Q145" i="50"/>
  <c r="P145" i="50"/>
  <c r="O145" i="50"/>
  <c r="N145" i="50"/>
  <c r="M145" i="50"/>
  <c r="L145" i="50"/>
  <c r="K145" i="50"/>
  <c r="J145" i="50"/>
  <c r="I145" i="50"/>
  <c r="H145" i="50"/>
  <c r="G145" i="50"/>
  <c r="F145" i="50"/>
  <c r="E145" i="50"/>
  <c r="D145" i="50"/>
  <c r="C145" i="50"/>
  <c r="AX144" i="50"/>
  <c r="AW144" i="50"/>
  <c r="AU144" i="50"/>
  <c r="AT144" i="50"/>
  <c r="AS144" i="50"/>
  <c r="AR144" i="50"/>
  <c r="AQ144" i="50"/>
  <c r="AP144" i="50"/>
  <c r="AO144" i="50"/>
  <c r="AN144" i="50"/>
  <c r="AM144" i="50"/>
  <c r="AL144" i="50"/>
  <c r="AK144" i="50"/>
  <c r="AJ144" i="50"/>
  <c r="AI144" i="50"/>
  <c r="AH144" i="50"/>
  <c r="AG144" i="50"/>
  <c r="AF144" i="50"/>
  <c r="AE144" i="50"/>
  <c r="AD144" i="50"/>
  <c r="AC144" i="50"/>
  <c r="AB144" i="50"/>
  <c r="AA144" i="50"/>
  <c r="Z144" i="50"/>
  <c r="Y144" i="50"/>
  <c r="X144" i="50"/>
  <c r="W144" i="50"/>
  <c r="V144" i="50"/>
  <c r="U144" i="50"/>
  <c r="T144" i="50"/>
  <c r="S144" i="50"/>
  <c r="R144" i="50"/>
  <c r="Q144" i="50"/>
  <c r="P144" i="50"/>
  <c r="O144" i="50"/>
  <c r="N144" i="50"/>
  <c r="M144" i="50"/>
  <c r="L144" i="50"/>
  <c r="K144" i="50"/>
  <c r="J144" i="50"/>
  <c r="I144" i="50"/>
  <c r="H144" i="50"/>
  <c r="G144" i="50"/>
  <c r="F144" i="50"/>
  <c r="E144" i="50"/>
  <c r="D144" i="50"/>
  <c r="C144" i="50"/>
  <c r="AX143" i="50"/>
  <c r="AW143" i="50"/>
  <c r="AU143" i="50"/>
  <c r="AT143" i="50"/>
  <c r="AS143" i="50"/>
  <c r="AR143" i="50"/>
  <c r="AQ143" i="50"/>
  <c r="AP143" i="50"/>
  <c r="AO143" i="50"/>
  <c r="AN143" i="50"/>
  <c r="AM143" i="50"/>
  <c r="AL143" i="50"/>
  <c r="AK143" i="50"/>
  <c r="AJ143" i="50"/>
  <c r="AI143" i="50"/>
  <c r="AH143" i="50"/>
  <c r="AG143" i="50"/>
  <c r="AF143" i="50"/>
  <c r="AE143" i="50"/>
  <c r="AD143" i="50"/>
  <c r="AC143" i="50"/>
  <c r="AB143" i="50"/>
  <c r="AA143" i="50"/>
  <c r="Z143" i="50"/>
  <c r="Y143" i="50"/>
  <c r="X143" i="50"/>
  <c r="W143" i="50"/>
  <c r="V143" i="50"/>
  <c r="U143" i="50"/>
  <c r="T143" i="50"/>
  <c r="S143" i="50"/>
  <c r="R143" i="50"/>
  <c r="Q143" i="50"/>
  <c r="P143" i="50"/>
  <c r="O143" i="50"/>
  <c r="N143" i="50"/>
  <c r="M143" i="50"/>
  <c r="L143" i="50"/>
  <c r="K143" i="50"/>
  <c r="J143" i="50"/>
  <c r="I143" i="50"/>
  <c r="H143" i="50"/>
  <c r="G143" i="50"/>
  <c r="F143" i="50"/>
  <c r="E143" i="50"/>
  <c r="D143" i="50"/>
  <c r="C143" i="50"/>
  <c r="AX142" i="50"/>
  <c r="AW142" i="50"/>
  <c r="AU142" i="50"/>
  <c r="AT142" i="50"/>
  <c r="AS142" i="50"/>
  <c r="AR142" i="50"/>
  <c r="AQ142" i="50"/>
  <c r="AP142" i="50"/>
  <c r="AO142" i="50"/>
  <c r="AN142" i="50"/>
  <c r="AM142" i="50"/>
  <c r="AL142" i="50"/>
  <c r="AK142" i="50"/>
  <c r="AJ142" i="50"/>
  <c r="AI142" i="50"/>
  <c r="AH142" i="50"/>
  <c r="AG142" i="50"/>
  <c r="AF142" i="50"/>
  <c r="AE142" i="50"/>
  <c r="AD142" i="50"/>
  <c r="AC142" i="50"/>
  <c r="AB142" i="50"/>
  <c r="AA142" i="50"/>
  <c r="Z142" i="50"/>
  <c r="Y142" i="50"/>
  <c r="X142" i="50"/>
  <c r="W142" i="50"/>
  <c r="V142" i="50"/>
  <c r="U142" i="50"/>
  <c r="T142" i="50"/>
  <c r="S142" i="50"/>
  <c r="R142" i="50"/>
  <c r="Q142" i="50"/>
  <c r="P142" i="50"/>
  <c r="O142" i="50"/>
  <c r="N142" i="50"/>
  <c r="M142" i="50"/>
  <c r="L142" i="50"/>
  <c r="K142" i="50"/>
  <c r="J142" i="50"/>
  <c r="I142" i="50"/>
  <c r="H142" i="50"/>
  <c r="G142" i="50"/>
  <c r="F142" i="50"/>
  <c r="E142" i="50"/>
  <c r="D142" i="50"/>
  <c r="C142" i="50"/>
  <c r="AX141" i="50"/>
  <c r="AW141" i="50"/>
  <c r="AU141" i="50"/>
  <c r="AT141" i="50"/>
  <c r="AS141" i="50"/>
  <c r="AR141" i="50"/>
  <c r="AQ141" i="50"/>
  <c r="AP141" i="50"/>
  <c r="AO141" i="50"/>
  <c r="AN141" i="50"/>
  <c r="AM141" i="50"/>
  <c r="AL141" i="50"/>
  <c r="AK141" i="50"/>
  <c r="AJ141" i="50"/>
  <c r="AI141" i="50"/>
  <c r="AH141" i="50"/>
  <c r="AG141" i="50"/>
  <c r="AF141" i="50"/>
  <c r="AE141" i="50"/>
  <c r="AD141" i="50"/>
  <c r="AC141" i="50"/>
  <c r="AB141" i="50"/>
  <c r="AA141" i="50"/>
  <c r="Z141" i="50"/>
  <c r="Y141" i="50"/>
  <c r="X141" i="50"/>
  <c r="W141" i="50"/>
  <c r="V141" i="50"/>
  <c r="U141" i="50"/>
  <c r="T141" i="50"/>
  <c r="S141" i="50"/>
  <c r="R141" i="50"/>
  <c r="Q141" i="50"/>
  <c r="P141" i="50"/>
  <c r="O141" i="50"/>
  <c r="N141" i="50"/>
  <c r="M141" i="50"/>
  <c r="L141" i="50"/>
  <c r="K141" i="50"/>
  <c r="J141" i="50"/>
  <c r="I141" i="50"/>
  <c r="H141" i="50"/>
  <c r="G141" i="50"/>
  <c r="F141" i="50"/>
  <c r="E141" i="50"/>
  <c r="D141" i="50"/>
  <c r="C141" i="50"/>
  <c r="AX140" i="50"/>
  <c r="AW140" i="50"/>
  <c r="AU140" i="50"/>
  <c r="AT140" i="50"/>
  <c r="AS140" i="50"/>
  <c r="AR140" i="50"/>
  <c r="AQ140" i="50"/>
  <c r="AP140" i="50"/>
  <c r="AO140" i="50"/>
  <c r="AN140" i="50"/>
  <c r="AM140" i="50"/>
  <c r="AL140" i="50"/>
  <c r="AK140" i="50"/>
  <c r="AJ140" i="50"/>
  <c r="AI140" i="50"/>
  <c r="AH140" i="50"/>
  <c r="AG140" i="50"/>
  <c r="AF140" i="50"/>
  <c r="AE140" i="50"/>
  <c r="AD140" i="50"/>
  <c r="AC140" i="50"/>
  <c r="AB140" i="50"/>
  <c r="AA140" i="50"/>
  <c r="Z140" i="50"/>
  <c r="Y140" i="50"/>
  <c r="X140" i="50"/>
  <c r="W140" i="50"/>
  <c r="V140" i="50"/>
  <c r="U140" i="50"/>
  <c r="T140" i="50"/>
  <c r="S140" i="50"/>
  <c r="R140" i="50"/>
  <c r="Q140" i="50"/>
  <c r="P140" i="50"/>
  <c r="O140" i="50"/>
  <c r="N140" i="50"/>
  <c r="M140" i="50"/>
  <c r="L140" i="50"/>
  <c r="K140" i="50"/>
  <c r="J140" i="50"/>
  <c r="I140" i="50"/>
  <c r="H140" i="50"/>
  <c r="G140" i="50"/>
  <c r="F140" i="50"/>
  <c r="E140" i="50"/>
  <c r="D140" i="50"/>
  <c r="C140" i="50"/>
  <c r="AX139" i="50"/>
  <c r="AW139" i="50"/>
  <c r="AU139" i="50"/>
  <c r="AT139" i="50"/>
  <c r="AS139" i="50"/>
  <c r="AR139" i="50"/>
  <c r="AQ139" i="50"/>
  <c r="AP139" i="50"/>
  <c r="AO139" i="50"/>
  <c r="AN139" i="50"/>
  <c r="AM139" i="50"/>
  <c r="AL139" i="50"/>
  <c r="AK139" i="50"/>
  <c r="AJ139" i="50"/>
  <c r="AI139" i="50"/>
  <c r="AH139" i="50"/>
  <c r="AG139" i="50"/>
  <c r="AF139" i="50"/>
  <c r="AE139" i="50"/>
  <c r="AD139" i="50"/>
  <c r="AC139" i="50"/>
  <c r="AB139" i="50"/>
  <c r="AA139" i="50"/>
  <c r="Z139" i="50"/>
  <c r="Y139" i="50"/>
  <c r="X139" i="50"/>
  <c r="W139" i="50"/>
  <c r="V139" i="50"/>
  <c r="U139" i="50"/>
  <c r="T139" i="50"/>
  <c r="S139" i="50"/>
  <c r="R139" i="50"/>
  <c r="Q139" i="50"/>
  <c r="P139" i="50"/>
  <c r="O139" i="50"/>
  <c r="N139" i="50"/>
  <c r="M139" i="50"/>
  <c r="L139" i="50"/>
  <c r="K139" i="50"/>
  <c r="J139" i="50"/>
  <c r="I139" i="50"/>
  <c r="H139" i="50"/>
  <c r="G139" i="50"/>
  <c r="F139" i="50"/>
  <c r="E139" i="50"/>
  <c r="D139" i="50"/>
  <c r="C139" i="50"/>
  <c r="AX138" i="50"/>
  <c r="AW138" i="50"/>
  <c r="AU138" i="50"/>
  <c r="AT138" i="50"/>
  <c r="AS138" i="50"/>
  <c r="AR138" i="50"/>
  <c r="AQ138" i="50"/>
  <c r="AP138" i="50"/>
  <c r="AO138" i="50"/>
  <c r="AN138" i="50"/>
  <c r="AM138" i="50"/>
  <c r="AL138" i="50"/>
  <c r="AK138" i="50"/>
  <c r="AJ138" i="50"/>
  <c r="AI138" i="50"/>
  <c r="AH138" i="50"/>
  <c r="AG138" i="50"/>
  <c r="AF138" i="50"/>
  <c r="AE138" i="50"/>
  <c r="AD138" i="50"/>
  <c r="AC138" i="50"/>
  <c r="AB138" i="50"/>
  <c r="AA138" i="50"/>
  <c r="Z138" i="50"/>
  <c r="Y138" i="50"/>
  <c r="X138" i="50"/>
  <c r="W138" i="50"/>
  <c r="V138" i="50"/>
  <c r="U138" i="50"/>
  <c r="T138" i="50"/>
  <c r="S138" i="50"/>
  <c r="R138" i="50"/>
  <c r="Q138" i="50"/>
  <c r="P138" i="50"/>
  <c r="O138" i="50"/>
  <c r="N138" i="50"/>
  <c r="M138" i="50"/>
  <c r="L138" i="50"/>
  <c r="K138" i="50"/>
  <c r="J138" i="50"/>
  <c r="I138" i="50"/>
  <c r="H138" i="50"/>
  <c r="G138" i="50"/>
  <c r="F138" i="50"/>
  <c r="E138" i="50"/>
  <c r="D138" i="50"/>
  <c r="C138" i="50"/>
  <c r="AX137" i="50"/>
  <c r="AW137" i="50"/>
  <c r="AU137" i="50"/>
  <c r="AT137" i="50"/>
  <c r="AS137" i="50"/>
  <c r="AR137" i="50"/>
  <c r="AQ137" i="50"/>
  <c r="AP137" i="50"/>
  <c r="AO137" i="50"/>
  <c r="AN137" i="50"/>
  <c r="AM137" i="50"/>
  <c r="AL137" i="50"/>
  <c r="AK137" i="50"/>
  <c r="AJ137" i="50"/>
  <c r="AI137" i="50"/>
  <c r="AH137" i="50"/>
  <c r="AG137" i="50"/>
  <c r="AF137" i="50"/>
  <c r="AE137" i="50"/>
  <c r="AD137" i="50"/>
  <c r="AC137" i="50"/>
  <c r="AB137" i="50"/>
  <c r="AA137" i="50"/>
  <c r="Z137" i="50"/>
  <c r="Y137" i="50"/>
  <c r="X137" i="50"/>
  <c r="W137" i="50"/>
  <c r="V137" i="50"/>
  <c r="U137" i="50"/>
  <c r="T137" i="50"/>
  <c r="S137" i="50"/>
  <c r="R137" i="50"/>
  <c r="Q137" i="50"/>
  <c r="P137" i="50"/>
  <c r="O137" i="50"/>
  <c r="N137" i="50"/>
  <c r="M137" i="50"/>
  <c r="L137" i="50"/>
  <c r="K137" i="50"/>
  <c r="J137" i="50"/>
  <c r="I137" i="50"/>
  <c r="H137" i="50"/>
  <c r="G137" i="50"/>
  <c r="F137" i="50"/>
  <c r="E137" i="50"/>
  <c r="D137" i="50"/>
  <c r="C137" i="50"/>
  <c r="AX136" i="50"/>
  <c r="AW136" i="50"/>
  <c r="AU136" i="50"/>
  <c r="AT136" i="50"/>
  <c r="AS136" i="50"/>
  <c r="AR136" i="50"/>
  <c r="AQ136" i="50"/>
  <c r="AP136" i="50"/>
  <c r="AO136" i="50"/>
  <c r="AN136" i="50"/>
  <c r="AM136" i="50"/>
  <c r="AL136" i="50"/>
  <c r="AK136" i="50"/>
  <c r="AJ136" i="50"/>
  <c r="AI136" i="50"/>
  <c r="AH136" i="50"/>
  <c r="AG136" i="50"/>
  <c r="AF136" i="50"/>
  <c r="AE136" i="50"/>
  <c r="AD136" i="50"/>
  <c r="AC136" i="50"/>
  <c r="AB136" i="50"/>
  <c r="AA136" i="50"/>
  <c r="Z136" i="50"/>
  <c r="Y136" i="50"/>
  <c r="X136" i="50"/>
  <c r="W136" i="50"/>
  <c r="V136" i="50"/>
  <c r="U136" i="50"/>
  <c r="T136" i="50"/>
  <c r="S136" i="50"/>
  <c r="R136" i="50"/>
  <c r="Q136" i="50"/>
  <c r="P136" i="50"/>
  <c r="O136" i="50"/>
  <c r="N136" i="50"/>
  <c r="M136" i="50"/>
  <c r="L136" i="50"/>
  <c r="K136" i="50"/>
  <c r="J136" i="50"/>
  <c r="I136" i="50"/>
  <c r="H136" i="50"/>
  <c r="G136" i="50"/>
  <c r="F136" i="50"/>
  <c r="E136" i="50"/>
  <c r="D136" i="50"/>
  <c r="C136" i="50"/>
  <c r="AX135" i="50"/>
  <c r="AW135" i="50"/>
  <c r="AU135" i="50"/>
  <c r="AT135" i="50"/>
  <c r="AS135" i="50"/>
  <c r="AR135" i="50"/>
  <c r="AQ135" i="50"/>
  <c r="AP135" i="50"/>
  <c r="AO135" i="50"/>
  <c r="AN135" i="50"/>
  <c r="AM135" i="50"/>
  <c r="AL135" i="50"/>
  <c r="AK135" i="50"/>
  <c r="AJ135" i="50"/>
  <c r="AI135" i="50"/>
  <c r="AH135" i="50"/>
  <c r="AG135" i="50"/>
  <c r="AF135" i="50"/>
  <c r="AE135" i="50"/>
  <c r="AD135" i="50"/>
  <c r="AC135" i="50"/>
  <c r="AB135" i="50"/>
  <c r="AA135" i="50"/>
  <c r="Z135" i="50"/>
  <c r="Y135" i="50"/>
  <c r="X135" i="50"/>
  <c r="W135" i="50"/>
  <c r="V135" i="50"/>
  <c r="U135" i="50"/>
  <c r="T135" i="50"/>
  <c r="S135" i="50"/>
  <c r="R135" i="50"/>
  <c r="Q135" i="50"/>
  <c r="P135" i="50"/>
  <c r="O135" i="50"/>
  <c r="N135" i="50"/>
  <c r="M135" i="50"/>
  <c r="L135" i="50"/>
  <c r="K135" i="50"/>
  <c r="J135" i="50"/>
  <c r="I135" i="50"/>
  <c r="H135" i="50"/>
  <c r="G135" i="50"/>
  <c r="F135" i="50"/>
  <c r="E135" i="50"/>
  <c r="D135" i="50"/>
  <c r="C135" i="50"/>
  <c r="AX134" i="50"/>
  <c r="AW134" i="50"/>
  <c r="AU134" i="50"/>
  <c r="AT134" i="50"/>
  <c r="AS134" i="50"/>
  <c r="AR134" i="50"/>
  <c r="AQ134" i="50"/>
  <c r="AP134" i="50"/>
  <c r="AO134" i="50"/>
  <c r="AN134" i="50"/>
  <c r="AM134" i="50"/>
  <c r="AL134" i="50"/>
  <c r="AK134" i="50"/>
  <c r="AJ134" i="50"/>
  <c r="AI134" i="50"/>
  <c r="AH134" i="50"/>
  <c r="AG134" i="50"/>
  <c r="AF134" i="50"/>
  <c r="AE134" i="50"/>
  <c r="AD134" i="50"/>
  <c r="AC134" i="50"/>
  <c r="AB134" i="50"/>
  <c r="AA134" i="50"/>
  <c r="Z134" i="50"/>
  <c r="Y134" i="50"/>
  <c r="X134" i="50"/>
  <c r="W134" i="50"/>
  <c r="V134" i="50"/>
  <c r="U134" i="50"/>
  <c r="T134" i="50"/>
  <c r="S134" i="50"/>
  <c r="R134" i="50"/>
  <c r="Q134" i="50"/>
  <c r="P134" i="50"/>
  <c r="O134" i="50"/>
  <c r="N134" i="50"/>
  <c r="M134" i="50"/>
  <c r="L134" i="50"/>
  <c r="K134" i="50"/>
  <c r="J134" i="50"/>
  <c r="I134" i="50"/>
  <c r="H134" i="50"/>
  <c r="G134" i="50"/>
  <c r="F134" i="50"/>
  <c r="E134" i="50"/>
  <c r="D134" i="50"/>
  <c r="C134" i="50"/>
  <c r="AX133" i="50"/>
  <c r="AW133" i="50"/>
  <c r="AU133" i="50"/>
  <c r="AT133" i="50"/>
  <c r="AS133" i="50"/>
  <c r="AR133" i="50"/>
  <c r="AQ133" i="50"/>
  <c r="AP133" i="50"/>
  <c r="AO133" i="50"/>
  <c r="AN133" i="50"/>
  <c r="AM133" i="50"/>
  <c r="AL133" i="50"/>
  <c r="AK133" i="50"/>
  <c r="AJ133" i="50"/>
  <c r="AI133" i="50"/>
  <c r="AH133" i="50"/>
  <c r="AG133" i="50"/>
  <c r="AF133" i="50"/>
  <c r="AE133" i="50"/>
  <c r="AD133" i="50"/>
  <c r="AC133" i="50"/>
  <c r="AB133" i="50"/>
  <c r="AA133" i="50"/>
  <c r="Z133" i="50"/>
  <c r="Y133" i="50"/>
  <c r="X133" i="50"/>
  <c r="W133" i="50"/>
  <c r="V133" i="50"/>
  <c r="U133" i="50"/>
  <c r="T133" i="50"/>
  <c r="S133" i="50"/>
  <c r="R133" i="50"/>
  <c r="Q133" i="50"/>
  <c r="P133" i="50"/>
  <c r="O133" i="50"/>
  <c r="N133" i="50"/>
  <c r="M133" i="50"/>
  <c r="L133" i="50"/>
  <c r="K133" i="50"/>
  <c r="J133" i="50"/>
  <c r="I133" i="50"/>
  <c r="H133" i="50"/>
  <c r="G133" i="50"/>
  <c r="F133" i="50"/>
  <c r="E133" i="50"/>
  <c r="D133" i="50"/>
  <c r="C133" i="50"/>
  <c r="AX132" i="50"/>
  <c r="AW132" i="50"/>
  <c r="AU132" i="50"/>
  <c r="AT132" i="50"/>
  <c r="AS132" i="50"/>
  <c r="AR132" i="50"/>
  <c r="AQ132" i="50"/>
  <c r="AP132" i="50"/>
  <c r="AO132" i="50"/>
  <c r="AN132" i="50"/>
  <c r="AM132" i="50"/>
  <c r="AL132" i="50"/>
  <c r="AK132" i="50"/>
  <c r="AJ132" i="50"/>
  <c r="AI132" i="50"/>
  <c r="AH132" i="50"/>
  <c r="AG132" i="50"/>
  <c r="AF132" i="50"/>
  <c r="AE132" i="50"/>
  <c r="AD132" i="50"/>
  <c r="AC132" i="50"/>
  <c r="AB132" i="50"/>
  <c r="AA132" i="50"/>
  <c r="Z132" i="50"/>
  <c r="Y132" i="50"/>
  <c r="X132" i="50"/>
  <c r="W132" i="50"/>
  <c r="V132" i="50"/>
  <c r="U132" i="50"/>
  <c r="T132" i="50"/>
  <c r="S132" i="50"/>
  <c r="R132" i="50"/>
  <c r="Q132" i="50"/>
  <c r="P132" i="50"/>
  <c r="O132" i="50"/>
  <c r="N132" i="50"/>
  <c r="M132" i="50"/>
  <c r="L132" i="50"/>
  <c r="K132" i="50"/>
  <c r="J132" i="50"/>
  <c r="I132" i="50"/>
  <c r="H132" i="50"/>
  <c r="G132" i="50"/>
  <c r="F132" i="50"/>
  <c r="E132" i="50"/>
  <c r="D132" i="50"/>
  <c r="C132" i="50"/>
  <c r="AX131" i="50"/>
  <c r="AW131" i="50"/>
  <c r="AU131" i="50"/>
  <c r="AT131" i="50"/>
  <c r="AS131" i="50"/>
  <c r="AR131" i="50"/>
  <c r="AQ131" i="50"/>
  <c r="AP131" i="50"/>
  <c r="AO131" i="50"/>
  <c r="AN131" i="50"/>
  <c r="AM131" i="50"/>
  <c r="AL131" i="50"/>
  <c r="AK131" i="50"/>
  <c r="AJ131" i="50"/>
  <c r="AI131" i="50"/>
  <c r="AH131" i="50"/>
  <c r="AG131" i="50"/>
  <c r="AF131" i="50"/>
  <c r="AE131" i="50"/>
  <c r="AD131" i="50"/>
  <c r="AC131" i="50"/>
  <c r="AB131" i="50"/>
  <c r="AA131" i="50"/>
  <c r="Z131" i="50"/>
  <c r="Y131" i="50"/>
  <c r="X131" i="50"/>
  <c r="W131" i="50"/>
  <c r="V131" i="50"/>
  <c r="U131" i="50"/>
  <c r="T131" i="50"/>
  <c r="S131" i="50"/>
  <c r="R131" i="50"/>
  <c r="Q131" i="50"/>
  <c r="P131" i="50"/>
  <c r="O131" i="50"/>
  <c r="N131" i="50"/>
  <c r="M131" i="50"/>
  <c r="L131" i="50"/>
  <c r="K131" i="50"/>
  <c r="J131" i="50"/>
  <c r="I131" i="50"/>
  <c r="H131" i="50"/>
  <c r="G131" i="50"/>
  <c r="F131" i="50"/>
  <c r="E131" i="50"/>
  <c r="D131" i="50"/>
  <c r="C131" i="50"/>
  <c r="AX130" i="50"/>
  <c r="AW130" i="50"/>
  <c r="AU130" i="50"/>
  <c r="AT130" i="50"/>
  <c r="AS130" i="50"/>
  <c r="AR130" i="50"/>
  <c r="AQ130" i="50"/>
  <c r="AP130" i="50"/>
  <c r="AO130" i="50"/>
  <c r="AN130" i="50"/>
  <c r="AM130" i="50"/>
  <c r="AL130" i="50"/>
  <c r="AK130" i="50"/>
  <c r="AJ130" i="50"/>
  <c r="AI130" i="50"/>
  <c r="AH130" i="50"/>
  <c r="AG130" i="50"/>
  <c r="AF130" i="50"/>
  <c r="AE130" i="50"/>
  <c r="AD130" i="50"/>
  <c r="AC130" i="50"/>
  <c r="AB130" i="50"/>
  <c r="AA130" i="50"/>
  <c r="Z130" i="50"/>
  <c r="Y130" i="50"/>
  <c r="X130" i="50"/>
  <c r="W130" i="50"/>
  <c r="V130" i="50"/>
  <c r="U130" i="50"/>
  <c r="T130" i="50"/>
  <c r="S130" i="50"/>
  <c r="R130" i="50"/>
  <c r="Q130" i="50"/>
  <c r="P130" i="50"/>
  <c r="O130" i="50"/>
  <c r="N130" i="50"/>
  <c r="M130" i="50"/>
  <c r="L130" i="50"/>
  <c r="K130" i="50"/>
  <c r="J130" i="50"/>
  <c r="I130" i="50"/>
  <c r="H130" i="50"/>
  <c r="G130" i="50"/>
  <c r="F130" i="50"/>
  <c r="E130" i="50"/>
  <c r="D130" i="50"/>
  <c r="C130" i="50"/>
  <c r="AX129" i="50"/>
  <c r="AW129" i="50"/>
  <c r="AU129" i="50"/>
  <c r="AT129" i="50"/>
  <c r="AS129" i="50"/>
  <c r="AR129" i="50"/>
  <c r="AQ129" i="50"/>
  <c r="AP129" i="50"/>
  <c r="AO129" i="50"/>
  <c r="AN129" i="50"/>
  <c r="AM129" i="50"/>
  <c r="AL129" i="50"/>
  <c r="AK129" i="50"/>
  <c r="AJ129" i="50"/>
  <c r="AI129" i="50"/>
  <c r="AH129" i="50"/>
  <c r="AG129" i="50"/>
  <c r="AF129" i="50"/>
  <c r="AE129" i="50"/>
  <c r="AD129" i="50"/>
  <c r="AC129" i="50"/>
  <c r="AB129" i="50"/>
  <c r="AA129" i="50"/>
  <c r="Z129" i="50"/>
  <c r="Y129" i="50"/>
  <c r="X129" i="50"/>
  <c r="W129" i="50"/>
  <c r="V129" i="50"/>
  <c r="U129" i="50"/>
  <c r="T129" i="50"/>
  <c r="S129" i="50"/>
  <c r="R129" i="50"/>
  <c r="Q129" i="50"/>
  <c r="P129" i="50"/>
  <c r="O129" i="50"/>
  <c r="N129" i="50"/>
  <c r="M129" i="50"/>
  <c r="L129" i="50"/>
  <c r="K129" i="50"/>
  <c r="J129" i="50"/>
  <c r="I129" i="50"/>
  <c r="H129" i="50"/>
  <c r="G129" i="50"/>
  <c r="F129" i="50"/>
  <c r="E129" i="50"/>
  <c r="D129" i="50"/>
  <c r="C129" i="50"/>
  <c r="AX128" i="50"/>
  <c r="AW128" i="50"/>
  <c r="AU128" i="50"/>
  <c r="AT128" i="50"/>
  <c r="AS128" i="50"/>
  <c r="AR128" i="50"/>
  <c r="AQ128" i="50"/>
  <c r="AP128" i="50"/>
  <c r="AO128" i="50"/>
  <c r="AN128" i="50"/>
  <c r="AM128" i="50"/>
  <c r="AL128" i="50"/>
  <c r="AK128" i="50"/>
  <c r="AJ128" i="50"/>
  <c r="AI128" i="50"/>
  <c r="AH128" i="50"/>
  <c r="AG128" i="50"/>
  <c r="AF128" i="50"/>
  <c r="AE128" i="50"/>
  <c r="AD128" i="50"/>
  <c r="AC128" i="50"/>
  <c r="AB128" i="50"/>
  <c r="AA128" i="50"/>
  <c r="Z128" i="50"/>
  <c r="Y128" i="50"/>
  <c r="X128" i="50"/>
  <c r="W128" i="50"/>
  <c r="V128" i="50"/>
  <c r="U128" i="50"/>
  <c r="T128" i="50"/>
  <c r="S128" i="50"/>
  <c r="R128" i="50"/>
  <c r="Q128" i="50"/>
  <c r="P128" i="50"/>
  <c r="O128" i="50"/>
  <c r="N128" i="50"/>
  <c r="M128" i="50"/>
  <c r="L128" i="50"/>
  <c r="K128" i="50"/>
  <c r="J128" i="50"/>
  <c r="I128" i="50"/>
  <c r="H128" i="50"/>
  <c r="G128" i="50"/>
  <c r="F128" i="50"/>
  <c r="E128" i="50"/>
  <c r="D128" i="50"/>
  <c r="C128" i="50"/>
  <c r="AX121" i="50"/>
  <c r="AW121" i="50"/>
  <c r="AU121" i="50"/>
  <c r="AT121" i="50"/>
  <c r="AS121" i="50"/>
  <c r="AR121" i="50"/>
  <c r="AQ121" i="50"/>
  <c r="AP121" i="50"/>
  <c r="AO121" i="50"/>
  <c r="AN121" i="50"/>
  <c r="AM121" i="50"/>
  <c r="AL121" i="50"/>
  <c r="AK121" i="50"/>
  <c r="AJ121" i="50"/>
  <c r="AI121" i="50"/>
  <c r="AH121" i="50"/>
  <c r="AG121" i="50"/>
  <c r="AF121" i="50"/>
  <c r="AE121" i="50"/>
  <c r="AD121" i="50"/>
  <c r="AC121" i="50"/>
  <c r="AB121" i="50"/>
  <c r="AA121" i="50"/>
  <c r="Z121" i="50"/>
  <c r="Y121" i="50"/>
  <c r="X121" i="50"/>
  <c r="W121" i="50"/>
  <c r="V121" i="50"/>
  <c r="U121" i="50"/>
  <c r="T121" i="50"/>
  <c r="S121" i="50"/>
  <c r="R121" i="50"/>
  <c r="Q121" i="50"/>
  <c r="P121" i="50"/>
  <c r="O121" i="50"/>
  <c r="N121" i="50"/>
  <c r="M121" i="50"/>
  <c r="L121" i="50"/>
  <c r="K121" i="50"/>
  <c r="J121" i="50"/>
  <c r="I121" i="50"/>
  <c r="H121" i="50"/>
  <c r="G121" i="50"/>
  <c r="F121" i="50"/>
  <c r="E121" i="50"/>
  <c r="D121" i="50"/>
  <c r="C121" i="50"/>
  <c r="AX120" i="50"/>
  <c r="AW120" i="50"/>
  <c r="AU120" i="50"/>
  <c r="AT120" i="50"/>
  <c r="AS120" i="50"/>
  <c r="AR120" i="50"/>
  <c r="AQ120" i="50"/>
  <c r="AP120" i="50"/>
  <c r="AO120" i="50"/>
  <c r="AN120" i="50"/>
  <c r="AM120" i="50"/>
  <c r="AL120" i="50"/>
  <c r="AK120" i="50"/>
  <c r="AJ120" i="50"/>
  <c r="AI120" i="50"/>
  <c r="AH120" i="50"/>
  <c r="AG120" i="50"/>
  <c r="AF120" i="50"/>
  <c r="AE120" i="50"/>
  <c r="AD120" i="50"/>
  <c r="AC120" i="50"/>
  <c r="AB120" i="50"/>
  <c r="AA120" i="50"/>
  <c r="Z120" i="50"/>
  <c r="Y120" i="50"/>
  <c r="X120" i="50"/>
  <c r="W120" i="50"/>
  <c r="V120" i="50"/>
  <c r="U120" i="50"/>
  <c r="T120" i="50"/>
  <c r="S120" i="50"/>
  <c r="R120" i="50"/>
  <c r="Q120" i="50"/>
  <c r="P120" i="50"/>
  <c r="O120" i="50"/>
  <c r="N120" i="50"/>
  <c r="M120" i="50"/>
  <c r="L120" i="50"/>
  <c r="K120" i="50"/>
  <c r="J120" i="50"/>
  <c r="I120" i="50"/>
  <c r="H120" i="50"/>
  <c r="G120" i="50"/>
  <c r="F120" i="50"/>
  <c r="E120" i="50"/>
  <c r="D120" i="50"/>
  <c r="C120" i="50"/>
  <c r="AX119" i="50"/>
  <c r="AW119" i="50"/>
  <c r="AU119" i="50"/>
  <c r="AT119" i="50"/>
  <c r="AS119" i="50"/>
  <c r="AR119" i="50"/>
  <c r="AQ119" i="50"/>
  <c r="AP119" i="50"/>
  <c r="AO119" i="50"/>
  <c r="AN119" i="50"/>
  <c r="AM119" i="50"/>
  <c r="AL119" i="50"/>
  <c r="AK119" i="50"/>
  <c r="AJ119" i="50"/>
  <c r="AI119" i="50"/>
  <c r="AH119" i="50"/>
  <c r="AG119" i="50"/>
  <c r="AF119" i="50"/>
  <c r="AE119" i="50"/>
  <c r="AD119" i="50"/>
  <c r="AC119" i="50"/>
  <c r="AB119" i="50"/>
  <c r="AA119" i="50"/>
  <c r="Z119" i="50"/>
  <c r="Y119" i="50"/>
  <c r="X119" i="50"/>
  <c r="W119" i="50"/>
  <c r="V119" i="50"/>
  <c r="U119" i="50"/>
  <c r="T119" i="50"/>
  <c r="S119" i="50"/>
  <c r="R119" i="50"/>
  <c r="Q119" i="50"/>
  <c r="P119" i="50"/>
  <c r="O119" i="50"/>
  <c r="N119" i="50"/>
  <c r="M119" i="50"/>
  <c r="L119" i="50"/>
  <c r="K119" i="50"/>
  <c r="J119" i="50"/>
  <c r="I119" i="50"/>
  <c r="H119" i="50"/>
  <c r="G119" i="50"/>
  <c r="F119" i="50"/>
  <c r="E119" i="50"/>
  <c r="D119" i="50"/>
  <c r="C119" i="50"/>
  <c r="AX118" i="50"/>
  <c r="AW118" i="50"/>
  <c r="AU118" i="50"/>
  <c r="AT118" i="50"/>
  <c r="AS118" i="50"/>
  <c r="AR118" i="50"/>
  <c r="AQ118" i="50"/>
  <c r="AP118" i="50"/>
  <c r="AO118" i="50"/>
  <c r="AN118" i="50"/>
  <c r="AM118" i="50"/>
  <c r="AL118" i="50"/>
  <c r="AK118" i="50"/>
  <c r="AJ118" i="50"/>
  <c r="AI118" i="50"/>
  <c r="AH118" i="50"/>
  <c r="AG118" i="50"/>
  <c r="AF118" i="50"/>
  <c r="AE118" i="50"/>
  <c r="AD118" i="50"/>
  <c r="AC118" i="50"/>
  <c r="AB118" i="50"/>
  <c r="AA118" i="50"/>
  <c r="Z118" i="50"/>
  <c r="Y118" i="50"/>
  <c r="X118" i="50"/>
  <c r="W118" i="50"/>
  <c r="V118" i="50"/>
  <c r="U118" i="50"/>
  <c r="T118" i="50"/>
  <c r="S118" i="50"/>
  <c r="R118" i="50"/>
  <c r="Q118" i="50"/>
  <c r="P118" i="50"/>
  <c r="O118" i="50"/>
  <c r="N118" i="50"/>
  <c r="M118" i="50"/>
  <c r="L118" i="50"/>
  <c r="K118" i="50"/>
  <c r="J118" i="50"/>
  <c r="I118" i="50"/>
  <c r="H118" i="50"/>
  <c r="G118" i="50"/>
  <c r="F118" i="50"/>
  <c r="E118" i="50"/>
  <c r="D118" i="50"/>
  <c r="C118" i="50"/>
  <c r="AX117" i="50"/>
  <c r="AW117" i="50"/>
  <c r="AU117" i="50"/>
  <c r="AT117" i="50"/>
  <c r="AS117" i="50"/>
  <c r="AR117" i="50"/>
  <c r="AQ117" i="50"/>
  <c r="AP117" i="50"/>
  <c r="AO117" i="50"/>
  <c r="AN117" i="50"/>
  <c r="AM117" i="50"/>
  <c r="AL117" i="50"/>
  <c r="AK117" i="50"/>
  <c r="AJ117" i="50"/>
  <c r="AI117" i="50"/>
  <c r="AH117" i="50"/>
  <c r="AG117" i="50"/>
  <c r="AF117" i="50"/>
  <c r="AE117" i="50"/>
  <c r="AD117" i="50"/>
  <c r="AC117" i="50"/>
  <c r="AB117" i="50"/>
  <c r="AA117" i="50"/>
  <c r="Z117" i="50"/>
  <c r="Y117" i="50"/>
  <c r="X117" i="50"/>
  <c r="W117" i="50"/>
  <c r="V117" i="50"/>
  <c r="U117" i="50"/>
  <c r="T117" i="50"/>
  <c r="S117" i="50"/>
  <c r="R117" i="50"/>
  <c r="Q117" i="50"/>
  <c r="P117" i="50"/>
  <c r="O117" i="50"/>
  <c r="N117" i="50"/>
  <c r="M117" i="50"/>
  <c r="L117" i="50"/>
  <c r="K117" i="50"/>
  <c r="J117" i="50"/>
  <c r="I117" i="50"/>
  <c r="H117" i="50"/>
  <c r="G117" i="50"/>
  <c r="F117" i="50"/>
  <c r="E117" i="50"/>
  <c r="D117" i="50"/>
  <c r="C117" i="50"/>
  <c r="AX116" i="50"/>
  <c r="AW116" i="50"/>
  <c r="AU116" i="50"/>
  <c r="AT116" i="50"/>
  <c r="AS116" i="50"/>
  <c r="AR116" i="50"/>
  <c r="AQ116" i="50"/>
  <c r="AP116" i="50"/>
  <c r="AO116" i="50"/>
  <c r="AN116" i="50"/>
  <c r="AM116" i="50"/>
  <c r="AL116" i="50"/>
  <c r="AK116" i="50"/>
  <c r="AJ116" i="50"/>
  <c r="AI116" i="50"/>
  <c r="AH116" i="50"/>
  <c r="AG116" i="50"/>
  <c r="AF116" i="50"/>
  <c r="AE116" i="50"/>
  <c r="AD116" i="50"/>
  <c r="AC116" i="50"/>
  <c r="AB116" i="50"/>
  <c r="AA116" i="50"/>
  <c r="Z116" i="50"/>
  <c r="Y116" i="50"/>
  <c r="X116" i="50"/>
  <c r="W116" i="50"/>
  <c r="V116" i="50"/>
  <c r="U116" i="50"/>
  <c r="T116" i="50"/>
  <c r="S116" i="50"/>
  <c r="R116" i="50"/>
  <c r="Q116" i="50"/>
  <c r="P116" i="50"/>
  <c r="O116" i="50"/>
  <c r="N116" i="50"/>
  <c r="M116" i="50"/>
  <c r="L116" i="50"/>
  <c r="K116" i="50"/>
  <c r="J116" i="50"/>
  <c r="I116" i="50"/>
  <c r="H116" i="50"/>
  <c r="G116" i="50"/>
  <c r="F116" i="50"/>
  <c r="E116" i="50"/>
  <c r="D116" i="50"/>
  <c r="C116" i="50"/>
  <c r="AX115" i="50"/>
  <c r="AW115" i="50"/>
  <c r="AU115" i="50"/>
  <c r="AT115" i="50"/>
  <c r="AS115" i="50"/>
  <c r="AR115" i="50"/>
  <c r="AQ115" i="50"/>
  <c r="AP115" i="50"/>
  <c r="AO115" i="50"/>
  <c r="AN115" i="50"/>
  <c r="AM115" i="50"/>
  <c r="AL115" i="50"/>
  <c r="AK115" i="50"/>
  <c r="AJ115" i="50"/>
  <c r="AI115" i="50"/>
  <c r="AH115" i="50"/>
  <c r="AG115" i="50"/>
  <c r="AF115" i="50"/>
  <c r="AE115" i="50"/>
  <c r="AD115" i="50"/>
  <c r="AC115" i="50"/>
  <c r="AB115" i="50"/>
  <c r="AA115" i="50"/>
  <c r="Z115" i="50"/>
  <c r="Y115" i="50"/>
  <c r="X115" i="50"/>
  <c r="W115" i="50"/>
  <c r="V115" i="50"/>
  <c r="U115" i="50"/>
  <c r="T115" i="50"/>
  <c r="S115" i="50"/>
  <c r="R115" i="50"/>
  <c r="Q115" i="50"/>
  <c r="P115" i="50"/>
  <c r="O115" i="50"/>
  <c r="N115" i="50"/>
  <c r="M115" i="50"/>
  <c r="L115" i="50"/>
  <c r="K115" i="50"/>
  <c r="J115" i="50"/>
  <c r="I115" i="50"/>
  <c r="H115" i="50"/>
  <c r="G115" i="50"/>
  <c r="F115" i="50"/>
  <c r="E115" i="50"/>
  <c r="D115" i="50"/>
  <c r="C115" i="50"/>
  <c r="AX114" i="50"/>
  <c r="AW114" i="50"/>
  <c r="AU114" i="50"/>
  <c r="AT114" i="50"/>
  <c r="AS114" i="50"/>
  <c r="AR114" i="50"/>
  <c r="AQ114" i="50"/>
  <c r="AP114" i="50"/>
  <c r="AO114" i="50"/>
  <c r="AN114" i="50"/>
  <c r="AM114" i="50"/>
  <c r="AL114" i="50"/>
  <c r="AK114" i="50"/>
  <c r="AJ114" i="50"/>
  <c r="AI114" i="50"/>
  <c r="AH114" i="50"/>
  <c r="AG114" i="50"/>
  <c r="AF114" i="50"/>
  <c r="AE114" i="50"/>
  <c r="AD114" i="50"/>
  <c r="AC114" i="50"/>
  <c r="AB114" i="50"/>
  <c r="AA114" i="50"/>
  <c r="Z114" i="50"/>
  <c r="Y114" i="50"/>
  <c r="X114" i="50"/>
  <c r="W114" i="50"/>
  <c r="V114" i="50"/>
  <c r="U114" i="50"/>
  <c r="T114" i="50"/>
  <c r="S114" i="50"/>
  <c r="R114" i="50"/>
  <c r="Q114" i="50"/>
  <c r="P114" i="50"/>
  <c r="O114" i="50"/>
  <c r="N114" i="50"/>
  <c r="M114" i="50"/>
  <c r="L114" i="50"/>
  <c r="K114" i="50"/>
  <c r="J114" i="50"/>
  <c r="I114" i="50"/>
  <c r="H114" i="50"/>
  <c r="G114" i="50"/>
  <c r="F114" i="50"/>
  <c r="E114" i="50"/>
  <c r="D114" i="50"/>
  <c r="C114" i="50"/>
  <c r="AX113" i="50"/>
  <c r="AW113" i="50"/>
  <c r="AU113" i="50"/>
  <c r="AT113" i="50"/>
  <c r="AS113" i="50"/>
  <c r="AR113" i="50"/>
  <c r="AQ113" i="50"/>
  <c r="AP113" i="50"/>
  <c r="AO113" i="50"/>
  <c r="AN113" i="50"/>
  <c r="AM113" i="50"/>
  <c r="AL113" i="50"/>
  <c r="AK113" i="50"/>
  <c r="AJ113" i="50"/>
  <c r="AI113" i="50"/>
  <c r="AH113" i="50"/>
  <c r="AG113" i="50"/>
  <c r="AF113" i="50"/>
  <c r="AE113" i="50"/>
  <c r="AD113" i="50"/>
  <c r="AC113" i="50"/>
  <c r="AB113" i="50"/>
  <c r="AA113" i="50"/>
  <c r="Z113" i="50"/>
  <c r="Y113" i="50"/>
  <c r="X113" i="50"/>
  <c r="W113" i="50"/>
  <c r="V113" i="50"/>
  <c r="U113" i="50"/>
  <c r="T113" i="50"/>
  <c r="S113" i="50"/>
  <c r="R113" i="50"/>
  <c r="Q113" i="50"/>
  <c r="P113" i="50"/>
  <c r="O113" i="50"/>
  <c r="N113" i="50"/>
  <c r="M113" i="50"/>
  <c r="L113" i="50"/>
  <c r="K113" i="50"/>
  <c r="J113" i="50"/>
  <c r="I113" i="50"/>
  <c r="H113" i="50"/>
  <c r="G113" i="50"/>
  <c r="F113" i="50"/>
  <c r="E113" i="50"/>
  <c r="D113" i="50"/>
  <c r="C113" i="50"/>
  <c r="AX112" i="50"/>
  <c r="AW112" i="50"/>
  <c r="AU112" i="50"/>
  <c r="AT112" i="50"/>
  <c r="AS112" i="50"/>
  <c r="AR112" i="50"/>
  <c r="AQ112" i="50"/>
  <c r="AP112" i="50"/>
  <c r="AO112" i="50"/>
  <c r="AN112" i="50"/>
  <c r="AM112" i="50"/>
  <c r="AL112" i="50"/>
  <c r="AK112" i="50"/>
  <c r="AJ112" i="50"/>
  <c r="AI112" i="50"/>
  <c r="AH112" i="50"/>
  <c r="AG112" i="50"/>
  <c r="AF112" i="50"/>
  <c r="AE112" i="50"/>
  <c r="AD112" i="50"/>
  <c r="AC112" i="50"/>
  <c r="AB112" i="50"/>
  <c r="AA112" i="50"/>
  <c r="Z112" i="50"/>
  <c r="Y112" i="50"/>
  <c r="X112" i="50"/>
  <c r="W112" i="50"/>
  <c r="V112" i="50"/>
  <c r="U112" i="50"/>
  <c r="T112" i="50"/>
  <c r="S112" i="50"/>
  <c r="R112" i="50"/>
  <c r="Q112" i="50"/>
  <c r="P112" i="50"/>
  <c r="O112" i="50"/>
  <c r="N112" i="50"/>
  <c r="M112" i="50"/>
  <c r="L112" i="50"/>
  <c r="K112" i="50"/>
  <c r="J112" i="50"/>
  <c r="I112" i="50"/>
  <c r="H112" i="50"/>
  <c r="G112" i="50"/>
  <c r="F112" i="50"/>
  <c r="E112" i="50"/>
  <c r="D112" i="50"/>
  <c r="C112" i="50"/>
  <c r="AX111" i="50"/>
  <c r="AW111" i="50"/>
  <c r="AU111" i="50"/>
  <c r="AT111" i="50"/>
  <c r="AS111" i="50"/>
  <c r="AR111" i="50"/>
  <c r="AQ111" i="50"/>
  <c r="AP111" i="50"/>
  <c r="AO111" i="50"/>
  <c r="AN111" i="50"/>
  <c r="AM111" i="50"/>
  <c r="AL111" i="50"/>
  <c r="AK111" i="50"/>
  <c r="AJ111" i="50"/>
  <c r="AI111" i="50"/>
  <c r="AH111" i="50"/>
  <c r="AG111" i="50"/>
  <c r="AF111" i="50"/>
  <c r="AE111" i="50"/>
  <c r="AD111" i="50"/>
  <c r="AC111" i="50"/>
  <c r="AB111" i="50"/>
  <c r="AA111" i="50"/>
  <c r="Z111" i="50"/>
  <c r="Y111" i="50"/>
  <c r="X111" i="50"/>
  <c r="W111" i="50"/>
  <c r="V111" i="50"/>
  <c r="U111" i="50"/>
  <c r="T111" i="50"/>
  <c r="S111" i="50"/>
  <c r="R111" i="50"/>
  <c r="Q111" i="50"/>
  <c r="P111" i="50"/>
  <c r="O111" i="50"/>
  <c r="N111" i="50"/>
  <c r="M111" i="50"/>
  <c r="L111" i="50"/>
  <c r="K111" i="50"/>
  <c r="J111" i="50"/>
  <c r="I111" i="50"/>
  <c r="H111" i="50"/>
  <c r="G111" i="50"/>
  <c r="F111" i="50"/>
  <c r="E111" i="50"/>
  <c r="D111" i="50"/>
  <c r="C111" i="50"/>
  <c r="AX110" i="50"/>
  <c r="AW110" i="50"/>
  <c r="AU110" i="50"/>
  <c r="AT110" i="50"/>
  <c r="AS110" i="50"/>
  <c r="AR110" i="50"/>
  <c r="AQ110" i="50"/>
  <c r="AP110" i="50"/>
  <c r="AO110" i="50"/>
  <c r="AN110" i="50"/>
  <c r="AM110" i="50"/>
  <c r="AL110" i="50"/>
  <c r="AK110" i="50"/>
  <c r="AJ110" i="50"/>
  <c r="AI110" i="50"/>
  <c r="AH110" i="50"/>
  <c r="AG110" i="50"/>
  <c r="AF110" i="50"/>
  <c r="AE110" i="50"/>
  <c r="AD110" i="50"/>
  <c r="AC110" i="50"/>
  <c r="AB110" i="50"/>
  <c r="AA110" i="50"/>
  <c r="Z110" i="50"/>
  <c r="Y110" i="50"/>
  <c r="X110" i="50"/>
  <c r="W110" i="50"/>
  <c r="V110" i="50"/>
  <c r="U110" i="50"/>
  <c r="T110" i="50"/>
  <c r="S110" i="50"/>
  <c r="R110" i="50"/>
  <c r="Q110" i="50"/>
  <c r="P110" i="50"/>
  <c r="O110" i="50"/>
  <c r="N110" i="50"/>
  <c r="M110" i="50"/>
  <c r="L110" i="50"/>
  <c r="K110" i="50"/>
  <c r="J110" i="50"/>
  <c r="I110" i="50"/>
  <c r="H110" i="50"/>
  <c r="G110" i="50"/>
  <c r="F110" i="50"/>
  <c r="E110" i="50"/>
  <c r="D110" i="50"/>
  <c r="C110" i="50"/>
  <c r="AX109" i="50"/>
  <c r="AW109" i="50"/>
  <c r="AU109" i="50"/>
  <c r="AT109" i="50"/>
  <c r="AS109" i="50"/>
  <c r="AR109" i="50"/>
  <c r="AQ109" i="50"/>
  <c r="AP109" i="50"/>
  <c r="AO109" i="50"/>
  <c r="AN109" i="50"/>
  <c r="AM109" i="50"/>
  <c r="AL109" i="50"/>
  <c r="AK109" i="50"/>
  <c r="AJ109" i="50"/>
  <c r="AI109" i="50"/>
  <c r="AH109" i="50"/>
  <c r="AG109" i="50"/>
  <c r="AF109" i="50"/>
  <c r="AE109" i="50"/>
  <c r="AD109" i="50"/>
  <c r="AC109" i="50"/>
  <c r="AB109" i="50"/>
  <c r="AA109" i="50"/>
  <c r="Z109" i="50"/>
  <c r="Y109" i="50"/>
  <c r="X109" i="50"/>
  <c r="W109" i="50"/>
  <c r="V109" i="50"/>
  <c r="U109" i="50"/>
  <c r="T109" i="50"/>
  <c r="S109" i="50"/>
  <c r="R109" i="50"/>
  <c r="Q109" i="50"/>
  <c r="P109" i="50"/>
  <c r="O109" i="50"/>
  <c r="N109" i="50"/>
  <c r="M109" i="50"/>
  <c r="L109" i="50"/>
  <c r="K109" i="50"/>
  <c r="J109" i="50"/>
  <c r="I109" i="50"/>
  <c r="H109" i="50"/>
  <c r="G109" i="50"/>
  <c r="F109" i="50"/>
  <c r="E109" i="50"/>
  <c r="D109" i="50"/>
  <c r="C109" i="50"/>
  <c r="AX108" i="50"/>
  <c r="AW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E108" i="50"/>
  <c r="D108" i="50"/>
  <c r="C108" i="50"/>
  <c r="AX107" i="50"/>
  <c r="AW107" i="50"/>
  <c r="AU107" i="50"/>
  <c r="AT107" i="50"/>
  <c r="AS107" i="50"/>
  <c r="AR107" i="50"/>
  <c r="AQ107" i="50"/>
  <c r="AP107" i="50"/>
  <c r="AO107" i="50"/>
  <c r="AN107" i="50"/>
  <c r="AM107" i="50"/>
  <c r="AL107" i="50"/>
  <c r="AK107" i="50"/>
  <c r="AJ107" i="50"/>
  <c r="AI107" i="50"/>
  <c r="AH107" i="50"/>
  <c r="AG107" i="50"/>
  <c r="AF107" i="50"/>
  <c r="AE107" i="50"/>
  <c r="AD107" i="50"/>
  <c r="AC107" i="50"/>
  <c r="AB107" i="50"/>
  <c r="AA107" i="50"/>
  <c r="Z107" i="50"/>
  <c r="Y107" i="50"/>
  <c r="X107" i="50"/>
  <c r="W107" i="50"/>
  <c r="V107" i="50"/>
  <c r="U107" i="50"/>
  <c r="T107" i="50"/>
  <c r="S107" i="50"/>
  <c r="R107" i="50"/>
  <c r="Q107" i="50"/>
  <c r="P107" i="50"/>
  <c r="O107" i="50"/>
  <c r="N107" i="50"/>
  <c r="M107" i="50"/>
  <c r="L107" i="50"/>
  <c r="K107" i="50"/>
  <c r="J107" i="50"/>
  <c r="I107" i="50"/>
  <c r="H107" i="50"/>
  <c r="G107" i="50"/>
  <c r="F107" i="50"/>
  <c r="E107" i="50"/>
  <c r="D107" i="50"/>
  <c r="C107" i="50"/>
  <c r="AX106" i="50"/>
  <c r="AW106" i="50"/>
  <c r="AU106" i="50"/>
  <c r="AT106" i="50"/>
  <c r="AS106" i="50"/>
  <c r="AR106" i="50"/>
  <c r="AQ106" i="50"/>
  <c r="AP106" i="50"/>
  <c r="AO106" i="50"/>
  <c r="AN106" i="50"/>
  <c r="AM106" i="50"/>
  <c r="AL106" i="50"/>
  <c r="AK106" i="50"/>
  <c r="AJ106" i="50"/>
  <c r="AI106" i="50"/>
  <c r="AH106" i="50"/>
  <c r="AG106" i="50"/>
  <c r="AF106" i="50"/>
  <c r="AE106" i="50"/>
  <c r="AD106" i="50"/>
  <c r="AC106" i="50"/>
  <c r="AB106" i="50"/>
  <c r="AA106" i="50"/>
  <c r="Z106" i="50"/>
  <c r="Y106" i="50"/>
  <c r="X106" i="50"/>
  <c r="W106" i="50"/>
  <c r="V106" i="50"/>
  <c r="U106" i="50"/>
  <c r="T106" i="50"/>
  <c r="S106" i="50"/>
  <c r="R106" i="50"/>
  <c r="Q106" i="50"/>
  <c r="P106" i="50"/>
  <c r="O106" i="50"/>
  <c r="N106" i="50"/>
  <c r="M106" i="50"/>
  <c r="L106" i="50"/>
  <c r="K106" i="50"/>
  <c r="J106" i="50"/>
  <c r="I106" i="50"/>
  <c r="H106" i="50"/>
  <c r="G106" i="50"/>
  <c r="F106" i="50"/>
  <c r="E106" i="50"/>
  <c r="D106" i="50"/>
  <c r="C106" i="50"/>
  <c r="AX105" i="50"/>
  <c r="AW105" i="50"/>
  <c r="AU105" i="50"/>
  <c r="AT105" i="50"/>
  <c r="AS105" i="50"/>
  <c r="AR105" i="50"/>
  <c r="AQ105" i="50"/>
  <c r="AP105" i="50"/>
  <c r="AO105" i="50"/>
  <c r="AN105" i="50"/>
  <c r="AM105" i="50"/>
  <c r="AL105" i="50"/>
  <c r="AK105" i="50"/>
  <c r="AJ105" i="50"/>
  <c r="AI105" i="50"/>
  <c r="AH105" i="50"/>
  <c r="AG105" i="50"/>
  <c r="AF105" i="50"/>
  <c r="AE105" i="50"/>
  <c r="AD105" i="50"/>
  <c r="AC105" i="50"/>
  <c r="AB105" i="50"/>
  <c r="AA105" i="50"/>
  <c r="Z105" i="50"/>
  <c r="Y105" i="50"/>
  <c r="X105" i="50"/>
  <c r="W105" i="50"/>
  <c r="V105" i="50"/>
  <c r="U105" i="50"/>
  <c r="T105" i="50"/>
  <c r="S105" i="50"/>
  <c r="R105" i="50"/>
  <c r="Q105" i="50"/>
  <c r="P105" i="50"/>
  <c r="O105" i="50"/>
  <c r="N105" i="50"/>
  <c r="M105" i="50"/>
  <c r="L105" i="50"/>
  <c r="K105" i="50"/>
  <c r="J105" i="50"/>
  <c r="I105" i="50"/>
  <c r="H105" i="50"/>
  <c r="G105" i="50"/>
  <c r="F105" i="50"/>
  <c r="E105" i="50"/>
  <c r="D105" i="50"/>
  <c r="C105" i="50"/>
  <c r="AX104" i="50"/>
  <c r="AW104" i="50"/>
  <c r="AU104" i="50"/>
  <c r="AT104" i="50"/>
  <c r="AS104" i="50"/>
  <c r="AR104" i="50"/>
  <c r="AQ104" i="50"/>
  <c r="AP104" i="50"/>
  <c r="AO104" i="50"/>
  <c r="AN104" i="50"/>
  <c r="AM104" i="50"/>
  <c r="AL104" i="50"/>
  <c r="AK104" i="50"/>
  <c r="AJ104" i="50"/>
  <c r="AI104" i="50"/>
  <c r="AH104" i="50"/>
  <c r="AG104" i="50"/>
  <c r="AF104" i="50"/>
  <c r="AE104" i="50"/>
  <c r="AD104" i="50"/>
  <c r="AC104" i="50"/>
  <c r="AB104" i="50"/>
  <c r="AA104" i="50"/>
  <c r="Z104" i="50"/>
  <c r="Y104" i="50"/>
  <c r="X104" i="50"/>
  <c r="W104" i="50"/>
  <c r="V104" i="50"/>
  <c r="U104" i="50"/>
  <c r="T104" i="50"/>
  <c r="S104" i="50"/>
  <c r="R104" i="50"/>
  <c r="Q104" i="50"/>
  <c r="P104" i="50"/>
  <c r="O104" i="50"/>
  <c r="N104" i="50"/>
  <c r="M104" i="50"/>
  <c r="L104" i="50"/>
  <c r="K104" i="50"/>
  <c r="J104" i="50"/>
  <c r="I104" i="50"/>
  <c r="H104" i="50"/>
  <c r="G104" i="50"/>
  <c r="F104" i="50"/>
  <c r="E104" i="50"/>
  <c r="D104" i="50"/>
  <c r="C104" i="50"/>
  <c r="AX103" i="50"/>
  <c r="AW103" i="50"/>
  <c r="AU103" i="50"/>
  <c r="AT103" i="50"/>
  <c r="AS103" i="50"/>
  <c r="AR103" i="50"/>
  <c r="AQ103" i="50"/>
  <c r="AP103" i="50"/>
  <c r="AO103" i="50"/>
  <c r="AN103" i="50"/>
  <c r="AM103" i="50"/>
  <c r="AL103" i="50"/>
  <c r="AK103" i="50"/>
  <c r="AJ103" i="50"/>
  <c r="AI103" i="50"/>
  <c r="AH103" i="50"/>
  <c r="AG103" i="50"/>
  <c r="AF103" i="50"/>
  <c r="AE103" i="50"/>
  <c r="AD103" i="50"/>
  <c r="AC103" i="50"/>
  <c r="AB103" i="50"/>
  <c r="AA103" i="50"/>
  <c r="Z103" i="50"/>
  <c r="Y103" i="50"/>
  <c r="X103" i="50"/>
  <c r="W103" i="50"/>
  <c r="V103" i="50"/>
  <c r="U103" i="50"/>
  <c r="T103" i="50"/>
  <c r="S103" i="50"/>
  <c r="R103" i="50"/>
  <c r="Q103" i="50"/>
  <c r="P103" i="50"/>
  <c r="O103" i="50"/>
  <c r="N103" i="50"/>
  <c r="M103" i="50"/>
  <c r="L103" i="50"/>
  <c r="K103" i="50"/>
  <c r="J103" i="50"/>
  <c r="I103" i="50"/>
  <c r="H103" i="50"/>
  <c r="G103" i="50"/>
  <c r="F103" i="50"/>
  <c r="E103" i="50"/>
  <c r="D103" i="50"/>
  <c r="C103" i="50"/>
  <c r="AX102" i="50"/>
  <c r="AW102" i="50"/>
  <c r="AU102" i="50"/>
  <c r="AT102" i="50"/>
  <c r="AS102" i="50"/>
  <c r="AR102" i="50"/>
  <c r="AQ102" i="50"/>
  <c r="AP102" i="50"/>
  <c r="AO102" i="50"/>
  <c r="AN102" i="50"/>
  <c r="AM102" i="50"/>
  <c r="AL102" i="50"/>
  <c r="AK102" i="50"/>
  <c r="AJ102" i="50"/>
  <c r="AI102" i="50"/>
  <c r="AH102" i="50"/>
  <c r="AG102" i="50"/>
  <c r="AF102" i="50"/>
  <c r="AE102" i="50"/>
  <c r="AD102" i="50"/>
  <c r="AC102" i="50"/>
  <c r="AB102" i="50"/>
  <c r="AA102" i="50"/>
  <c r="Z102" i="50"/>
  <c r="Y102" i="50"/>
  <c r="X102" i="50"/>
  <c r="W102" i="50"/>
  <c r="V102" i="50"/>
  <c r="U102" i="50"/>
  <c r="T102" i="50"/>
  <c r="S102" i="50"/>
  <c r="R102" i="50"/>
  <c r="Q102" i="50"/>
  <c r="P102" i="50"/>
  <c r="O102" i="50"/>
  <c r="N102" i="50"/>
  <c r="M102" i="50"/>
  <c r="L102" i="50"/>
  <c r="K102" i="50"/>
  <c r="J102" i="50"/>
  <c r="I102" i="50"/>
  <c r="H102" i="50"/>
  <c r="G102" i="50"/>
  <c r="F102" i="50"/>
  <c r="E102" i="50"/>
  <c r="D102" i="50"/>
  <c r="C102" i="50"/>
  <c r="AX97" i="50"/>
  <c r="AW97" i="50"/>
  <c r="AU97" i="50"/>
  <c r="AT97" i="50"/>
  <c r="AS97" i="50"/>
  <c r="AR97" i="50"/>
  <c r="AQ97" i="50"/>
  <c r="AP97" i="50"/>
  <c r="AO97" i="50"/>
  <c r="AN97" i="50"/>
  <c r="AM97" i="50"/>
  <c r="AL97" i="50"/>
  <c r="AK97" i="50"/>
  <c r="AJ97" i="50"/>
  <c r="AI97" i="50"/>
  <c r="AH97" i="50"/>
  <c r="AG97" i="50"/>
  <c r="AF97" i="50"/>
  <c r="AE97" i="50"/>
  <c r="AD97" i="50"/>
  <c r="AC97" i="50"/>
  <c r="AB97" i="50"/>
  <c r="AA97" i="50"/>
  <c r="Z97" i="50"/>
  <c r="Y97" i="50"/>
  <c r="X97" i="50"/>
  <c r="W97" i="50"/>
  <c r="V97" i="50"/>
  <c r="U97" i="50"/>
  <c r="T97" i="50"/>
  <c r="S97" i="50"/>
  <c r="R97" i="50"/>
  <c r="Q97" i="50"/>
  <c r="P97" i="50"/>
  <c r="O97" i="50"/>
  <c r="N97" i="50"/>
  <c r="M97" i="50"/>
  <c r="L97" i="50"/>
  <c r="K97" i="50"/>
  <c r="J97" i="50"/>
  <c r="I97" i="50"/>
  <c r="H97" i="50"/>
  <c r="G97" i="50"/>
  <c r="F97" i="50"/>
  <c r="E97" i="50"/>
  <c r="D97" i="50"/>
  <c r="C97" i="50"/>
  <c r="AX96" i="50"/>
  <c r="AW96" i="50"/>
  <c r="AU96" i="50"/>
  <c r="AT96" i="50"/>
  <c r="AS96" i="50"/>
  <c r="AR96" i="50"/>
  <c r="AQ96" i="50"/>
  <c r="AP96" i="50"/>
  <c r="AO96" i="50"/>
  <c r="AN96" i="50"/>
  <c r="AM96" i="50"/>
  <c r="AL96" i="50"/>
  <c r="AK96" i="50"/>
  <c r="AJ96" i="50"/>
  <c r="AI96" i="50"/>
  <c r="AH96" i="50"/>
  <c r="AG96" i="50"/>
  <c r="AF96" i="50"/>
  <c r="AE96" i="50"/>
  <c r="AD96" i="50"/>
  <c r="AC96" i="50"/>
  <c r="AB96" i="50"/>
  <c r="AA96" i="50"/>
  <c r="Z96" i="50"/>
  <c r="Y96" i="50"/>
  <c r="X96" i="50"/>
  <c r="W96" i="50"/>
  <c r="V96" i="50"/>
  <c r="U96" i="50"/>
  <c r="T96" i="50"/>
  <c r="S96" i="50"/>
  <c r="R96" i="50"/>
  <c r="Q96" i="50"/>
  <c r="P96" i="50"/>
  <c r="O96" i="50"/>
  <c r="N96" i="50"/>
  <c r="M96" i="50"/>
  <c r="L96" i="50"/>
  <c r="K96" i="50"/>
  <c r="J96" i="50"/>
  <c r="I96" i="50"/>
  <c r="H96" i="50"/>
  <c r="G96" i="50"/>
  <c r="F96" i="50"/>
  <c r="E96" i="50"/>
  <c r="D96" i="50"/>
  <c r="C96" i="50"/>
  <c r="AX95" i="50"/>
  <c r="AW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E95" i="50"/>
  <c r="D95" i="50"/>
  <c r="C95" i="50"/>
  <c r="AX94" i="50"/>
  <c r="AW94" i="50"/>
  <c r="AU94" i="50"/>
  <c r="AT94" i="50"/>
  <c r="AS94" i="50"/>
  <c r="AR94" i="50"/>
  <c r="AQ94" i="50"/>
  <c r="AP94" i="50"/>
  <c r="AO94" i="50"/>
  <c r="AN94" i="50"/>
  <c r="AM94" i="50"/>
  <c r="AL94" i="50"/>
  <c r="AK94" i="50"/>
  <c r="AJ94" i="50"/>
  <c r="AI94" i="50"/>
  <c r="AH94" i="50"/>
  <c r="AG94" i="50"/>
  <c r="AF94" i="50"/>
  <c r="AE94" i="50"/>
  <c r="AD94" i="50"/>
  <c r="AC94" i="50"/>
  <c r="AB94" i="50"/>
  <c r="AA94" i="50"/>
  <c r="Z94" i="50"/>
  <c r="Y94" i="50"/>
  <c r="X94" i="50"/>
  <c r="W94" i="50"/>
  <c r="V94" i="50"/>
  <c r="U94" i="50"/>
  <c r="T94" i="50"/>
  <c r="S94" i="50"/>
  <c r="R94" i="50"/>
  <c r="Q94" i="50"/>
  <c r="P94" i="50"/>
  <c r="O94" i="50"/>
  <c r="N94" i="50"/>
  <c r="M94" i="50"/>
  <c r="L94" i="50"/>
  <c r="K94" i="50"/>
  <c r="J94" i="50"/>
  <c r="I94" i="50"/>
  <c r="H94" i="50"/>
  <c r="G94" i="50"/>
  <c r="F94" i="50"/>
  <c r="E94" i="50"/>
  <c r="D94" i="50"/>
  <c r="C94" i="50"/>
  <c r="AX93" i="50"/>
  <c r="AW93" i="50"/>
  <c r="AU93" i="50"/>
  <c r="AT93" i="50"/>
  <c r="AS93" i="50"/>
  <c r="AR93" i="50"/>
  <c r="AQ93" i="50"/>
  <c r="AP93" i="50"/>
  <c r="AO93" i="50"/>
  <c r="AN93" i="50"/>
  <c r="AM93" i="50"/>
  <c r="AL93" i="50"/>
  <c r="AK93" i="50"/>
  <c r="AJ93" i="50"/>
  <c r="AI93" i="50"/>
  <c r="AH93" i="50"/>
  <c r="AG93" i="50"/>
  <c r="AF93" i="50"/>
  <c r="AE93" i="50"/>
  <c r="AD93" i="50"/>
  <c r="AC93" i="50"/>
  <c r="AB93" i="50"/>
  <c r="AA93" i="50"/>
  <c r="Z93" i="50"/>
  <c r="Y93" i="50"/>
  <c r="X93" i="50"/>
  <c r="W93" i="50"/>
  <c r="V93" i="50"/>
  <c r="U93" i="50"/>
  <c r="T93" i="50"/>
  <c r="S93" i="50"/>
  <c r="R93" i="50"/>
  <c r="Q93" i="50"/>
  <c r="P93" i="50"/>
  <c r="O93" i="50"/>
  <c r="N93" i="50"/>
  <c r="M93" i="50"/>
  <c r="L93" i="50"/>
  <c r="K93" i="50"/>
  <c r="J93" i="50"/>
  <c r="I93" i="50"/>
  <c r="H93" i="50"/>
  <c r="G93" i="50"/>
  <c r="F93" i="50"/>
  <c r="E93" i="50"/>
  <c r="D93" i="50"/>
  <c r="C93" i="50"/>
  <c r="AX92" i="50"/>
  <c r="AW92" i="50"/>
  <c r="AU92" i="50"/>
  <c r="AT92" i="50"/>
  <c r="AS92" i="50"/>
  <c r="AR92" i="50"/>
  <c r="AQ92" i="50"/>
  <c r="AP92" i="50"/>
  <c r="AO92" i="50"/>
  <c r="AN92" i="50"/>
  <c r="AM92" i="50"/>
  <c r="AL92" i="50"/>
  <c r="AK92" i="50"/>
  <c r="AJ92" i="50"/>
  <c r="AI92" i="50"/>
  <c r="AH92" i="50"/>
  <c r="AG92" i="50"/>
  <c r="AF92" i="50"/>
  <c r="AE92" i="50"/>
  <c r="AD92" i="50"/>
  <c r="AC92" i="50"/>
  <c r="AB92" i="50"/>
  <c r="AA92" i="50"/>
  <c r="Z92" i="50"/>
  <c r="Y92" i="50"/>
  <c r="X92" i="50"/>
  <c r="W92" i="50"/>
  <c r="V92" i="50"/>
  <c r="U92" i="50"/>
  <c r="T92" i="50"/>
  <c r="S92" i="50"/>
  <c r="R92" i="50"/>
  <c r="Q92" i="50"/>
  <c r="P92" i="50"/>
  <c r="O92" i="50"/>
  <c r="N92" i="50"/>
  <c r="M92" i="50"/>
  <c r="L92" i="50"/>
  <c r="K92" i="50"/>
  <c r="J92" i="50"/>
  <c r="I92" i="50"/>
  <c r="H92" i="50"/>
  <c r="G92" i="50"/>
  <c r="F92" i="50"/>
  <c r="E92" i="50"/>
  <c r="D92" i="50"/>
  <c r="C92" i="50"/>
  <c r="AX91" i="50"/>
  <c r="AW91" i="50"/>
  <c r="AU91" i="50"/>
  <c r="AT91" i="50"/>
  <c r="AS91" i="50"/>
  <c r="AR91" i="50"/>
  <c r="AQ91" i="50"/>
  <c r="AP91" i="50"/>
  <c r="AO91" i="50"/>
  <c r="AN91" i="50"/>
  <c r="AM91" i="50"/>
  <c r="AL91" i="50"/>
  <c r="AK91" i="50"/>
  <c r="AJ91" i="50"/>
  <c r="AI91" i="50"/>
  <c r="AH91" i="50"/>
  <c r="AG91" i="50"/>
  <c r="AF91" i="50"/>
  <c r="AE91" i="50"/>
  <c r="AD91" i="50"/>
  <c r="AC91" i="50"/>
  <c r="AB91" i="50"/>
  <c r="AA91" i="50"/>
  <c r="Z91" i="50"/>
  <c r="Y91" i="50"/>
  <c r="X91" i="50"/>
  <c r="W91" i="50"/>
  <c r="V91" i="50"/>
  <c r="U91" i="50"/>
  <c r="T91" i="50"/>
  <c r="S91" i="50"/>
  <c r="R91" i="50"/>
  <c r="Q91" i="50"/>
  <c r="P91" i="50"/>
  <c r="O91" i="50"/>
  <c r="N91" i="50"/>
  <c r="M91" i="50"/>
  <c r="L91" i="50"/>
  <c r="K91" i="50"/>
  <c r="J91" i="50"/>
  <c r="I91" i="50"/>
  <c r="H91" i="50"/>
  <c r="G91" i="50"/>
  <c r="F91" i="50"/>
  <c r="E91" i="50"/>
  <c r="D91" i="50"/>
  <c r="C91" i="50"/>
  <c r="AX90" i="50"/>
  <c r="AW90" i="50"/>
  <c r="AU90" i="50"/>
  <c r="AT90" i="50"/>
  <c r="AS90" i="50"/>
  <c r="AR90" i="50"/>
  <c r="AQ90" i="50"/>
  <c r="AP90" i="50"/>
  <c r="AO90" i="50"/>
  <c r="AN90" i="50"/>
  <c r="AM90" i="50"/>
  <c r="AL90" i="50"/>
  <c r="AK90" i="50"/>
  <c r="AJ90" i="50"/>
  <c r="AI90" i="50"/>
  <c r="AH90" i="50"/>
  <c r="AG90" i="50"/>
  <c r="AF90" i="50"/>
  <c r="AE90" i="50"/>
  <c r="AD90" i="50"/>
  <c r="AC90" i="50"/>
  <c r="AB90" i="50"/>
  <c r="AA90" i="50"/>
  <c r="Z90" i="50"/>
  <c r="Y90" i="50"/>
  <c r="X90" i="50"/>
  <c r="W90" i="50"/>
  <c r="V90" i="50"/>
  <c r="U90" i="50"/>
  <c r="T90" i="50"/>
  <c r="S90" i="50"/>
  <c r="R90" i="50"/>
  <c r="Q90" i="50"/>
  <c r="P90" i="50"/>
  <c r="O90" i="50"/>
  <c r="N90" i="50"/>
  <c r="M90" i="50"/>
  <c r="L90" i="50"/>
  <c r="K90" i="50"/>
  <c r="J90" i="50"/>
  <c r="I90" i="50"/>
  <c r="H90" i="50"/>
  <c r="G90" i="50"/>
  <c r="F90" i="50"/>
  <c r="E90" i="50"/>
  <c r="D90" i="50"/>
  <c r="C90" i="50"/>
  <c r="AX89" i="50"/>
  <c r="AW89" i="50"/>
  <c r="AU89" i="50"/>
  <c r="AT89" i="50"/>
  <c r="AS89" i="50"/>
  <c r="AR89" i="50"/>
  <c r="AQ89" i="50"/>
  <c r="AP89" i="50"/>
  <c r="AO89" i="50"/>
  <c r="AN89" i="50"/>
  <c r="AM89" i="50"/>
  <c r="AL89" i="50"/>
  <c r="AK89" i="50"/>
  <c r="AJ89" i="50"/>
  <c r="AI89" i="50"/>
  <c r="AH89" i="50"/>
  <c r="AG89" i="50"/>
  <c r="AF89" i="50"/>
  <c r="AE89" i="50"/>
  <c r="AD89" i="50"/>
  <c r="AC89" i="50"/>
  <c r="AB89" i="50"/>
  <c r="AA89" i="50"/>
  <c r="Z89" i="50"/>
  <c r="Y89" i="50"/>
  <c r="X89" i="50"/>
  <c r="W89" i="50"/>
  <c r="V89" i="50"/>
  <c r="U89" i="50"/>
  <c r="T89" i="50"/>
  <c r="S89" i="50"/>
  <c r="R89" i="50"/>
  <c r="Q89" i="50"/>
  <c r="P89" i="50"/>
  <c r="O89" i="50"/>
  <c r="N89" i="50"/>
  <c r="M89" i="50"/>
  <c r="L89" i="50"/>
  <c r="K89" i="50"/>
  <c r="J89" i="50"/>
  <c r="I89" i="50"/>
  <c r="H89" i="50"/>
  <c r="G89" i="50"/>
  <c r="F89" i="50"/>
  <c r="E89" i="50"/>
  <c r="D89" i="50"/>
  <c r="C89" i="50"/>
  <c r="AX88" i="50"/>
  <c r="AW88" i="50"/>
  <c r="AU88" i="50"/>
  <c r="AT88" i="50"/>
  <c r="AS88" i="50"/>
  <c r="AR88" i="50"/>
  <c r="AQ88" i="50"/>
  <c r="AP88" i="50"/>
  <c r="AO88" i="50"/>
  <c r="AN88" i="50"/>
  <c r="AM88" i="50"/>
  <c r="AL88" i="50"/>
  <c r="AK88" i="50"/>
  <c r="AJ88" i="50"/>
  <c r="AI88" i="50"/>
  <c r="AH88" i="50"/>
  <c r="AG88" i="50"/>
  <c r="AF88" i="50"/>
  <c r="AE88" i="50"/>
  <c r="AD88" i="50"/>
  <c r="AC88" i="50"/>
  <c r="AB88" i="50"/>
  <c r="AA88" i="50"/>
  <c r="Z88" i="50"/>
  <c r="Y88" i="50"/>
  <c r="X88" i="50"/>
  <c r="W88" i="50"/>
  <c r="V88" i="50"/>
  <c r="U88" i="50"/>
  <c r="T88" i="50"/>
  <c r="S88" i="50"/>
  <c r="R88" i="50"/>
  <c r="Q88" i="50"/>
  <c r="P88" i="50"/>
  <c r="O88" i="50"/>
  <c r="N88" i="50"/>
  <c r="M88" i="50"/>
  <c r="L88" i="50"/>
  <c r="K88" i="50"/>
  <c r="J88" i="50"/>
  <c r="I88" i="50"/>
  <c r="H88" i="50"/>
  <c r="G88" i="50"/>
  <c r="F88" i="50"/>
  <c r="E88" i="50"/>
  <c r="D88" i="50"/>
  <c r="C88" i="50"/>
  <c r="AX87" i="50"/>
  <c r="AW87" i="50"/>
  <c r="AU87" i="50"/>
  <c r="AT87" i="50"/>
  <c r="AS87" i="50"/>
  <c r="AR87" i="50"/>
  <c r="AQ87" i="50"/>
  <c r="AP87" i="50"/>
  <c r="AO87" i="50"/>
  <c r="AN87" i="50"/>
  <c r="AM87" i="50"/>
  <c r="AL87" i="50"/>
  <c r="AK87" i="50"/>
  <c r="AJ87" i="50"/>
  <c r="AI87" i="50"/>
  <c r="AH87" i="50"/>
  <c r="AG87" i="50"/>
  <c r="AF87" i="50"/>
  <c r="AE87" i="50"/>
  <c r="AD87" i="50"/>
  <c r="AC87" i="50"/>
  <c r="AB87" i="50"/>
  <c r="AA87" i="50"/>
  <c r="Z87" i="50"/>
  <c r="Y87" i="50"/>
  <c r="X87" i="50"/>
  <c r="W87" i="50"/>
  <c r="V87" i="50"/>
  <c r="U87" i="50"/>
  <c r="T87" i="50"/>
  <c r="S87" i="50"/>
  <c r="R87" i="50"/>
  <c r="Q87" i="50"/>
  <c r="P87" i="50"/>
  <c r="O87" i="50"/>
  <c r="N87" i="50"/>
  <c r="M87" i="50"/>
  <c r="L87" i="50"/>
  <c r="K87" i="50"/>
  <c r="J87" i="50"/>
  <c r="I87" i="50"/>
  <c r="H87" i="50"/>
  <c r="G87" i="50"/>
  <c r="F87" i="50"/>
  <c r="E87" i="50"/>
  <c r="D87" i="50"/>
  <c r="C87" i="50"/>
  <c r="AX86" i="50"/>
  <c r="AW86" i="50"/>
  <c r="AU86" i="50"/>
  <c r="AT86" i="50"/>
  <c r="AS86" i="50"/>
  <c r="AR86" i="50"/>
  <c r="AQ86" i="50"/>
  <c r="AP86" i="50"/>
  <c r="AO86" i="50"/>
  <c r="AN86" i="50"/>
  <c r="AM86" i="50"/>
  <c r="AL86" i="50"/>
  <c r="AK86" i="50"/>
  <c r="AJ86" i="50"/>
  <c r="AI86" i="50"/>
  <c r="AH86" i="50"/>
  <c r="AG86" i="50"/>
  <c r="AF86" i="50"/>
  <c r="AE86" i="50"/>
  <c r="AD86" i="50"/>
  <c r="AC86" i="50"/>
  <c r="AB86" i="50"/>
  <c r="AA86" i="50"/>
  <c r="Z86" i="50"/>
  <c r="Y86" i="50"/>
  <c r="X86" i="50"/>
  <c r="W86" i="50"/>
  <c r="V86" i="50"/>
  <c r="U86" i="50"/>
  <c r="T86" i="50"/>
  <c r="S86" i="50"/>
  <c r="R86" i="50"/>
  <c r="Q86" i="50"/>
  <c r="P86" i="50"/>
  <c r="O86" i="50"/>
  <c r="N86" i="50"/>
  <c r="M86" i="50"/>
  <c r="L86" i="50"/>
  <c r="K86" i="50"/>
  <c r="J86" i="50"/>
  <c r="I86" i="50"/>
  <c r="H86" i="50"/>
  <c r="G86" i="50"/>
  <c r="F86" i="50"/>
  <c r="E86" i="50"/>
  <c r="D86" i="50"/>
  <c r="C86" i="50"/>
  <c r="AX85" i="50"/>
  <c r="AW85" i="50"/>
  <c r="AU85" i="50"/>
  <c r="AT85" i="50"/>
  <c r="AS85" i="50"/>
  <c r="AR85" i="50"/>
  <c r="AQ85" i="50"/>
  <c r="AP85" i="50"/>
  <c r="AO85" i="50"/>
  <c r="AN85" i="50"/>
  <c r="AM85" i="50"/>
  <c r="AL85" i="50"/>
  <c r="AK85" i="50"/>
  <c r="AJ85" i="50"/>
  <c r="AI85" i="50"/>
  <c r="AH85" i="50"/>
  <c r="AG85" i="50"/>
  <c r="AF85" i="50"/>
  <c r="AE85" i="50"/>
  <c r="AD85" i="50"/>
  <c r="AC85" i="50"/>
  <c r="AB85" i="50"/>
  <c r="AA85" i="50"/>
  <c r="Z85" i="50"/>
  <c r="Y85" i="50"/>
  <c r="X85" i="50"/>
  <c r="W85" i="50"/>
  <c r="V85" i="50"/>
  <c r="U85" i="50"/>
  <c r="T85" i="50"/>
  <c r="S85" i="50"/>
  <c r="R85" i="50"/>
  <c r="Q85" i="50"/>
  <c r="P85" i="50"/>
  <c r="O85" i="50"/>
  <c r="N85" i="50"/>
  <c r="M85" i="50"/>
  <c r="L85" i="50"/>
  <c r="K85" i="50"/>
  <c r="J85" i="50"/>
  <c r="I85" i="50"/>
  <c r="H85" i="50"/>
  <c r="G85" i="50"/>
  <c r="F85" i="50"/>
  <c r="E85" i="50"/>
  <c r="D85" i="50"/>
  <c r="C85" i="50"/>
  <c r="AX84" i="50"/>
  <c r="AW84" i="50"/>
  <c r="AU84" i="50"/>
  <c r="AT84" i="50"/>
  <c r="AS84" i="50"/>
  <c r="AR84" i="50"/>
  <c r="AQ84" i="50"/>
  <c r="AP84" i="50"/>
  <c r="AO84" i="50"/>
  <c r="AN84" i="50"/>
  <c r="AM84" i="50"/>
  <c r="AL84" i="50"/>
  <c r="AK84" i="50"/>
  <c r="AJ84" i="50"/>
  <c r="AI84" i="50"/>
  <c r="AH84" i="50"/>
  <c r="AG84" i="50"/>
  <c r="AF84" i="50"/>
  <c r="AE84" i="50"/>
  <c r="AD84" i="50"/>
  <c r="AC84" i="50"/>
  <c r="AB84" i="50"/>
  <c r="AA84" i="50"/>
  <c r="Z84" i="50"/>
  <c r="Y84" i="50"/>
  <c r="X84" i="50"/>
  <c r="W84" i="50"/>
  <c r="V84" i="50"/>
  <c r="U84" i="50"/>
  <c r="T84" i="50"/>
  <c r="S84" i="50"/>
  <c r="R84" i="50"/>
  <c r="Q84" i="50"/>
  <c r="P84" i="50"/>
  <c r="O84" i="50"/>
  <c r="N84" i="50"/>
  <c r="M84" i="50"/>
  <c r="L84" i="50"/>
  <c r="K84" i="50"/>
  <c r="J84" i="50"/>
  <c r="I84" i="50"/>
  <c r="H84" i="50"/>
  <c r="G84" i="50"/>
  <c r="F84" i="50"/>
  <c r="E84" i="50"/>
  <c r="D84" i="50"/>
  <c r="C84" i="50"/>
  <c r="AX83" i="50"/>
  <c r="AW83" i="50"/>
  <c r="AU83" i="50"/>
  <c r="AT83" i="50"/>
  <c r="AS83" i="50"/>
  <c r="AR83" i="50"/>
  <c r="AQ83" i="50"/>
  <c r="AP83" i="50"/>
  <c r="AO83" i="50"/>
  <c r="AN83" i="50"/>
  <c r="AM83" i="50"/>
  <c r="AL83" i="50"/>
  <c r="AK83" i="50"/>
  <c r="AJ83" i="50"/>
  <c r="AI83" i="50"/>
  <c r="AH83" i="50"/>
  <c r="AG83" i="50"/>
  <c r="AF83" i="50"/>
  <c r="AE83" i="50"/>
  <c r="AD83" i="50"/>
  <c r="AC83" i="50"/>
  <c r="AB83" i="50"/>
  <c r="AA83" i="50"/>
  <c r="Z83" i="50"/>
  <c r="Y83" i="50"/>
  <c r="X83" i="50"/>
  <c r="W83" i="50"/>
  <c r="V83" i="50"/>
  <c r="U83" i="50"/>
  <c r="T83" i="50"/>
  <c r="S83" i="50"/>
  <c r="R83" i="50"/>
  <c r="Q83" i="50"/>
  <c r="P83" i="50"/>
  <c r="O83" i="50"/>
  <c r="N83" i="50"/>
  <c r="M83" i="50"/>
  <c r="L83" i="50"/>
  <c r="K83" i="50"/>
  <c r="J83" i="50"/>
  <c r="I83" i="50"/>
  <c r="H83" i="50"/>
  <c r="G83" i="50"/>
  <c r="F83" i="50"/>
  <c r="E83" i="50"/>
  <c r="D83" i="50"/>
  <c r="C83" i="50"/>
  <c r="AX82" i="50"/>
  <c r="AW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E82" i="50"/>
  <c r="D82" i="50"/>
  <c r="C82" i="50"/>
  <c r="AX81" i="50"/>
  <c r="AW81" i="50"/>
  <c r="AU81" i="50"/>
  <c r="AT81" i="50"/>
  <c r="AS81" i="50"/>
  <c r="AR81" i="50"/>
  <c r="AQ81" i="50"/>
  <c r="AP81" i="50"/>
  <c r="AO81" i="50"/>
  <c r="AN81" i="50"/>
  <c r="AM81" i="50"/>
  <c r="AL81" i="50"/>
  <c r="AK81" i="50"/>
  <c r="AJ81" i="50"/>
  <c r="AI81" i="50"/>
  <c r="AH81" i="50"/>
  <c r="AG81" i="50"/>
  <c r="AF81" i="50"/>
  <c r="AE81" i="50"/>
  <c r="AD81" i="50"/>
  <c r="AC81" i="50"/>
  <c r="AB81" i="50"/>
  <c r="AA81" i="50"/>
  <c r="Z81" i="50"/>
  <c r="Y81" i="50"/>
  <c r="X81" i="50"/>
  <c r="W81" i="50"/>
  <c r="V81" i="50"/>
  <c r="U81" i="50"/>
  <c r="T81" i="50"/>
  <c r="S81" i="50"/>
  <c r="R81" i="50"/>
  <c r="Q81" i="50"/>
  <c r="P81" i="50"/>
  <c r="O81" i="50"/>
  <c r="N81" i="50"/>
  <c r="M81" i="50"/>
  <c r="L81" i="50"/>
  <c r="K81" i="50"/>
  <c r="J81" i="50"/>
  <c r="I81" i="50"/>
  <c r="H81" i="50"/>
  <c r="G81" i="50"/>
  <c r="F81" i="50"/>
  <c r="E81" i="50"/>
  <c r="D81" i="50"/>
  <c r="C81" i="50"/>
  <c r="AX80" i="50"/>
  <c r="AW80" i="50"/>
  <c r="AU80" i="50"/>
  <c r="AT80" i="50"/>
  <c r="AS80" i="50"/>
  <c r="AR80" i="50"/>
  <c r="AQ80" i="50"/>
  <c r="AP80" i="50"/>
  <c r="AO80" i="50"/>
  <c r="AN80" i="50"/>
  <c r="AM80" i="50"/>
  <c r="AL80" i="50"/>
  <c r="AK80" i="50"/>
  <c r="AJ80" i="50"/>
  <c r="AI80" i="50"/>
  <c r="AH80" i="50"/>
  <c r="AG80" i="50"/>
  <c r="AF80" i="50"/>
  <c r="AE80" i="50"/>
  <c r="AD80" i="50"/>
  <c r="AC80" i="50"/>
  <c r="AB80" i="50"/>
  <c r="AA80" i="50"/>
  <c r="Z80" i="50"/>
  <c r="Y80" i="50"/>
  <c r="X80" i="50"/>
  <c r="W80" i="50"/>
  <c r="V80" i="50"/>
  <c r="U80" i="50"/>
  <c r="T80" i="50"/>
  <c r="S80" i="50"/>
  <c r="R80" i="50"/>
  <c r="Q80" i="50"/>
  <c r="P80" i="50"/>
  <c r="O80" i="50"/>
  <c r="N80" i="50"/>
  <c r="M80" i="50"/>
  <c r="L80" i="50"/>
  <c r="K80" i="50"/>
  <c r="J80" i="50"/>
  <c r="I80" i="50"/>
  <c r="H80" i="50"/>
  <c r="G80" i="50"/>
  <c r="F80" i="50"/>
  <c r="E80" i="50"/>
  <c r="D80" i="50"/>
  <c r="C80" i="50"/>
  <c r="AX79" i="50"/>
  <c r="AW79" i="50"/>
  <c r="AU79" i="50"/>
  <c r="AT79" i="50"/>
  <c r="AS79" i="50"/>
  <c r="AR79" i="50"/>
  <c r="AQ79" i="50"/>
  <c r="AP79" i="50"/>
  <c r="AO79" i="50"/>
  <c r="AN79" i="50"/>
  <c r="AM79" i="50"/>
  <c r="AL79" i="50"/>
  <c r="AK79" i="50"/>
  <c r="AJ79" i="50"/>
  <c r="AI79" i="50"/>
  <c r="AH79" i="50"/>
  <c r="AG79" i="50"/>
  <c r="AF79" i="50"/>
  <c r="AE79" i="50"/>
  <c r="AD79" i="50"/>
  <c r="AC79" i="50"/>
  <c r="AB79" i="50"/>
  <c r="AA79" i="50"/>
  <c r="Z79" i="50"/>
  <c r="Y79" i="50"/>
  <c r="X79" i="50"/>
  <c r="W79" i="50"/>
  <c r="V79" i="50"/>
  <c r="U79" i="50"/>
  <c r="T79" i="50"/>
  <c r="S79" i="50"/>
  <c r="R79" i="50"/>
  <c r="Q79" i="50"/>
  <c r="P79" i="50"/>
  <c r="O79" i="50"/>
  <c r="N79" i="50"/>
  <c r="M79" i="50"/>
  <c r="L79" i="50"/>
  <c r="K79" i="50"/>
  <c r="J79" i="50"/>
  <c r="I79" i="50"/>
  <c r="H79" i="50"/>
  <c r="G79" i="50"/>
  <c r="F79" i="50"/>
  <c r="E79" i="50"/>
  <c r="D79" i="50"/>
  <c r="C79" i="50"/>
  <c r="AX78" i="50"/>
  <c r="AW78" i="50"/>
  <c r="AU78" i="50"/>
  <c r="AT78" i="50"/>
  <c r="AS78" i="50"/>
  <c r="AR78" i="50"/>
  <c r="AQ78" i="50"/>
  <c r="AP78" i="50"/>
  <c r="AO78" i="50"/>
  <c r="AN78" i="50"/>
  <c r="AM78" i="50"/>
  <c r="AL78" i="50"/>
  <c r="AK78" i="50"/>
  <c r="AJ78" i="50"/>
  <c r="AI78" i="50"/>
  <c r="AH78" i="50"/>
  <c r="AG78" i="50"/>
  <c r="AF78" i="50"/>
  <c r="AE78" i="50"/>
  <c r="AD78" i="50"/>
  <c r="AC78" i="50"/>
  <c r="AB78" i="50"/>
  <c r="AA78" i="50"/>
  <c r="Z78" i="50"/>
  <c r="Y78" i="50"/>
  <c r="X78" i="50"/>
  <c r="W78" i="50"/>
  <c r="V78" i="50"/>
  <c r="U78" i="50"/>
  <c r="T78" i="50"/>
  <c r="S78" i="50"/>
  <c r="R78" i="50"/>
  <c r="Q78" i="50"/>
  <c r="P78" i="50"/>
  <c r="O78" i="50"/>
  <c r="N78" i="50"/>
  <c r="M78" i="50"/>
  <c r="L78" i="50"/>
  <c r="K78" i="50"/>
  <c r="J78" i="50"/>
  <c r="I78" i="50"/>
  <c r="H78" i="50"/>
  <c r="G78" i="50"/>
  <c r="F78" i="50"/>
  <c r="E78" i="50"/>
  <c r="D78" i="50"/>
  <c r="C78" i="50"/>
  <c r="AX73" i="50"/>
  <c r="AW73" i="50"/>
  <c r="AU73" i="50"/>
  <c r="AT73" i="50"/>
  <c r="AS73" i="50"/>
  <c r="AR73" i="50"/>
  <c r="AQ73" i="50"/>
  <c r="AP73" i="50"/>
  <c r="AO73" i="50"/>
  <c r="AN73" i="50"/>
  <c r="AM73" i="50"/>
  <c r="AL73" i="50"/>
  <c r="AK73" i="50"/>
  <c r="AJ73" i="50"/>
  <c r="AI73" i="50"/>
  <c r="AH73" i="50"/>
  <c r="AG73" i="50"/>
  <c r="AF73" i="50"/>
  <c r="AE73" i="50"/>
  <c r="AD73" i="50"/>
  <c r="AC73" i="50"/>
  <c r="AB73" i="50"/>
  <c r="AA73" i="50"/>
  <c r="Z73" i="50"/>
  <c r="Y73" i="50"/>
  <c r="X73" i="50"/>
  <c r="W73" i="50"/>
  <c r="V73" i="50"/>
  <c r="U73" i="50"/>
  <c r="T73" i="50"/>
  <c r="S73" i="50"/>
  <c r="R73" i="50"/>
  <c r="Q73" i="50"/>
  <c r="P73" i="50"/>
  <c r="O73" i="50"/>
  <c r="N73" i="50"/>
  <c r="M73" i="50"/>
  <c r="L73" i="50"/>
  <c r="K73" i="50"/>
  <c r="J73" i="50"/>
  <c r="I73" i="50"/>
  <c r="H73" i="50"/>
  <c r="G73" i="50"/>
  <c r="F73" i="50"/>
  <c r="E73" i="50"/>
  <c r="D73" i="50"/>
  <c r="C73" i="50"/>
  <c r="AX72" i="50"/>
  <c r="AW72" i="50"/>
  <c r="AU72" i="50"/>
  <c r="AT72" i="50"/>
  <c r="AS72" i="50"/>
  <c r="AR72" i="50"/>
  <c r="AQ72" i="50"/>
  <c r="AP72" i="50"/>
  <c r="AO72" i="50"/>
  <c r="AN72" i="50"/>
  <c r="AM72" i="50"/>
  <c r="AL72" i="50"/>
  <c r="AK72" i="50"/>
  <c r="AJ72" i="50"/>
  <c r="AI72" i="50"/>
  <c r="AH72" i="50"/>
  <c r="AG72" i="50"/>
  <c r="AF72" i="50"/>
  <c r="AE72" i="50"/>
  <c r="AD72" i="50"/>
  <c r="AC72" i="50"/>
  <c r="AB72" i="50"/>
  <c r="AA72" i="50"/>
  <c r="Z72" i="50"/>
  <c r="Y72" i="50"/>
  <c r="X72" i="50"/>
  <c r="W72" i="50"/>
  <c r="V72" i="50"/>
  <c r="U72" i="50"/>
  <c r="T72" i="50"/>
  <c r="S72" i="50"/>
  <c r="R72" i="50"/>
  <c r="Q72" i="50"/>
  <c r="P72" i="50"/>
  <c r="O72" i="50"/>
  <c r="N72" i="50"/>
  <c r="M72" i="50"/>
  <c r="L72" i="50"/>
  <c r="K72" i="50"/>
  <c r="J72" i="50"/>
  <c r="I72" i="50"/>
  <c r="H72" i="50"/>
  <c r="G72" i="50"/>
  <c r="F72" i="50"/>
  <c r="E72" i="50"/>
  <c r="D72" i="50"/>
  <c r="C72" i="50"/>
  <c r="AX71" i="50"/>
  <c r="AW71" i="50"/>
  <c r="AU71" i="50"/>
  <c r="AT71" i="50"/>
  <c r="AS71" i="50"/>
  <c r="AR71" i="50"/>
  <c r="AQ71" i="50"/>
  <c r="AP71" i="50"/>
  <c r="AO71" i="50"/>
  <c r="AN71" i="50"/>
  <c r="AM71" i="50"/>
  <c r="AL71" i="50"/>
  <c r="AK71" i="50"/>
  <c r="AJ71" i="50"/>
  <c r="AI71" i="50"/>
  <c r="AH71" i="50"/>
  <c r="AG71" i="50"/>
  <c r="AF71" i="50"/>
  <c r="AE71" i="50"/>
  <c r="AD71" i="50"/>
  <c r="AC71" i="50"/>
  <c r="AB71" i="50"/>
  <c r="AA71" i="50"/>
  <c r="Z71" i="50"/>
  <c r="Y71" i="50"/>
  <c r="X71" i="50"/>
  <c r="W71" i="50"/>
  <c r="V71" i="50"/>
  <c r="U71" i="50"/>
  <c r="T71" i="50"/>
  <c r="S71" i="50"/>
  <c r="R71" i="50"/>
  <c r="Q71" i="50"/>
  <c r="P71" i="50"/>
  <c r="O71" i="50"/>
  <c r="N71" i="50"/>
  <c r="M71" i="50"/>
  <c r="L71" i="50"/>
  <c r="K71" i="50"/>
  <c r="J71" i="50"/>
  <c r="I71" i="50"/>
  <c r="H71" i="50"/>
  <c r="G71" i="50"/>
  <c r="F71" i="50"/>
  <c r="E71" i="50"/>
  <c r="D71" i="50"/>
  <c r="C71" i="50"/>
  <c r="AX70" i="50"/>
  <c r="AW70" i="50"/>
  <c r="AU70" i="50"/>
  <c r="AT70" i="50"/>
  <c r="AS70" i="50"/>
  <c r="AR70" i="50"/>
  <c r="AQ70" i="50"/>
  <c r="AP70" i="50"/>
  <c r="AO70" i="50"/>
  <c r="AN70" i="50"/>
  <c r="AM70" i="50"/>
  <c r="AL70" i="50"/>
  <c r="AK70" i="50"/>
  <c r="AJ70" i="50"/>
  <c r="AI70" i="50"/>
  <c r="AH70" i="50"/>
  <c r="AG70" i="50"/>
  <c r="AF70" i="50"/>
  <c r="AE70" i="50"/>
  <c r="AD70" i="50"/>
  <c r="AC70" i="50"/>
  <c r="AB70" i="50"/>
  <c r="AA70" i="50"/>
  <c r="Z70" i="50"/>
  <c r="Y70" i="50"/>
  <c r="X70" i="50"/>
  <c r="W70" i="50"/>
  <c r="V70" i="50"/>
  <c r="U70" i="50"/>
  <c r="T70" i="50"/>
  <c r="S70" i="50"/>
  <c r="R70" i="50"/>
  <c r="Q70" i="50"/>
  <c r="P70" i="50"/>
  <c r="O70" i="50"/>
  <c r="N70" i="50"/>
  <c r="M70" i="50"/>
  <c r="L70" i="50"/>
  <c r="K70" i="50"/>
  <c r="J70" i="50"/>
  <c r="I70" i="50"/>
  <c r="H70" i="50"/>
  <c r="G70" i="50"/>
  <c r="F70" i="50"/>
  <c r="E70" i="50"/>
  <c r="D70" i="50"/>
  <c r="C70" i="50"/>
  <c r="AX69" i="50"/>
  <c r="AW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E69" i="50"/>
  <c r="D69" i="50"/>
  <c r="C69" i="50"/>
  <c r="AX68" i="50"/>
  <c r="AW68" i="50"/>
  <c r="AU68" i="50"/>
  <c r="AT68" i="50"/>
  <c r="AS68" i="50"/>
  <c r="AR68" i="50"/>
  <c r="AQ68" i="50"/>
  <c r="AP68" i="50"/>
  <c r="AO68" i="50"/>
  <c r="AN68" i="50"/>
  <c r="AM68" i="50"/>
  <c r="AL68" i="50"/>
  <c r="AK68" i="50"/>
  <c r="AJ68" i="50"/>
  <c r="AI68" i="50"/>
  <c r="AH68" i="50"/>
  <c r="AG68" i="50"/>
  <c r="AF68" i="50"/>
  <c r="AE68" i="50"/>
  <c r="AD68" i="50"/>
  <c r="AC68" i="50"/>
  <c r="AB68" i="50"/>
  <c r="AA68" i="50"/>
  <c r="Z68" i="50"/>
  <c r="Y68" i="50"/>
  <c r="X68" i="50"/>
  <c r="W68" i="50"/>
  <c r="V68" i="50"/>
  <c r="U68" i="50"/>
  <c r="T68" i="50"/>
  <c r="S68" i="50"/>
  <c r="R68" i="50"/>
  <c r="Q68" i="50"/>
  <c r="P68" i="50"/>
  <c r="O68" i="50"/>
  <c r="N68" i="50"/>
  <c r="M68" i="50"/>
  <c r="L68" i="50"/>
  <c r="K68" i="50"/>
  <c r="J68" i="50"/>
  <c r="I68" i="50"/>
  <c r="H68" i="50"/>
  <c r="G68" i="50"/>
  <c r="F68" i="50"/>
  <c r="E68" i="50"/>
  <c r="D68" i="50"/>
  <c r="C68" i="50"/>
  <c r="AX67" i="50"/>
  <c r="AW67" i="50"/>
  <c r="AU67" i="50"/>
  <c r="AT67" i="50"/>
  <c r="AS67" i="50"/>
  <c r="AR67" i="50"/>
  <c r="AQ67" i="50"/>
  <c r="AP67" i="50"/>
  <c r="AO67" i="50"/>
  <c r="AN67" i="50"/>
  <c r="AM67" i="50"/>
  <c r="AL67" i="50"/>
  <c r="AK67" i="50"/>
  <c r="AJ67" i="50"/>
  <c r="AI67" i="50"/>
  <c r="AH67" i="50"/>
  <c r="AG67" i="50"/>
  <c r="AF67" i="50"/>
  <c r="AE67" i="50"/>
  <c r="AD67" i="50"/>
  <c r="AC67" i="50"/>
  <c r="AB67" i="50"/>
  <c r="AA67" i="50"/>
  <c r="Z67" i="50"/>
  <c r="Y67" i="50"/>
  <c r="X67" i="50"/>
  <c r="W67" i="50"/>
  <c r="V67" i="50"/>
  <c r="U67" i="50"/>
  <c r="T67" i="50"/>
  <c r="S67" i="50"/>
  <c r="R67" i="50"/>
  <c r="Q67" i="50"/>
  <c r="P67" i="50"/>
  <c r="O67" i="50"/>
  <c r="N67" i="50"/>
  <c r="M67" i="50"/>
  <c r="L67" i="50"/>
  <c r="K67" i="50"/>
  <c r="J67" i="50"/>
  <c r="I67" i="50"/>
  <c r="H67" i="50"/>
  <c r="G67" i="50"/>
  <c r="F67" i="50"/>
  <c r="E67" i="50"/>
  <c r="D67" i="50"/>
  <c r="C67" i="50"/>
  <c r="AX66" i="50"/>
  <c r="AW66" i="50"/>
  <c r="AU66" i="50"/>
  <c r="AT66" i="50"/>
  <c r="AS66" i="50"/>
  <c r="AR66" i="50"/>
  <c r="AQ66" i="50"/>
  <c r="AP66" i="50"/>
  <c r="AO66" i="50"/>
  <c r="AN66" i="50"/>
  <c r="AM66" i="50"/>
  <c r="AL66" i="50"/>
  <c r="AK66" i="50"/>
  <c r="AJ66" i="50"/>
  <c r="AI66" i="50"/>
  <c r="AH66" i="50"/>
  <c r="AG66" i="50"/>
  <c r="AF66" i="50"/>
  <c r="AE66" i="50"/>
  <c r="AD66" i="50"/>
  <c r="AC66" i="50"/>
  <c r="AB66" i="50"/>
  <c r="AA66" i="50"/>
  <c r="Z66" i="50"/>
  <c r="Y66" i="50"/>
  <c r="X66" i="50"/>
  <c r="W66" i="50"/>
  <c r="V66" i="50"/>
  <c r="U66" i="50"/>
  <c r="T66" i="50"/>
  <c r="S66" i="50"/>
  <c r="R66" i="50"/>
  <c r="Q66" i="50"/>
  <c r="P66" i="50"/>
  <c r="O66" i="50"/>
  <c r="N66" i="50"/>
  <c r="M66" i="50"/>
  <c r="L66" i="50"/>
  <c r="K66" i="50"/>
  <c r="J66" i="50"/>
  <c r="I66" i="50"/>
  <c r="H66" i="50"/>
  <c r="G66" i="50"/>
  <c r="F66" i="50"/>
  <c r="E66" i="50"/>
  <c r="D66" i="50"/>
  <c r="C66" i="50"/>
  <c r="AX65" i="50"/>
  <c r="AW65" i="50"/>
  <c r="AU65" i="50"/>
  <c r="AT65" i="50"/>
  <c r="AS65" i="50"/>
  <c r="AR65" i="50"/>
  <c r="AQ65" i="50"/>
  <c r="AP65" i="50"/>
  <c r="AO65" i="50"/>
  <c r="AN65" i="50"/>
  <c r="AM65" i="50"/>
  <c r="AL65" i="50"/>
  <c r="AK65" i="50"/>
  <c r="AJ65" i="50"/>
  <c r="AI65" i="50"/>
  <c r="AH65" i="50"/>
  <c r="AG65" i="50"/>
  <c r="AF65" i="50"/>
  <c r="AE65" i="50"/>
  <c r="AD65" i="50"/>
  <c r="AC65" i="50"/>
  <c r="AB65" i="50"/>
  <c r="AA65" i="50"/>
  <c r="Z65" i="50"/>
  <c r="Y65" i="50"/>
  <c r="X65" i="50"/>
  <c r="W65" i="50"/>
  <c r="V65" i="50"/>
  <c r="U65" i="50"/>
  <c r="T65" i="50"/>
  <c r="S65" i="50"/>
  <c r="R65" i="50"/>
  <c r="Q65" i="50"/>
  <c r="P65" i="50"/>
  <c r="O65" i="50"/>
  <c r="N65" i="50"/>
  <c r="M65" i="50"/>
  <c r="L65" i="50"/>
  <c r="K65" i="50"/>
  <c r="J65" i="50"/>
  <c r="I65" i="50"/>
  <c r="H65" i="50"/>
  <c r="G65" i="50"/>
  <c r="F65" i="50"/>
  <c r="E65" i="50"/>
  <c r="D65" i="50"/>
  <c r="C65" i="50"/>
  <c r="AX64" i="50"/>
  <c r="AW64" i="50"/>
  <c r="AU64" i="50"/>
  <c r="AT64" i="50"/>
  <c r="AS64" i="50"/>
  <c r="AR64" i="50"/>
  <c r="AQ64" i="50"/>
  <c r="AP64" i="50"/>
  <c r="AO64" i="50"/>
  <c r="AN64" i="50"/>
  <c r="AM64" i="50"/>
  <c r="AL64" i="50"/>
  <c r="AK64" i="50"/>
  <c r="AJ64" i="50"/>
  <c r="AI64" i="50"/>
  <c r="AH64" i="50"/>
  <c r="AG64" i="50"/>
  <c r="AF64" i="50"/>
  <c r="AE64" i="50"/>
  <c r="AD64" i="50"/>
  <c r="AC64" i="50"/>
  <c r="AB64" i="50"/>
  <c r="AA64" i="50"/>
  <c r="Z64" i="50"/>
  <c r="Y64" i="50"/>
  <c r="X64" i="50"/>
  <c r="W64" i="50"/>
  <c r="V64" i="50"/>
  <c r="U64" i="50"/>
  <c r="T64" i="50"/>
  <c r="S64" i="50"/>
  <c r="R64" i="50"/>
  <c r="Q64" i="50"/>
  <c r="P64" i="50"/>
  <c r="O64" i="50"/>
  <c r="N64" i="50"/>
  <c r="M64" i="50"/>
  <c r="L64" i="50"/>
  <c r="K64" i="50"/>
  <c r="J64" i="50"/>
  <c r="I64" i="50"/>
  <c r="H64" i="50"/>
  <c r="G64" i="50"/>
  <c r="F64" i="50"/>
  <c r="E64" i="50"/>
  <c r="D64" i="50"/>
  <c r="C64" i="50"/>
  <c r="AX63" i="50"/>
  <c r="AW63" i="50"/>
  <c r="AU63" i="50"/>
  <c r="AT63" i="50"/>
  <c r="AS63" i="50"/>
  <c r="AR63" i="50"/>
  <c r="AQ63" i="50"/>
  <c r="AP63" i="50"/>
  <c r="AO63" i="50"/>
  <c r="AN63" i="50"/>
  <c r="AM63" i="50"/>
  <c r="AL63" i="50"/>
  <c r="AK63" i="50"/>
  <c r="AJ63" i="50"/>
  <c r="AI63" i="50"/>
  <c r="AH63" i="50"/>
  <c r="AG63" i="50"/>
  <c r="AF63" i="50"/>
  <c r="AE63" i="50"/>
  <c r="AD63" i="50"/>
  <c r="AC63" i="50"/>
  <c r="AB63" i="50"/>
  <c r="AA63" i="50"/>
  <c r="Z63" i="50"/>
  <c r="Y63" i="50"/>
  <c r="X63" i="50"/>
  <c r="W63" i="50"/>
  <c r="V63" i="50"/>
  <c r="U63" i="50"/>
  <c r="T63" i="50"/>
  <c r="S63" i="50"/>
  <c r="R63" i="50"/>
  <c r="Q63" i="50"/>
  <c r="P63" i="50"/>
  <c r="O63" i="50"/>
  <c r="N63" i="50"/>
  <c r="M63" i="50"/>
  <c r="L63" i="50"/>
  <c r="K63" i="50"/>
  <c r="J63" i="50"/>
  <c r="I63" i="50"/>
  <c r="H63" i="50"/>
  <c r="G63" i="50"/>
  <c r="F63" i="50"/>
  <c r="E63" i="50"/>
  <c r="D63" i="50"/>
  <c r="C63" i="50"/>
  <c r="AX62" i="50"/>
  <c r="AW62" i="50"/>
  <c r="AU62" i="50"/>
  <c r="AT62" i="50"/>
  <c r="AS62" i="50"/>
  <c r="AR62" i="50"/>
  <c r="AQ62" i="50"/>
  <c r="AP62" i="50"/>
  <c r="AO62" i="50"/>
  <c r="AN62" i="50"/>
  <c r="AM62" i="50"/>
  <c r="AL62" i="50"/>
  <c r="AK62" i="50"/>
  <c r="AJ62" i="50"/>
  <c r="AI62" i="50"/>
  <c r="AH62" i="50"/>
  <c r="AG62" i="50"/>
  <c r="AF62" i="50"/>
  <c r="AE62" i="50"/>
  <c r="AD62" i="50"/>
  <c r="AC62" i="50"/>
  <c r="AB62" i="50"/>
  <c r="AA62" i="50"/>
  <c r="Z62" i="50"/>
  <c r="Y62" i="50"/>
  <c r="X62" i="50"/>
  <c r="W62" i="50"/>
  <c r="V62" i="50"/>
  <c r="U62" i="50"/>
  <c r="T62" i="50"/>
  <c r="S62" i="50"/>
  <c r="R62" i="50"/>
  <c r="Q62" i="50"/>
  <c r="P62" i="50"/>
  <c r="O62" i="50"/>
  <c r="N62" i="50"/>
  <c r="M62" i="50"/>
  <c r="L62" i="50"/>
  <c r="K62" i="50"/>
  <c r="J62" i="50"/>
  <c r="I62" i="50"/>
  <c r="H62" i="50"/>
  <c r="G62" i="50"/>
  <c r="F62" i="50"/>
  <c r="E62" i="50"/>
  <c r="D62" i="50"/>
  <c r="C62" i="50"/>
  <c r="AX61" i="50"/>
  <c r="AW61" i="50"/>
  <c r="AU61" i="50"/>
  <c r="AT61" i="50"/>
  <c r="AS61" i="50"/>
  <c r="AR61" i="50"/>
  <c r="AQ61" i="50"/>
  <c r="AP61" i="50"/>
  <c r="AO61" i="50"/>
  <c r="AN61" i="50"/>
  <c r="AM61" i="50"/>
  <c r="AL61" i="50"/>
  <c r="AK61" i="50"/>
  <c r="AJ61" i="50"/>
  <c r="AI61" i="50"/>
  <c r="AH61" i="50"/>
  <c r="AG61" i="50"/>
  <c r="AF61" i="50"/>
  <c r="AE61" i="50"/>
  <c r="AD61" i="50"/>
  <c r="AC61" i="50"/>
  <c r="AB61" i="50"/>
  <c r="AA61" i="50"/>
  <c r="Z61" i="50"/>
  <c r="Y61" i="50"/>
  <c r="X61" i="50"/>
  <c r="W61" i="50"/>
  <c r="V61" i="50"/>
  <c r="U61" i="50"/>
  <c r="T61" i="50"/>
  <c r="S61" i="50"/>
  <c r="R61" i="50"/>
  <c r="Q61" i="50"/>
  <c r="P61" i="50"/>
  <c r="O61" i="50"/>
  <c r="N61" i="50"/>
  <c r="M61" i="50"/>
  <c r="L61" i="50"/>
  <c r="K61" i="50"/>
  <c r="J61" i="50"/>
  <c r="I61" i="50"/>
  <c r="H61" i="50"/>
  <c r="G61" i="50"/>
  <c r="F61" i="50"/>
  <c r="E61" i="50"/>
  <c r="D61" i="50"/>
  <c r="C61" i="50"/>
  <c r="AX60" i="50"/>
  <c r="AW60" i="50"/>
  <c r="AU60" i="50"/>
  <c r="AT60" i="50"/>
  <c r="AS60" i="50"/>
  <c r="AR60" i="50"/>
  <c r="AQ60" i="50"/>
  <c r="AP60" i="50"/>
  <c r="AO60" i="50"/>
  <c r="AN60" i="50"/>
  <c r="AM60" i="50"/>
  <c r="AL60" i="50"/>
  <c r="AK60" i="50"/>
  <c r="AJ60" i="50"/>
  <c r="AI60" i="50"/>
  <c r="AH60" i="50"/>
  <c r="AG60" i="50"/>
  <c r="AF60" i="50"/>
  <c r="AE60" i="50"/>
  <c r="AD60" i="50"/>
  <c r="AC60" i="50"/>
  <c r="AB60" i="50"/>
  <c r="AA60" i="50"/>
  <c r="Z60" i="50"/>
  <c r="Y60" i="50"/>
  <c r="X60" i="50"/>
  <c r="W60" i="50"/>
  <c r="V60" i="50"/>
  <c r="U60" i="50"/>
  <c r="T60" i="50"/>
  <c r="S60" i="50"/>
  <c r="R60" i="50"/>
  <c r="Q60" i="50"/>
  <c r="P60" i="50"/>
  <c r="O60" i="50"/>
  <c r="N60" i="50"/>
  <c r="M60" i="50"/>
  <c r="L60" i="50"/>
  <c r="K60" i="50"/>
  <c r="J60" i="50"/>
  <c r="I60" i="50"/>
  <c r="H60" i="50"/>
  <c r="G60" i="50"/>
  <c r="F60" i="50"/>
  <c r="E60" i="50"/>
  <c r="D60" i="50"/>
  <c r="C60" i="50"/>
  <c r="AX59" i="50"/>
  <c r="AW59" i="50"/>
  <c r="AU59" i="50"/>
  <c r="AT59" i="50"/>
  <c r="AS59" i="50"/>
  <c r="AR59" i="50"/>
  <c r="AQ59" i="50"/>
  <c r="AP59" i="50"/>
  <c r="AO59" i="50"/>
  <c r="AN59" i="50"/>
  <c r="AM59" i="50"/>
  <c r="AL59" i="50"/>
  <c r="AK59" i="50"/>
  <c r="AJ59" i="50"/>
  <c r="AI59" i="50"/>
  <c r="AH59" i="50"/>
  <c r="AG59" i="50"/>
  <c r="AF59" i="50"/>
  <c r="AE59" i="50"/>
  <c r="AD59" i="50"/>
  <c r="AC59" i="50"/>
  <c r="AB59" i="50"/>
  <c r="AA59" i="50"/>
  <c r="Z59" i="50"/>
  <c r="Y59" i="50"/>
  <c r="X59" i="50"/>
  <c r="W59" i="50"/>
  <c r="V59" i="50"/>
  <c r="U59" i="50"/>
  <c r="T59" i="50"/>
  <c r="S59" i="50"/>
  <c r="R59" i="50"/>
  <c r="Q59" i="50"/>
  <c r="P59" i="50"/>
  <c r="O59" i="50"/>
  <c r="N59" i="50"/>
  <c r="M59" i="50"/>
  <c r="L59" i="50"/>
  <c r="K59" i="50"/>
  <c r="J59" i="50"/>
  <c r="I59" i="50"/>
  <c r="H59" i="50"/>
  <c r="G59" i="50"/>
  <c r="F59" i="50"/>
  <c r="E59" i="50"/>
  <c r="D59" i="50"/>
  <c r="C59" i="50"/>
  <c r="AX58" i="50"/>
  <c r="AW58" i="50"/>
  <c r="AU58" i="50"/>
  <c r="AT58" i="50"/>
  <c r="AS58" i="50"/>
  <c r="AR58" i="50"/>
  <c r="AQ58" i="50"/>
  <c r="AP58" i="50"/>
  <c r="AO58" i="50"/>
  <c r="AN58" i="50"/>
  <c r="AM58" i="50"/>
  <c r="AL58" i="50"/>
  <c r="AK58" i="50"/>
  <c r="AJ58" i="50"/>
  <c r="AI58" i="50"/>
  <c r="AH58" i="50"/>
  <c r="AG58" i="50"/>
  <c r="AF58" i="50"/>
  <c r="AE58" i="50"/>
  <c r="AD58" i="50"/>
  <c r="AC58" i="50"/>
  <c r="AB58" i="50"/>
  <c r="AA58" i="50"/>
  <c r="Z58" i="50"/>
  <c r="Y58" i="50"/>
  <c r="X58" i="50"/>
  <c r="W58" i="50"/>
  <c r="V58" i="50"/>
  <c r="U58" i="50"/>
  <c r="T58" i="50"/>
  <c r="S58" i="50"/>
  <c r="R58" i="50"/>
  <c r="Q58" i="50"/>
  <c r="P58" i="50"/>
  <c r="O58" i="50"/>
  <c r="N58" i="50"/>
  <c r="M58" i="50"/>
  <c r="L58" i="50"/>
  <c r="K58" i="50"/>
  <c r="J58" i="50"/>
  <c r="I58" i="50"/>
  <c r="H58" i="50"/>
  <c r="G58" i="50"/>
  <c r="F58" i="50"/>
  <c r="E58" i="50"/>
  <c r="D58" i="50"/>
  <c r="C58" i="50"/>
  <c r="AX57" i="50"/>
  <c r="AW57" i="50"/>
  <c r="AU57" i="50"/>
  <c r="AT57" i="50"/>
  <c r="AS57" i="50"/>
  <c r="AR57" i="50"/>
  <c r="AQ57" i="50"/>
  <c r="AP57" i="50"/>
  <c r="AO57" i="50"/>
  <c r="AN57" i="50"/>
  <c r="AM57" i="50"/>
  <c r="AL57" i="50"/>
  <c r="AK57" i="50"/>
  <c r="AJ57" i="50"/>
  <c r="AI57" i="50"/>
  <c r="AH57" i="50"/>
  <c r="AG57" i="50"/>
  <c r="AF57" i="50"/>
  <c r="AE57" i="50"/>
  <c r="AD57" i="50"/>
  <c r="AC57" i="50"/>
  <c r="AB57" i="50"/>
  <c r="AA57" i="50"/>
  <c r="Z57" i="50"/>
  <c r="Y57" i="50"/>
  <c r="X57" i="50"/>
  <c r="W57" i="50"/>
  <c r="V57" i="50"/>
  <c r="U57" i="50"/>
  <c r="T57" i="50"/>
  <c r="S57" i="50"/>
  <c r="R57" i="50"/>
  <c r="Q57" i="50"/>
  <c r="P57" i="50"/>
  <c r="O57" i="50"/>
  <c r="N57" i="50"/>
  <c r="M57" i="50"/>
  <c r="L57" i="50"/>
  <c r="K57" i="50"/>
  <c r="J57" i="50"/>
  <c r="I57" i="50"/>
  <c r="H57" i="50"/>
  <c r="G57" i="50"/>
  <c r="F57" i="50"/>
  <c r="E57" i="50"/>
  <c r="D57" i="50"/>
  <c r="C57" i="50"/>
  <c r="AX56" i="50"/>
  <c r="AW56" i="50"/>
  <c r="AU56" i="50"/>
  <c r="AT56" i="50"/>
  <c r="AS56" i="50"/>
  <c r="AR56" i="50"/>
  <c r="AQ56" i="50"/>
  <c r="AP56" i="50"/>
  <c r="AO56" i="50"/>
  <c r="AN56" i="50"/>
  <c r="AM56" i="50"/>
  <c r="AL56" i="50"/>
  <c r="AK56" i="50"/>
  <c r="AJ56" i="50"/>
  <c r="AI56" i="50"/>
  <c r="AH56" i="50"/>
  <c r="AG56" i="50"/>
  <c r="AF56" i="50"/>
  <c r="AE56" i="50"/>
  <c r="AD56" i="50"/>
  <c r="AC56" i="50"/>
  <c r="AB56" i="50"/>
  <c r="AA56" i="50"/>
  <c r="Z56" i="50"/>
  <c r="Y56" i="50"/>
  <c r="X56" i="50"/>
  <c r="W56" i="50"/>
  <c r="V56" i="50"/>
  <c r="U56" i="50"/>
  <c r="T56" i="50"/>
  <c r="S56" i="50"/>
  <c r="R56" i="50"/>
  <c r="Q56" i="50"/>
  <c r="P56" i="50"/>
  <c r="O56" i="50"/>
  <c r="N56" i="50"/>
  <c r="M56" i="50"/>
  <c r="L56" i="50"/>
  <c r="K56" i="50"/>
  <c r="J56" i="50"/>
  <c r="I56" i="50"/>
  <c r="H56" i="50"/>
  <c r="G56" i="50"/>
  <c r="F56" i="50"/>
  <c r="E56" i="50"/>
  <c r="D56" i="50"/>
  <c r="C56" i="50"/>
  <c r="AX55" i="50"/>
  <c r="AW55" i="50"/>
  <c r="AU55" i="50"/>
  <c r="AT55" i="50"/>
  <c r="AS55" i="50"/>
  <c r="AR55" i="50"/>
  <c r="AQ55" i="50"/>
  <c r="AP55" i="50"/>
  <c r="AO55" i="50"/>
  <c r="AN55" i="50"/>
  <c r="AM55" i="50"/>
  <c r="AL55" i="50"/>
  <c r="AK55" i="50"/>
  <c r="AJ55" i="50"/>
  <c r="AI55" i="50"/>
  <c r="AH55" i="50"/>
  <c r="AG55" i="50"/>
  <c r="AF55" i="50"/>
  <c r="AE55" i="50"/>
  <c r="AD55" i="50"/>
  <c r="AC55" i="50"/>
  <c r="AB55" i="50"/>
  <c r="AA55" i="50"/>
  <c r="Z55" i="50"/>
  <c r="Y55" i="50"/>
  <c r="X55" i="50"/>
  <c r="W55" i="50"/>
  <c r="V55" i="50"/>
  <c r="U55" i="50"/>
  <c r="T55" i="50"/>
  <c r="S55" i="50"/>
  <c r="R55" i="50"/>
  <c r="Q55" i="50"/>
  <c r="P55" i="50"/>
  <c r="O55" i="50"/>
  <c r="N55" i="50"/>
  <c r="M55" i="50"/>
  <c r="L55" i="50"/>
  <c r="K55" i="50"/>
  <c r="J55" i="50"/>
  <c r="I55" i="50"/>
  <c r="H55" i="50"/>
  <c r="G55" i="50"/>
  <c r="F55" i="50"/>
  <c r="E55" i="50"/>
  <c r="D55" i="50"/>
  <c r="C55" i="50"/>
  <c r="AX54" i="50"/>
  <c r="AW54" i="50"/>
  <c r="AU54" i="50"/>
  <c r="AT54" i="50"/>
  <c r="AS54" i="50"/>
  <c r="AR54" i="50"/>
  <c r="AQ54" i="50"/>
  <c r="AP54" i="50"/>
  <c r="AO54" i="50"/>
  <c r="AN54" i="50"/>
  <c r="AM54" i="50"/>
  <c r="AL54" i="50"/>
  <c r="AK54" i="50"/>
  <c r="AJ54" i="50"/>
  <c r="AI54" i="50"/>
  <c r="AH54" i="50"/>
  <c r="AG54" i="50"/>
  <c r="AF54" i="50"/>
  <c r="AE54" i="50"/>
  <c r="AD54" i="50"/>
  <c r="AC54" i="50"/>
  <c r="AB54" i="50"/>
  <c r="AA54" i="50"/>
  <c r="Z54" i="50"/>
  <c r="Y54" i="50"/>
  <c r="X54" i="50"/>
  <c r="W54" i="50"/>
  <c r="V54" i="50"/>
  <c r="U54" i="50"/>
  <c r="T54" i="50"/>
  <c r="S54" i="50"/>
  <c r="R54" i="50"/>
  <c r="Q54" i="50"/>
  <c r="P54" i="50"/>
  <c r="O54" i="50"/>
  <c r="N54" i="50"/>
  <c r="M54" i="50"/>
  <c r="L54" i="50"/>
  <c r="K54" i="50"/>
  <c r="J54" i="50"/>
  <c r="I54" i="50"/>
  <c r="H54" i="50"/>
  <c r="G54" i="50"/>
  <c r="F54" i="50"/>
  <c r="E54" i="50"/>
  <c r="D54" i="50"/>
  <c r="C54" i="50"/>
  <c r="AX49" i="50"/>
  <c r="AW49" i="50"/>
  <c r="AU49" i="50"/>
  <c r="AT49" i="50"/>
  <c r="AS49" i="50"/>
  <c r="AR49" i="50"/>
  <c r="AQ49" i="50"/>
  <c r="AP49" i="50"/>
  <c r="AO49" i="50"/>
  <c r="AN49" i="50"/>
  <c r="AM49" i="50"/>
  <c r="AL49" i="50"/>
  <c r="AK49" i="50"/>
  <c r="AJ49" i="50"/>
  <c r="AI49" i="50"/>
  <c r="AH49" i="50"/>
  <c r="AG49" i="50"/>
  <c r="AF49" i="50"/>
  <c r="AE49" i="50"/>
  <c r="AD49" i="50"/>
  <c r="AC49" i="50"/>
  <c r="AB49" i="50"/>
  <c r="AA49" i="50"/>
  <c r="Z49" i="50"/>
  <c r="Y49" i="50"/>
  <c r="X49" i="50"/>
  <c r="W49" i="50"/>
  <c r="V49" i="50"/>
  <c r="U49" i="50"/>
  <c r="T49" i="50"/>
  <c r="S49" i="50"/>
  <c r="R49" i="50"/>
  <c r="Q49" i="50"/>
  <c r="P49" i="50"/>
  <c r="O49" i="50"/>
  <c r="N49" i="50"/>
  <c r="M49" i="50"/>
  <c r="L49" i="50"/>
  <c r="K49" i="50"/>
  <c r="J49" i="50"/>
  <c r="I49" i="50"/>
  <c r="H49" i="50"/>
  <c r="G49" i="50"/>
  <c r="F49" i="50"/>
  <c r="E49" i="50"/>
  <c r="D49" i="50"/>
  <c r="C49" i="50"/>
  <c r="AX48" i="50"/>
  <c r="AW48" i="50"/>
  <c r="AU48" i="50"/>
  <c r="AT48" i="50"/>
  <c r="AS48" i="50"/>
  <c r="AR48" i="50"/>
  <c r="AQ48" i="50"/>
  <c r="AP48" i="50"/>
  <c r="AO48" i="50"/>
  <c r="AN48" i="50"/>
  <c r="AM48" i="50"/>
  <c r="AL48" i="50"/>
  <c r="AK48" i="50"/>
  <c r="AJ48" i="50"/>
  <c r="AI48" i="50"/>
  <c r="AH48" i="50"/>
  <c r="AG48" i="50"/>
  <c r="AF48" i="50"/>
  <c r="AE48" i="50"/>
  <c r="AD48" i="50"/>
  <c r="AC48" i="50"/>
  <c r="AB48" i="50"/>
  <c r="AA48" i="50"/>
  <c r="Z48" i="50"/>
  <c r="Y48" i="50"/>
  <c r="X48" i="50"/>
  <c r="W48" i="50"/>
  <c r="V48" i="50"/>
  <c r="U48" i="50"/>
  <c r="T48" i="50"/>
  <c r="S48" i="50"/>
  <c r="R48" i="50"/>
  <c r="Q48" i="50"/>
  <c r="P48" i="50"/>
  <c r="O48" i="50"/>
  <c r="N48" i="50"/>
  <c r="M48" i="50"/>
  <c r="L48" i="50"/>
  <c r="K48" i="50"/>
  <c r="J48" i="50"/>
  <c r="I48" i="50"/>
  <c r="H48" i="50"/>
  <c r="G48" i="50"/>
  <c r="F48" i="50"/>
  <c r="E48" i="50"/>
  <c r="D48" i="50"/>
  <c r="C48" i="50"/>
  <c r="AX47" i="50"/>
  <c r="AW47" i="50"/>
  <c r="AU47" i="50"/>
  <c r="AT47" i="50"/>
  <c r="AS47" i="50"/>
  <c r="AR47" i="50"/>
  <c r="AQ47" i="50"/>
  <c r="AP47" i="50"/>
  <c r="AO47" i="50"/>
  <c r="AN47" i="50"/>
  <c r="AM47" i="50"/>
  <c r="AL47" i="50"/>
  <c r="AK47" i="50"/>
  <c r="AJ47" i="50"/>
  <c r="AI47" i="50"/>
  <c r="AH47" i="50"/>
  <c r="AG47" i="50"/>
  <c r="AF47" i="50"/>
  <c r="AE47" i="50"/>
  <c r="AD47" i="50"/>
  <c r="AC47" i="50"/>
  <c r="AB47" i="50"/>
  <c r="AA47" i="50"/>
  <c r="Z47" i="50"/>
  <c r="Y47" i="50"/>
  <c r="X47" i="50"/>
  <c r="W47" i="50"/>
  <c r="V47" i="50"/>
  <c r="U47" i="50"/>
  <c r="T47" i="50"/>
  <c r="S47" i="50"/>
  <c r="R47" i="50"/>
  <c r="Q47" i="50"/>
  <c r="P47" i="50"/>
  <c r="O47" i="50"/>
  <c r="N47" i="50"/>
  <c r="M47" i="50"/>
  <c r="L47" i="50"/>
  <c r="K47" i="50"/>
  <c r="J47" i="50"/>
  <c r="I47" i="50"/>
  <c r="H47" i="50"/>
  <c r="G47" i="50"/>
  <c r="F47" i="50"/>
  <c r="E47" i="50"/>
  <c r="D47" i="50"/>
  <c r="C47" i="50"/>
  <c r="AX46" i="50"/>
  <c r="AW46" i="50"/>
  <c r="AU46" i="50"/>
  <c r="AT46" i="50"/>
  <c r="AS46" i="50"/>
  <c r="AR46" i="50"/>
  <c r="AQ46" i="50"/>
  <c r="AP46" i="50"/>
  <c r="AO46" i="50"/>
  <c r="AN46" i="50"/>
  <c r="AM46" i="50"/>
  <c r="AL46" i="50"/>
  <c r="AK46" i="50"/>
  <c r="AJ46" i="50"/>
  <c r="AI46" i="50"/>
  <c r="AH46" i="50"/>
  <c r="AG46" i="50"/>
  <c r="AF46" i="50"/>
  <c r="AE46" i="50"/>
  <c r="AD46" i="50"/>
  <c r="AC46" i="50"/>
  <c r="AB46" i="50"/>
  <c r="AA46" i="50"/>
  <c r="Z46" i="50"/>
  <c r="Y46" i="50"/>
  <c r="X46" i="50"/>
  <c r="W46" i="50"/>
  <c r="V46" i="50"/>
  <c r="U46" i="50"/>
  <c r="T46" i="50"/>
  <c r="S46" i="50"/>
  <c r="R46" i="50"/>
  <c r="Q46" i="50"/>
  <c r="P46" i="50"/>
  <c r="O46" i="50"/>
  <c r="N46" i="50"/>
  <c r="M46" i="50"/>
  <c r="L46" i="50"/>
  <c r="K46" i="50"/>
  <c r="J46" i="50"/>
  <c r="I46" i="50"/>
  <c r="H46" i="50"/>
  <c r="G46" i="50"/>
  <c r="F46" i="50"/>
  <c r="E46" i="50"/>
  <c r="D46" i="50"/>
  <c r="C46" i="50"/>
  <c r="AX45" i="50"/>
  <c r="AW45" i="50"/>
  <c r="AU45" i="50"/>
  <c r="AT45" i="50"/>
  <c r="AS45" i="50"/>
  <c r="AR45" i="50"/>
  <c r="AQ45" i="50"/>
  <c r="AP45" i="50"/>
  <c r="AO45" i="50"/>
  <c r="AN45" i="50"/>
  <c r="AM45" i="50"/>
  <c r="AL45" i="50"/>
  <c r="AK45" i="50"/>
  <c r="AJ45" i="50"/>
  <c r="AI45" i="50"/>
  <c r="AH45" i="50"/>
  <c r="AG45" i="50"/>
  <c r="AF45" i="50"/>
  <c r="AE45" i="50"/>
  <c r="AD45" i="50"/>
  <c r="AC45" i="50"/>
  <c r="AB45" i="50"/>
  <c r="AA45" i="50"/>
  <c r="Z45" i="50"/>
  <c r="Y45" i="50"/>
  <c r="X45" i="50"/>
  <c r="W45" i="50"/>
  <c r="V45" i="50"/>
  <c r="U45" i="50"/>
  <c r="T45" i="50"/>
  <c r="S45" i="50"/>
  <c r="R45" i="50"/>
  <c r="Q45" i="50"/>
  <c r="P45" i="50"/>
  <c r="O45" i="50"/>
  <c r="N45" i="50"/>
  <c r="M45" i="50"/>
  <c r="L45" i="50"/>
  <c r="K45" i="50"/>
  <c r="J45" i="50"/>
  <c r="I45" i="50"/>
  <c r="H45" i="50"/>
  <c r="G45" i="50"/>
  <c r="F45" i="50"/>
  <c r="E45" i="50"/>
  <c r="D45" i="50"/>
  <c r="C45" i="50"/>
  <c r="AX44" i="50"/>
  <c r="AW44" i="50"/>
  <c r="AU44" i="50"/>
  <c r="AT44" i="50"/>
  <c r="AS44" i="50"/>
  <c r="AR44" i="50"/>
  <c r="AQ44" i="50"/>
  <c r="AP44" i="50"/>
  <c r="AO44" i="50"/>
  <c r="AN44" i="50"/>
  <c r="AM44" i="50"/>
  <c r="AL44" i="50"/>
  <c r="AK44"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E44" i="50"/>
  <c r="D44" i="50"/>
  <c r="C44" i="50"/>
  <c r="AX43" i="50"/>
  <c r="AW43" i="50"/>
  <c r="AU43" i="50"/>
  <c r="AT43" i="50"/>
  <c r="AS43" i="50"/>
  <c r="AR43" i="50"/>
  <c r="AQ43" i="50"/>
  <c r="AP43" i="50"/>
  <c r="AO43" i="50"/>
  <c r="AN43" i="50"/>
  <c r="AM43" i="50"/>
  <c r="AL43" i="50"/>
  <c r="AK43" i="50"/>
  <c r="AJ43" i="50"/>
  <c r="AI43" i="50"/>
  <c r="AH43" i="50"/>
  <c r="AG43" i="50"/>
  <c r="AF43" i="50"/>
  <c r="AE43" i="50"/>
  <c r="AD43" i="50"/>
  <c r="AC43" i="50"/>
  <c r="AB43" i="50"/>
  <c r="AA43" i="50"/>
  <c r="Z43" i="50"/>
  <c r="Y43" i="50"/>
  <c r="X43" i="50"/>
  <c r="W43" i="50"/>
  <c r="V43" i="50"/>
  <c r="U43" i="50"/>
  <c r="T43" i="50"/>
  <c r="S43" i="50"/>
  <c r="R43" i="50"/>
  <c r="Q43" i="50"/>
  <c r="P43" i="50"/>
  <c r="O43" i="50"/>
  <c r="N43" i="50"/>
  <c r="M43" i="50"/>
  <c r="L43" i="50"/>
  <c r="K43" i="50"/>
  <c r="J43" i="50"/>
  <c r="I43" i="50"/>
  <c r="H43" i="50"/>
  <c r="G43" i="50"/>
  <c r="F43" i="50"/>
  <c r="E43" i="50"/>
  <c r="D43" i="50"/>
  <c r="C43" i="50"/>
  <c r="AX42" i="50"/>
  <c r="AW42" i="50"/>
  <c r="AU42" i="50"/>
  <c r="AT42" i="50"/>
  <c r="AS42" i="50"/>
  <c r="AR42" i="50"/>
  <c r="AQ42" i="50"/>
  <c r="AP42" i="50"/>
  <c r="AO42" i="50"/>
  <c r="AN42" i="50"/>
  <c r="AM42" i="50"/>
  <c r="AL42" i="50"/>
  <c r="AK42" i="50"/>
  <c r="AJ42" i="50"/>
  <c r="AI42" i="50"/>
  <c r="AH42" i="50"/>
  <c r="AG42" i="50"/>
  <c r="AF42" i="50"/>
  <c r="AE42" i="50"/>
  <c r="AD42" i="50"/>
  <c r="AC42" i="50"/>
  <c r="AB42" i="50"/>
  <c r="AA42" i="50"/>
  <c r="Z42" i="50"/>
  <c r="Y42" i="50"/>
  <c r="X42" i="50"/>
  <c r="W42" i="50"/>
  <c r="V42" i="50"/>
  <c r="U42" i="50"/>
  <c r="T42" i="50"/>
  <c r="S42" i="50"/>
  <c r="R42" i="50"/>
  <c r="Q42" i="50"/>
  <c r="P42" i="50"/>
  <c r="O42" i="50"/>
  <c r="N42" i="50"/>
  <c r="M42" i="50"/>
  <c r="L42" i="50"/>
  <c r="K42" i="50"/>
  <c r="J42" i="50"/>
  <c r="I42" i="50"/>
  <c r="H42" i="50"/>
  <c r="G42" i="50"/>
  <c r="F42" i="50"/>
  <c r="E42" i="50"/>
  <c r="D42" i="50"/>
  <c r="C42" i="50"/>
  <c r="AX41" i="50"/>
  <c r="AW41" i="50"/>
  <c r="AU41" i="50"/>
  <c r="AT41" i="50"/>
  <c r="AS41" i="50"/>
  <c r="AR41" i="50"/>
  <c r="AQ41" i="50"/>
  <c r="AP41" i="50"/>
  <c r="AO41" i="50"/>
  <c r="AN41" i="50"/>
  <c r="AM41" i="50"/>
  <c r="AL41" i="50"/>
  <c r="AK41"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E41" i="50"/>
  <c r="D41" i="50"/>
  <c r="C41" i="50"/>
  <c r="AX40" i="50"/>
  <c r="AW40" i="50"/>
  <c r="AU40" i="50"/>
  <c r="AT40" i="50"/>
  <c r="AS40" i="50"/>
  <c r="AR40" i="50"/>
  <c r="AQ40" i="50"/>
  <c r="AP40" i="50"/>
  <c r="AO40" i="50"/>
  <c r="AN40" i="50"/>
  <c r="AM40" i="50"/>
  <c r="AL40" i="50"/>
  <c r="AK40" i="50"/>
  <c r="AJ40" i="50"/>
  <c r="AI40" i="50"/>
  <c r="AH40" i="50"/>
  <c r="AG40" i="50"/>
  <c r="AF40" i="50"/>
  <c r="AE40" i="50"/>
  <c r="AD40" i="50"/>
  <c r="AC40" i="50"/>
  <c r="AB40" i="50"/>
  <c r="AA40" i="50"/>
  <c r="Z40" i="50"/>
  <c r="Y40" i="50"/>
  <c r="X40" i="50"/>
  <c r="W40" i="50"/>
  <c r="V40" i="50"/>
  <c r="U40" i="50"/>
  <c r="T40" i="50"/>
  <c r="S40" i="50"/>
  <c r="R40" i="50"/>
  <c r="Q40" i="50"/>
  <c r="P40" i="50"/>
  <c r="O40" i="50"/>
  <c r="N40" i="50"/>
  <c r="M40" i="50"/>
  <c r="L40" i="50"/>
  <c r="K40" i="50"/>
  <c r="J40" i="50"/>
  <c r="I40" i="50"/>
  <c r="H40" i="50"/>
  <c r="G40" i="50"/>
  <c r="F40" i="50"/>
  <c r="E40" i="50"/>
  <c r="D40" i="50"/>
  <c r="C40" i="50"/>
  <c r="AX39" i="50"/>
  <c r="AW39" i="50"/>
  <c r="AU39" i="50"/>
  <c r="AT39" i="50"/>
  <c r="AS39" i="50"/>
  <c r="AR39" i="50"/>
  <c r="AQ39" i="50"/>
  <c r="AP39" i="50"/>
  <c r="AO39" i="50"/>
  <c r="AN39" i="50"/>
  <c r="AM39" i="50"/>
  <c r="AL39" i="50"/>
  <c r="AK39" i="50"/>
  <c r="AJ39" i="50"/>
  <c r="AI39" i="50"/>
  <c r="AH39" i="50"/>
  <c r="AG39" i="50"/>
  <c r="AF39" i="50"/>
  <c r="AE39" i="50"/>
  <c r="AD39" i="50"/>
  <c r="AC39" i="50"/>
  <c r="AB39" i="50"/>
  <c r="AA39" i="50"/>
  <c r="Z39" i="50"/>
  <c r="Y39" i="50"/>
  <c r="X39" i="50"/>
  <c r="W39" i="50"/>
  <c r="V39" i="50"/>
  <c r="U39" i="50"/>
  <c r="T39" i="50"/>
  <c r="S39" i="50"/>
  <c r="R39" i="50"/>
  <c r="Q39" i="50"/>
  <c r="P39" i="50"/>
  <c r="O39" i="50"/>
  <c r="N39" i="50"/>
  <c r="M39" i="50"/>
  <c r="L39" i="50"/>
  <c r="K39" i="50"/>
  <c r="J39" i="50"/>
  <c r="I39" i="50"/>
  <c r="H39" i="50"/>
  <c r="G39" i="50"/>
  <c r="F39" i="50"/>
  <c r="E39" i="50"/>
  <c r="D39" i="50"/>
  <c r="C39" i="50"/>
  <c r="AX38" i="50"/>
  <c r="AW38" i="50"/>
  <c r="AU38" i="50"/>
  <c r="AT38" i="50"/>
  <c r="AS38" i="50"/>
  <c r="AR38" i="50"/>
  <c r="AQ38" i="50"/>
  <c r="AP38" i="50"/>
  <c r="AO38" i="50"/>
  <c r="AN38" i="50"/>
  <c r="AM38" i="50"/>
  <c r="AL38" i="50"/>
  <c r="AK38" i="50"/>
  <c r="AJ38" i="50"/>
  <c r="AI38" i="50"/>
  <c r="AH38" i="50"/>
  <c r="AG38" i="50"/>
  <c r="AF38" i="50"/>
  <c r="AE38" i="50"/>
  <c r="AD38" i="50"/>
  <c r="AC38" i="50"/>
  <c r="AB38" i="50"/>
  <c r="AA38" i="50"/>
  <c r="Z38" i="50"/>
  <c r="Y38" i="50"/>
  <c r="X38" i="50"/>
  <c r="W38" i="50"/>
  <c r="V38" i="50"/>
  <c r="U38" i="50"/>
  <c r="T38" i="50"/>
  <c r="S38" i="50"/>
  <c r="R38" i="50"/>
  <c r="Q38" i="50"/>
  <c r="P38" i="50"/>
  <c r="O38" i="50"/>
  <c r="N38" i="50"/>
  <c r="M38" i="50"/>
  <c r="L38" i="50"/>
  <c r="K38" i="50"/>
  <c r="J38" i="50"/>
  <c r="I38" i="50"/>
  <c r="H38" i="50"/>
  <c r="G38" i="50"/>
  <c r="F38" i="50"/>
  <c r="E38" i="50"/>
  <c r="D38" i="50"/>
  <c r="C38" i="50"/>
  <c r="AX37" i="50"/>
  <c r="AW37" i="50"/>
  <c r="AU37" i="50"/>
  <c r="AT37" i="50"/>
  <c r="AS37" i="50"/>
  <c r="AR37" i="50"/>
  <c r="AQ37" i="50"/>
  <c r="AP37" i="50"/>
  <c r="AO37" i="50"/>
  <c r="AN37" i="50"/>
  <c r="AM37" i="50"/>
  <c r="AL37" i="50"/>
  <c r="AK37" i="50"/>
  <c r="AJ37" i="50"/>
  <c r="AI37" i="50"/>
  <c r="AH37" i="50"/>
  <c r="AG37" i="50"/>
  <c r="AF37" i="50"/>
  <c r="AE37" i="50"/>
  <c r="AD37" i="50"/>
  <c r="AC37" i="50"/>
  <c r="AB37" i="50"/>
  <c r="AA37" i="50"/>
  <c r="Z37" i="50"/>
  <c r="Y37" i="50"/>
  <c r="X37" i="50"/>
  <c r="W37" i="50"/>
  <c r="V37" i="50"/>
  <c r="U37" i="50"/>
  <c r="T37" i="50"/>
  <c r="S37" i="50"/>
  <c r="R37" i="50"/>
  <c r="Q37" i="50"/>
  <c r="P37" i="50"/>
  <c r="O37" i="50"/>
  <c r="N37" i="50"/>
  <c r="M37" i="50"/>
  <c r="L37" i="50"/>
  <c r="K37" i="50"/>
  <c r="J37" i="50"/>
  <c r="I37" i="50"/>
  <c r="H37" i="50"/>
  <c r="G37" i="50"/>
  <c r="F37" i="50"/>
  <c r="E37" i="50"/>
  <c r="D37" i="50"/>
  <c r="C37" i="50"/>
  <c r="AX36" i="50"/>
  <c r="AW36" i="50"/>
  <c r="AU36" i="50"/>
  <c r="AT36" i="50"/>
  <c r="AS36" i="50"/>
  <c r="AR36" i="50"/>
  <c r="AQ36" i="50"/>
  <c r="AP36" i="50"/>
  <c r="AO36" i="50"/>
  <c r="AN36" i="50"/>
  <c r="AM36" i="50"/>
  <c r="AL36" i="50"/>
  <c r="AK36" i="50"/>
  <c r="AJ36" i="50"/>
  <c r="AI36" i="50"/>
  <c r="AH36" i="50"/>
  <c r="AG36" i="50"/>
  <c r="AF36" i="50"/>
  <c r="AE36" i="50"/>
  <c r="AD36" i="50"/>
  <c r="AC36" i="50"/>
  <c r="AB36" i="50"/>
  <c r="AA36" i="50"/>
  <c r="Z36" i="50"/>
  <c r="Y36" i="50"/>
  <c r="X36" i="50"/>
  <c r="W36" i="50"/>
  <c r="V36" i="50"/>
  <c r="U36" i="50"/>
  <c r="T36" i="50"/>
  <c r="S36" i="50"/>
  <c r="R36" i="50"/>
  <c r="Q36" i="50"/>
  <c r="P36" i="50"/>
  <c r="O36" i="50"/>
  <c r="N36" i="50"/>
  <c r="M36" i="50"/>
  <c r="L36" i="50"/>
  <c r="K36" i="50"/>
  <c r="J36" i="50"/>
  <c r="I36" i="50"/>
  <c r="H36" i="50"/>
  <c r="G36" i="50"/>
  <c r="F36" i="50"/>
  <c r="E36" i="50"/>
  <c r="D36" i="50"/>
  <c r="C36" i="50"/>
  <c r="AX35" i="50"/>
  <c r="AW35" i="50"/>
  <c r="AU35" i="50"/>
  <c r="AT35" i="50"/>
  <c r="AS35" i="50"/>
  <c r="AR35" i="50"/>
  <c r="AQ35" i="50"/>
  <c r="AP35" i="50"/>
  <c r="AO35" i="50"/>
  <c r="AN35" i="50"/>
  <c r="AM35" i="50"/>
  <c r="AL35" i="50"/>
  <c r="AK35" i="50"/>
  <c r="AJ35" i="50"/>
  <c r="AI35" i="50"/>
  <c r="AH35" i="50"/>
  <c r="AG35" i="50"/>
  <c r="AF35" i="50"/>
  <c r="AE35" i="50"/>
  <c r="AD35" i="50"/>
  <c r="AC35" i="50"/>
  <c r="AB35" i="50"/>
  <c r="AA35" i="50"/>
  <c r="Z35" i="50"/>
  <c r="Y35" i="50"/>
  <c r="X35" i="50"/>
  <c r="W35" i="50"/>
  <c r="V35" i="50"/>
  <c r="U35" i="50"/>
  <c r="T35" i="50"/>
  <c r="S35" i="50"/>
  <c r="R35" i="50"/>
  <c r="Q35" i="50"/>
  <c r="P35" i="50"/>
  <c r="O35" i="50"/>
  <c r="N35" i="50"/>
  <c r="M35" i="50"/>
  <c r="L35" i="50"/>
  <c r="K35" i="50"/>
  <c r="J35" i="50"/>
  <c r="I35" i="50"/>
  <c r="H35" i="50"/>
  <c r="G35" i="50"/>
  <c r="F35" i="50"/>
  <c r="E35" i="50"/>
  <c r="D35" i="50"/>
  <c r="C35" i="50"/>
  <c r="AX34" i="50"/>
  <c r="AW34" i="50"/>
  <c r="AU34" i="50"/>
  <c r="AT34" i="50"/>
  <c r="AS34" i="50"/>
  <c r="AR34" i="50"/>
  <c r="AQ34" i="50"/>
  <c r="AP34" i="50"/>
  <c r="AO34" i="50"/>
  <c r="AN34" i="50"/>
  <c r="AM34" i="50"/>
  <c r="AL34" i="50"/>
  <c r="AK34" i="50"/>
  <c r="AJ34" i="50"/>
  <c r="AI34" i="50"/>
  <c r="AH34" i="50"/>
  <c r="AG34" i="50"/>
  <c r="AF34" i="50"/>
  <c r="AE34" i="50"/>
  <c r="AD34" i="50"/>
  <c r="AC34" i="50"/>
  <c r="AB34" i="50"/>
  <c r="AA34" i="50"/>
  <c r="Z34" i="50"/>
  <c r="Y34" i="50"/>
  <c r="X34" i="50"/>
  <c r="W34" i="50"/>
  <c r="V34" i="50"/>
  <c r="U34" i="50"/>
  <c r="T34" i="50"/>
  <c r="S34" i="50"/>
  <c r="R34" i="50"/>
  <c r="Q34" i="50"/>
  <c r="P34" i="50"/>
  <c r="O34" i="50"/>
  <c r="N34" i="50"/>
  <c r="M34" i="50"/>
  <c r="L34" i="50"/>
  <c r="K34" i="50"/>
  <c r="J34" i="50"/>
  <c r="I34" i="50"/>
  <c r="H34" i="50"/>
  <c r="G34" i="50"/>
  <c r="F34" i="50"/>
  <c r="E34" i="50"/>
  <c r="D34" i="50"/>
  <c r="C34" i="50"/>
  <c r="AX33" i="50"/>
  <c r="AW33" i="50"/>
  <c r="AU33" i="50"/>
  <c r="AT33" i="50"/>
  <c r="AS33" i="50"/>
  <c r="AR33" i="50"/>
  <c r="AQ33" i="50"/>
  <c r="AP33" i="50"/>
  <c r="AO33" i="50"/>
  <c r="AN33" i="50"/>
  <c r="AM33" i="50"/>
  <c r="AL33" i="50"/>
  <c r="AK33" i="50"/>
  <c r="AJ33" i="50"/>
  <c r="AI33" i="50"/>
  <c r="AH33" i="50"/>
  <c r="AG33" i="50"/>
  <c r="AF33" i="50"/>
  <c r="AE33" i="50"/>
  <c r="AD33" i="50"/>
  <c r="AC33" i="50"/>
  <c r="AB33" i="50"/>
  <c r="AA33" i="50"/>
  <c r="Z33" i="50"/>
  <c r="Y33" i="50"/>
  <c r="X33" i="50"/>
  <c r="W33" i="50"/>
  <c r="V33" i="50"/>
  <c r="U33" i="50"/>
  <c r="T33" i="50"/>
  <c r="S33" i="50"/>
  <c r="R33" i="50"/>
  <c r="Q33" i="50"/>
  <c r="P33" i="50"/>
  <c r="O33" i="50"/>
  <c r="N33" i="50"/>
  <c r="M33" i="50"/>
  <c r="L33" i="50"/>
  <c r="K33" i="50"/>
  <c r="J33" i="50"/>
  <c r="I33" i="50"/>
  <c r="H33" i="50"/>
  <c r="G33" i="50"/>
  <c r="F33" i="50"/>
  <c r="E33" i="50"/>
  <c r="D33" i="50"/>
  <c r="C33" i="50"/>
  <c r="AX32" i="50"/>
  <c r="AW32" i="50"/>
  <c r="AU32" i="50"/>
  <c r="AT32" i="50"/>
  <c r="AS32" i="50"/>
  <c r="AR32" i="50"/>
  <c r="AQ32" i="50"/>
  <c r="AP32" i="50"/>
  <c r="AO32" i="50"/>
  <c r="AN32" i="50"/>
  <c r="AM32" i="50"/>
  <c r="AL32" i="50"/>
  <c r="AK32" i="50"/>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E32" i="50"/>
  <c r="D32" i="50"/>
  <c r="C32" i="50"/>
  <c r="AX31" i="50"/>
  <c r="AW31" i="50"/>
  <c r="AU31" i="50"/>
  <c r="AT31" i="50"/>
  <c r="AS31" i="50"/>
  <c r="AR31" i="50"/>
  <c r="AQ31" i="50"/>
  <c r="AP31" i="50"/>
  <c r="AO31" i="50"/>
  <c r="AN31" i="50"/>
  <c r="AM31" i="50"/>
  <c r="AL31" i="50"/>
  <c r="AK31"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E31" i="50"/>
  <c r="D31" i="50"/>
  <c r="C31" i="50"/>
  <c r="AX30" i="50"/>
  <c r="AW30" i="50"/>
  <c r="AU30" i="50"/>
  <c r="AT30" i="50"/>
  <c r="AS30" i="50"/>
  <c r="AR30" i="50"/>
  <c r="AQ30" i="50"/>
  <c r="AP30" i="50"/>
  <c r="AO30" i="50"/>
  <c r="AN30" i="50"/>
  <c r="AM30" i="50"/>
  <c r="AL30" i="50"/>
  <c r="AK30" i="50"/>
  <c r="AJ30" i="50"/>
  <c r="AI30" i="50"/>
  <c r="AH30" i="50"/>
  <c r="AG30" i="50"/>
  <c r="AF30" i="50"/>
  <c r="AE30" i="50"/>
  <c r="AD30" i="50"/>
  <c r="AC30" i="50"/>
  <c r="AB30" i="50"/>
  <c r="AA30" i="50"/>
  <c r="Z30" i="50"/>
  <c r="Y30" i="50"/>
  <c r="X30" i="50"/>
  <c r="W30" i="50"/>
  <c r="V30" i="50"/>
  <c r="U30" i="50"/>
  <c r="T30" i="50"/>
  <c r="S30" i="50"/>
  <c r="R30" i="50"/>
  <c r="Q30" i="50"/>
  <c r="P30" i="50"/>
  <c r="O30" i="50"/>
  <c r="N30" i="50"/>
  <c r="M30" i="50"/>
  <c r="L30" i="50"/>
  <c r="K30" i="50"/>
  <c r="J30" i="50"/>
  <c r="I30" i="50"/>
  <c r="H30" i="50"/>
  <c r="G30" i="50"/>
  <c r="F30" i="50"/>
  <c r="E30" i="50"/>
  <c r="D30" i="50"/>
  <c r="C30" i="50"/>
  <c r="AX25" i="50"/>
  <c r="AW25" i="50"/>
  <c r="AU25" i="50"/>
  <c r="AT25" i="50"/>
  <c r="AS25" i="50"/>
  <c r="AR25" i="50"/>
  <c r="AQ25" i="50"/>
  <c r="AP25" i="50"/>
  <c r="AO25" i="50"/>
  <c r="AN25" i="50"/>
  <c r="AM25" i="50"/>
  <c r="AL25" i="50"/>
  <c r="AK25" i="50"/>
  <c r="AJ25" i="50"/>
  <c r="AI25" i="50"/>
  <c r="AH25" i="50"/>
  <c r="AG25" i="50"/>
  <c r="AF25" i="50"/>
  <c r="AE25" i="50"/>
  <c r="AD25" i="50"/>
  <c r="AC25" i="50"/>
  <c r="AB25" i="50"/>
  <c r="AA25" i="50"/>
  <c r="Z25" i="50"/>
  <c r="Y25" i="50"/>
  <c r="X25" i="50"/>
  <c r="W25" i="50"/>
  <c r="V25" i="50"/>
  <c r="U25" i="50"/>
  <c r="T25" i="50"/>
  <c r="S25" i="50"/>
  <c r="R25" i="50"/>
  <c r="Q25" i="50"/>
  <c r="P25" i="50"/>
  <c r="O25" i="50"/>
  <c r="N25" i="50"/>
  <c r="M25" i="50"/>
  <c r="L25" i="50"/>
  <c r="K25" i="50"/>
  <c r="J25" i="50"/>
  <c r="I25" i="50"/>
  <c r="H25" i="50"/>
  <c r="G25" i="50"/>
  <c r="F25" i="50"/>
  <c r="E25" i="50"/>
  <c r="D25" i="50"/>
  <c r="C25" i="50"/>
  <c r="AX24" i="50"/>
  <c r="AW24" i="50"/>
  <c r="AU24" i="50"/>
  <c r="AT24" i="50"/>
  <c r="AS24" i="50"/>
  <c r="AR24" i="50"/>
  <c r="AQ24" i="50"/>
  <c r="AP24" i="50"/>
  <c r="AO24" i="50"/>
  <c r="AN24" i="50"/>
  <c r="AM24" i="50"/>
  <c r="AL24" i="50"/>
  <c r="AK24" i="50"/>
  <c r="AJ24" i="50"/>
  <c r="AI24" i="50"/>
  <c r="AH24" i="50"/>
  <c r="AG24" i="50"/>
  <c r="AF24" i="50"/>
  <c r="AE24" i="50"/>
  <c r="AD24" i="50"/>
  <c r="AC24" i="50"/>
  <c r="AB24" i="50"/>
  <c r="AA24" i="50"/>
  <c r="Z24" i="50"/>
  <c r="Y24" i="50"/>
  <c r="X24" i="50"/>
  <c r="W24" i="50"/>
  <c r="V24" i="50"/>
  <c r="U24" i="50"/>
  <c r="T24" i="50"/>
  <c r="S24" i="50"/>
  <c r="R24" i="50"/>
  <c r="Q24" i="50"/>
  <c r="P24" i="50"/>
  <c r="O24" i="50"/>
  <c r="N24" i="50"/>
  <c r="M24" i="50"/>
  <c r="L24" i="50"/>
  <c r="K24" i="50"/>
  <c r="J24" i="50"/>
  <c r="I24" i="50"/>
  <c r="H24" i="50"/>
  <c r="G24" i="50"/>
  <c r="F24" i="50"/>
  <c r="E24" i="50"/>
  <c r="D24" i="50"/>
  <c r="C24" i="50"/>
  <c r="AX23" i="50"/>
  <c r="AW23" i="50"/>
  <c r="AU23" i="50"/>
  <c r="AT23" i="50"/>
  <c r="AS23" i="50"/>
  <c r="AR23" i="50"/>
  <c r="AQ23" i="50"/>
  <c r="AP23" i="50"/>
  <c r="AO23" i="50"/>
  <c r="AN23" i="50"/>
  <c r="AM23" i="50"/>
  <c r="AL23" i="50"/>
  <c r="AK23" i="50"/>
  <c r="AJ23" i="50"/>
  <c r="AI23" i="50"/>
  <c r="AH23" i="50"/>
  <c r="AG23" i="50"/>
  <c r="AF23" i="50"/>
  <c r="AE23" i="50"/>
  <c r="AD23" i="50"/>
  <c r="AC23" i="50"/>
  <c r="AB23" i="50"/>
  <c r="AA23" i="50"/>
  <c r="Z23" i="50"/>
  <c r="Y23" i="50"/>
  <c r="X23" i="50"/>
  <c r="W23" i="50"/>
  <c r="V23" i="50"/>
  <c r="U23" i="50"/>
  <c r="T23" i="50"/>
  <c r="S23" i="50"/>
  <c r="R23" i="50"/>
  <c r="Q23" i="50"/>
  <c r="P23" i="50"/>
  <c r="O23" i="50"/>
  <c r="N23" i="50"/>
  <c r="M23" i="50"/>
  <c r="L23" i="50"/>
  <c r="K23" i="50"/>
  <c r="J23" i="50"/>
  <c r="I23" i="50"/>
  <c r="H23" i="50"/>
  <c r="G23" i="50"/>
  <c r="F23" i="50"/>
  <c r="E23" i="50"/>
  <c r="D23" i="50"/>
  <c r="C23" i="50"/>
  <c r="AX22" i="50"/>
  <c r="AW22" i="50"/>
  <c r="AU22" i="50"/>
  <c r="AT22" i="50"/>
  <c r="AS22" i="50"/>
  <c r="AR22" i="50"/>
  <c r="AQ22" i="50"/>
  <c r="AP22" i="50"/>
  <c r="AO22" i="50"/>
  <c r="AN22" i="50"/>
  <c r="AM22" i="50"/>
  <c r="AL22" i="50"/>
  <c r="AK22" i="50"/>
  <c r="AJ22" i="50"/>
  <c r="AI22" i="50"/>
  <c r="AH22" i="50"/>
  <c r="AG22" i="50"/>
  <c r="AF22" i="50"/>
  <c r="AE22" i="50"/>
  <c r="AD22" i="50"/>
  <c r="AC22" i="50"/>
  <c r="AB22" i="50"/>
  <c r="AA22" i="50"/>
  <c r="Z22" i="50"/>
  <c r="Y22" i="50"/>
  <c r="X22" i="50"/>
  <c r="W22" i="50"/>
  <c r="V22" i="50"/>
  <c r="U22" i="50"/>
  <c r="T22" i="50"/>
  <c r="S22" i="50"/>
  <c r="R22" i="50"/>
  <c r="Q22" i="50"/>
  <c r="P22" i="50"/>
  <c r="O22" i="50"/>
  <c r="N22" i="50"/>
  <c r="M22" i="50"/>
  <c r="L22" i="50"/>
  <c r="K22" i="50"/>
  <c r="J22" i="50"/>
  <c r="I22" i="50"/>
  <c r="H22" i="50"/>
  <c r="G22" i="50"/>
  <c r="F22" i="50"/>
  <c r="E22" i="50"/>
  <c r="D22" i="50"/>
  <c r="C22" i="50"/>
  <c r="AX21" i="50"/>
  <c r="AW21" i="50"/>
  <c r="AU21" i="50"/>
  <c r="AT21" i="50"/>
  <c r="AS21" i="50"/>
  <c r="AR21" i="50"/>
  <c r="AQ21" i="50"/>
  <c r="AP21" i="50"/>
  <c r="AO21" i="50"/>
  <c r="AN21" i="50"/>
  <c r="AM21" i="50"/>
  <c r="AL21" i="50"/>
  <c r="AK21" i="50"/>
  <c r="AJ21" i="50"/>
  <c r="AI21" i="50"/>
  <c r="AH21" i="50"/>
  <c r="AG21" i="50"/>
  <c r="AF21" i="50"/>
  <c r="AE21" i="50"/>
  <c r="AD21" i="50"/>
  <c r="AC21" i="50"/>
  <c r="AB21" i="50"/>
  <c r="AA21" i="50"/>
  <c r="Z21" i="50"/>
  <c r="Y21" i="50"/>
  <c r="X21" i="50"/>
  <c r="W21" i="50"/>
  <c r="V21" i="50"/>
  <c r="U21" i="50"/>
  <c r="T21" i="50"/>
  <c r="S21" i="50"/>
  <c r="R21" i="50"/>
  <c r="Q21" i="50"/>
  <c r="P21" i="50"/>
  <c r="O21" i="50"/>
  <c r="N21" i="50"/>
  <c r="M21" i="50"/>
  <c r="L21" i="50"/>
  <c r="K21" i="50"/>
  <c r="J21" i="50"/>
  <c r="I21" i="50"/>
  <c r="H21" i="50"/>
  <c r="G21" i="50"/>
  <c r="F21" i="50"/>
  <c r="E21" i="50"/>
  <c r="D21" i="50"/>
  <c r="C21" i="50"/>
  <c r="AX20" i="50"/>
  <c r="AW20" i="50"/>
  <c r="AU20" i="50"/>
  <c r="AT20" i="50"/>
  <c r="AS20" i="50"/>
  <c r="AR20" i="50"/>
  <c r="AQ20" i="50"/>
  <c r="AP20" i="50"/>
  <c r="AO20" i="50"/>
  <c r="AN20" i="50"/>
  <c r="AM20" i="50"/>
  <c r="AL20" i="50"/>
  <c r="AK20" i="50"/>
  <c r="AJ20" i="50"/>
  <c r="AI20" i="50"/>
  <c r="AH20" i="50"/>
  <c r="AG20" i="50"/>
  <c r="AF20" i="50"/>
  <c r="AE20" i="50"/>
  <c r="AD20" i="50"/>
  <c r="AC20" i="50"/>
  <c r="AB20" i="50"/>
  <c r="AA20" i="50"/>
  <c r="Z20" i="50"/>
  <c r="Y20" i="50"/>
  <c r="X20" i="50"/>
  <c r="W20" i="50"/>
  <c r="V20" i="50"/>
  <c r="U20" i="50"/>
  <c r="T20" i="50"/>
  <c r="S20" i="50"/>
  <c r="R20" i="50"/>
  <c r="Q20" i="50"/>
  <c r="P20" i="50"/>
  <c r="O20" i="50"/>
  <c r="N20" i="50"/>
  <c r="M20" i="50"/>
  <c r="L20" i="50"/>
  <c r="K20" i="50"/>
  <c r="J20" i="50"/>
  <c r="I20" i="50"/>
  <c r="H20" i="50"/>
  <c r="G20" i="50"/>
  <c r="F20" i="50"/>
  <c r="E20" i="50"/>
  <c r="D20" i="50"/>
  <c r="C20" i="50"/>
  <c r="AX19" i="50"/>
  <c r="AW19" i="50"/>
  <c r="AU19" i="50"/>
  <c r="AT19" i="50"/>
  <c r="AS19" i="50"/>
  <c r="AR19" i="50"/>
  <c r="AQ19" i="50"/>
  <c r="AP19" i="50"/>
  <c r="AO19" i="50"/>
  <c r="AN19" i="50"/>
  <c r="AM19" i="50"/>
  <c r="AL19" i="50"/>
  <c r="AK19" i="50"/>
  <c r="AJ19" i="50"/>
  <c r="AI19" i="50"/>
  <c r="AH19" i="50"/>
  <c r="AG19" i="50"/>
  <c r="AF19" i="50"/>
  <c r="AE19" i="50"/>
  <c r="AD19" i="50"/>
  <c r="AC19" i="50"/>
  <c r="AB19" i="50"/>
  <c r="AA19" i="50"/>
  <c r="Z19" i="50"/>
  <c r="Y19" i="50"/>
  <c r="X19" i="50"/>
  <c r="W19" i="50"/>
  <c r="V19" i="50"/>
  <c r="U19" i="50"/>
  <c r="T19" i="50"/>
  <c r="S19" i="50"/>
  <c r="R19" i="50"/>
  <c r="Q19" i="50"/>
  <c r="P19" i="50"/>
  <c r="O19" i="50"/>
  <c r="N19" i="50"/>
  <c r="M19" i="50"/>
  <c r="L19" i="50"/>
  <c r="K19" i="50"/>
  <c r="J19" i="50"/>
  <c r="I19" i="50"/>
  <c r="H19" i="50"/>
  <c r="G19" i="50"/>
  <c r="F19" i="50"/>
  <c r="E19" i="50"/>
  <c r="D19" i="50"/>
  <c r="C19" i="50"/>
  <c r="AX18" i="50"/>
  <c r="AW18" i="50"/>
  <c r="AU18" i="50"/>
  <c r="AT18" i="50"/>
  <c r="AS18" i="50"/>
  <c r="AR18" i="50"/>
  <c r="AQ18" i="50"/>
  <c r="AP18" i="50"/>
  <c r="AO18" i="50"/>
  <c r="AN18" i="50"/>
  <c r="AM18" i="50"/>
  <c r="AL18" i="50"/>
  <c r="AK18" i="50"/>
  <c r="AJ18" i="50"/>
  <c r="AI18" i="50"/>
  <c r="AH18" i="50"/>
  <c r="AG18" i="50"/>
  <c r="AF18" i="50"/>
  <c r="AE18" i="50"/>
  <c r="AD18" i="50"/>
  <c r="AC18" i="50"/>
  <c r="AB18" i="50"/>
  <c r="AA18" i="50"/>
  <c r="Z18" i="50"/>
  <c r="Y18" i="50"/>
  <c r="X18" i="50"/>
  <c r="W18" i="50"/>
  <c r="V18" i="50"/>
  <c r="U18" i="50"/>
  <c r="T18" i="50"/>
  <c r="S18" i="50"/>
  <c r="R18" i="50"/>
  <c r="Q18" i="50"/>
  <c r="P18" i="50"/>
  <c r="O18" i="50"/>
  <c r="N18" i="50"/>
  <c r="M18" i="50"/>
  <c r="L18" i="50"/>
  <c r="K18" i="50"/>
  <c r="J18" i="50"/>
  <c r="I18" i="50"/>
  <c r="H18" i="50"/>
  <c r="G18" i="50"/>
  <c r="F18" i="50"/>
  <c r="E18" i="50"/>
  <c r="D18" i="50"/>
  <c r="C18" i="50"/>
  <c r="AX17" i="50"/>
  <c r="AW17" i="50"/>
  <c r="AU17" i="50"/>
  <c r="AT17" i="50"/>
  <c r="AS17" i="50"/>
  <c r="AR17" i="50"/>
  <c r="AQ17" i="50"/>
  <c r="AP17" i="50"/>
  <c r="AO17" i="50"/>
  <c r="AN17" i="50"/>
  <c r="AM17" i="50"/>
  <c r="AL17" i="50"/>
  <c r="AK17" i="50"/>
  <c r="AJ17" i="50"/>
  <c r="AI17" i="50"/>
  <c r="AH17"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E17" i="50"/>
  <c r="D17" i="50"/>
  <c r="C17" i="50"/>
  <c r="AX16" i="50"/>
  <c r="AW16" i="50"/>
  <c r="AU16" i="50"/>
  <c r="AT16" i="50"/>
  <c r="AS16" i="50"/>
  <c r="AR16" i="50"/>
  <c r="AQ16" i="50"/>
  <c r="AP16" i="50"/>
  <c r="AO16" i="50"/>
  <c r="AN16" i="50"/>
  <c r="AM16" i="50"/>
  <c r="AL16" i="50"/>
  <c r="AK16" i="50"/>
  <c r="AJ16" i="50"/>
  <c r="AI16" i="50"/>
  <c r="AH16" i="50"/>
  <c r="AG16" i="50"/>
  <c r="AF16" i="50"/>
  <c r="AE16" i="50"/>
  <c r="AD16" i="50"/>
  <c r="AC16" i="50"/>
  <c r="AB16" i="50"/>
  <c r="AA16" i="50"/>
  <c r="Z16" i="50"/>
  <c r="Y16" i="50"/>
  <c r="X16" i="50"/>
  <c r="W16" i="50"/>
  <c r="V16" i="50"/>
  <c r="U16" i="50"/>
  <c r="T16" i="50"/>
  <c r="S16" i="50"/>
  <c r="R16" i="50"/>
  <c r="Q16" i="50"/>
  <c r="P16" i="50"/>
  <c r="O16" i="50"/>
  <c r="N16" i="50"/>
  <c r="M16" i="50"/>
  <c r="L16" i="50"/>
  <c r="K16" i="50"/>
  <c r="J16" i="50"/>
  <c r="I16" i="50"/>
  <c r="H16" i="50"/>
  <c r="G16" i="50"/>
  <c r="F16" i="50"/>
  <c r="E16" i="50"/>
  <c r="D16" i="50"/>
  <c r="C16" i="50"/>
  <c r="AX15" i="50"/>
  <c r="AW15" i="50"/>
  <c r="AU15" i="50"/>
  <c r="AT15" i="50"/>
  <c r="AS15" i="50"/>
  <c r="AR15" i="50"/>
  <c r="AQ15" i="50"/>
  <c r="AP15" i="50"/>
  <c r="AO15" i="50"/>
  <c r="AN15" i="50"/>
  <c r="AM15" i="50"/>
  <c r="AL15" i="50"/>
  <c r="AK15" i="50"/>
  <c r="AJ15" i="50"/>
  <c r="AI15" i="50"/>
  <c r="AH15" i="50"/>
  <c r="AG15" i="50"/>
  <c r="AF15" i="50"/>
  <c r="AE15" i="50"/>
  <c r="AD1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X14" i="50"/>
  <c r="AW14" i="50"/>
  <c r="AU14" i="50"/>
  <c r="AT14" i="50"/>
  <c r="AS14" i="50"/>
  <c r="AR14" i="50"/>
  <c r="AQ14" i="50"/>
  <c r="AP14" i="50"/>
  <c r="AO14" i="50"/>
  <c r="AN14" i="50"/>
  <c r="AM14" i="50"/>
  <c r="AL14" i="50"/>
  <c r="AK14" i="50"/>
  <c r="AJ14" i="50"/>
  <c r="AI14" i="50"/>
  <c r="AH14" i="50"/>
  <c r="AG14" i="50"/>
  <c r="AF14" i="50"/>
  <c r="AE14" i="50"/>
  <c r="AD14" i="50"/>
  <c r="AC14" i="50"/>
  <c r="AB14" i="50"/>
  <c r="AA14" i="50"/>
  <c r="Z14" i="50"/>
  <c r="Y14" i="50"/>
  <c r="X14" i="50"/>
  <c r="W14" i="50"/>
  <c r="V14" i="50"/>
  <c r="U14" i="50"/>
  <c r="T14" i="50"/>
  <c r="S14" i="50"/>
  <c r="R14" i="50"/>
  <c r="Q14" i="50"/>
  <c r="P14" i="50"/>
  <c r="O14" i="50"/>
  <c r="N14" i="50"/>
  <c r="M14" i="50"/>
  <c r="L14" i="50"/>
  <c r="K14" i="50"/>
  <c r="J14" i="50"/>
  <c r="I14" i="50"/>
  <c r="H14" i="50"/>
  <c r="G14" i="50"/>
  <c r="F14" i="50"/>
  <c r="E14" i="50"/>
  <c r="D14" i="50"/>
  <c r="C14" i="50"/>
  <c r="AX13" i="50"/>
  <c r="AW13" i="50"/>
  <c r="AU13" i="50"/>
  <c r="AT13" i="50"/>
  <c r="AS13" i="50"/>
  <c r="AR13" i="50"/>
  <c r="AQ13" i="50"/>
  <c r="AP13" i="50"/>
  <c r="AO13" i="50"/>
  <c r="AN13" i="50"/>
  <c r="AM13" i="50"/>
  <c r="AL13" i="50"/>
  <c r="AK13" i="50"/>
  <c r="AJ13" i="50"/>
  <c r="AI13" i="50"/>
  <c r="AH13" i="50"/>
  <c r="AG13" i="50"/>
  <c r="AF13" i="50"/>
  <c r="AE13" i="50"/>
  <c r="AD13" i="50"/>
  <c r="AC13" i="50"/>
  <c r="AB13" i="50"/>
  <c r="AA13" i="50"/>
  <c r="Z13" i="50"/>
  <c r="Y13" i="50"/>
  <c r="X13" i="50"/>
  <c r="W13" i="50"/>
  <c r="V13" i="50"/>
  <c r="U13" i="50"/>
  <c r="T13" i="50"/>
  <c r="S13" i="50"/>
  <c r="R13" i="50"/>
  <c r="Q13" i="50"/>
  <c r="P13" i="50"/>
  <c r="O13" i="50"/>
  <c r="N13" i="50"/>
  <c r="M13" i="50"/>
  <c r="L13" i="50"/>
  <c r="K13" i="50"/>
  <c r="J13" i="50"/>
  <c r="I13" i="50"/>
  <c r="H13" i="50"/>
  <c r="G13" i="50"/>
  <c r="F13" i="50"/>
  <c r="E13" i="50"/>
  <c r="D13" i="50"/>
  <c r="C13" i="50"/>
  <c r="AX12" i="50"/>
  <c r="AW12" i="50"/>
  <c r="AU12" i="50"/>
  <c r="AT12" i="50"/>
  <c r="AS12" i="50"/>
  <c r="AR12" i="50"/>
  <c r="AQ12" i="50"/>
  <c r="AP12" i="50"/>
  <c r="AO12" i="50"/>
  <c r="AN12" i="50"/>
  <c r="AM12" i="50"/>
  <c r="AL12" i="50"/>
  <c r="AK12" i="50"/>
  <c r="AJ12" i="50"/>
  <c r="AI12" i="50"/>
  <c r="AH12" i="50"/>
  <c r="AG12" i="50"/>
  <c r="AF12" i="50"/>
  <c r="AE12" i="50"/>
  <c r="AD12" i="50"/>
  <c r="AC12" i="50"/>
  <c r="AB12" i="50"/>
  <c r="AA12" i="50"/>
  <c r="Z12" i="50"/>
  <c r="Y12" i="50"/>
  <c r="X12" i="50"/>
  <c r="W12" i="50"/>
  <c r="V12" i="50"/>
  <c r="U12" i="50"/>
  <c r="T12" i="50"/>
  <c r="S12" i="50"/>
  <c r="R12" i="50"/>
  <c r="Q12" i="50"/>
  <c r="P12" i="50"/>
  <c r="O12" i="50"/>
  <c r="N12" i="50"/>
  <c r="M12" i="50"/>
  <c r="L12" i="50"/>
  <c r="K12" i="50"/>
  <c r="J12" i="50"/>
  <c r="I12" i="50"/>
  <c r="H12" i="50"/>
  <c r="G12" i="50"/>
  <c r="F12" i="50"/>
  <c r="E12" i="50"/>
  <c r="D12" i="50"/>
  <c r="C12" i="50"/>
  <c r="AX11" i="50"/>
  <c r="AW11" i="50"/>
  <c r="AU11" i="50"/>
  <c r="AT11" i="50"/>
  <c r="AS11" i="50"/>
  <c r="AR11" i="50"/>
  <c r="AQ11" i="50"/>
  <c r="AP11" i="50"/>
  <c r="AO11" i="50"/>
  <c r="AN11" i="50"/>
  <c r="AM11" i="50"/>
  <c r="AL11" i="50"/>
  <c r="AK11" i="50"/>
  <c r="AJ11" i="50"/>
  <c r="AI11" i="50"/>
  <c r="AH11" i="50"/>
  <c r="AG11" i="50"/>
  <c r="AF11" i="50"/>
  <c r="AE11" i="50"/>
  <c r="AD11" i="50"/>
  <c r="AC11"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X10" i="50"/>
  <c r="AW10" i="50"/>
  <c r="AU10" i="50"/>
  <c r="AT10" i="50"/>
  <c r="AS10" i="50"/>
  <c r="AR10" i="50"/>
  <c r="AQ10" i="50"/>
  <c r="AP10" i="50"/>
  <c r="AO10" i="50"/>
  <c r="AN10" i="50"/>
  <c r="AM10" i="50"/>
  <c r="AL10" i="50"/>
  <c r="AK10" i="50"/>
  <c r="AJ10" i="50"/>
  <c r="AI10" i="50"/>
  <c r="AH10" i="50"/>
  <c r="AG10" i="50"/>
  <c r="AF10" i="50"/>
  <c r="AE10" i="50"/>
  <c r="AD10" i="50"/>
  <c r="AC10" i="50"/>
  <c r="AB10" i="50"/>
  <c r="AA10" i="50"/>
  <c r="Z10" i="50"/>
  <c r="Y10" i="50"/>
  <c r="X10" i="50"/>
  <c r="W10" i="50"/>
  <c r="V10" i="50"/>
  <c r="U10" i="50"/>
  <c r="T10" i="50"/>
  <c r="S10" i="50"/>
  <c r="R10" i="50"/>
  <c r="Q10" i="50"/>
  <c r="P10" i="50"/>
  <c r="O10" i="50"/>
  <c r="N10" i="50"/>
  <c r="M10" i="50"/>
  <c r="L10" i="50"/>
  <c r="K10" i="50"/>
  <c r="J10" i="50"/>
  <c r="I10" i="50"/>
  <c r="H10" i="50"/>
  <c r="G10" i="50"/>
  <c r="F10" i="50"/>
  <c r="E10" i="50"/>
  <c r="D10" i="50"/>
  <c r="C10" i="50"/>
  <c r="AX9" i="50"/>
  <c r="AW9" i="50"/>
  <c r="AU9" i="50"/>
  <c r="AT9" i="50"/>
  <c r="AS9" i="50"/>
  <c r="AR9" i="50"/>
  <c r="AQ9" i="50"/>
  <c r="AP9" i="50"/>
  <c r="AO9" i="50"/>
  <c r="AN9" i="50"/>
  <c r="AM9" i="50"/>
  <c r="AL9" i="50"/>
  <c r="AK9" i="50"/>
  <c r="AJ9" i="50"/>
  <c r="AI9" i="50"/>
  <c r="AH9" i="50"/>
  <c r="AG9" i="50"/>
  <c r="AF9" i="50"/>
  <c r="AE9" i="50"/>
  <c r="AD9" i="50"/>
  <c r="AC9" i="50"/>
  <c r="AB9" i="50"/>
  <c r="AA9" i="50"/>
  <c r="Z9" i="50"/>
  <c r="Y9" i="50"/>
  <c r="X9" i="50"/>
  <c r="W9" i="50"/>
  <c r="V9" i="50"/>
  <c r="U9" i="50"/>
  <c r="T9" i="50"/>
  <c r="S9" i="50"/>
  <c r="R9" i="50"/>
  <c r="Q9" i="50"/>
  <c r="P9" i="50"/>
  <c r="O9" i="50"/>
  <c r="N9" i="50"/>
  <c r="M9" i="50"/>
  <c r="L9" i="50"/>
  <c r="K9" i="50"/>
  <c r="J9" i="50"/>
  <c r="I9" i="50"/>
  <c r="H9" i="50"/>
  <c r="G9" i="50"/>
  <c r="F9" i="50"/>
  <c r="E9" i="50"/>
  <c r="D9" i="50"/>
  <c r="C9" i="50"/>
  <c r="AX8" i="50"/>
  <c r="AW8" i="50"/>
  <c r="AU8" i="50"/>
  <c r="AT8" i="50"/>
  <c r="AS8" i="50"/>
  <c r="AR8" i="50"/>
  <c r="AQ8" i="50"/>
  <c r="AP8" i="50"/>
  <c r="AO8" i="50"/>
  <c r="AN8" i="50"/>
  <c r="AM8" i="50"/>
  <c r="AL8" i="50"/>
  <c r="AK8" i="50"/>
  <c r="AJ8" i="50"/>
  <c r="AI8" i="50"/>
  <c r="AH8" i="50"/>
  <c r="AG8" i="50"/>
  <c r="AF8" i="50"/>
  <c r="AE8" i="50"/>
  <c r="AD8" i="50"/>
  <c r="AC8" i="50"/>
  <c r="AB8" i="50"/>
  <c r="AA8" i="50"/>
  <c r="Z8" i="50"/>
  <c r="Y8" i="50"/>
  <c r="X8" i="50"/>
  <c r="W8" i="50"/>
  <c r="V8" i="50"/>
  <c r="U8" i="50"/>
  <c r="T8" i="50"/>
  <c r="S8" i="50"/>
  <c r="R8" i="50"/>
  <c r="Q8" i="50"/>
  <c r="P8" i="50"/>
  <c r="O8" i="50"/>
  <c r="N8" i="50"/>
  <c r="M8" i="50"/>
  <c r="L8" i="50"/>
  <c r="K8" i="50"/>
  <c r="J8" i="50"/>
  <c r="I8" i="50"/>
  <c r="H8" i="50"/>
  <c r="G8" i="50"/>
  <c r="F8" i="50"/>
  <c r="E8" i="50"/>
  <c r="D8" i="50"/>
  <c r="C8" i="50"/>
  <c r="AX7" i="50"/>
  <c r="AW7" i="50"/>
  <c r="AU7" i="50"/>
  <c r="AT7" i="50"/>
  <c r="AS7" i="50"/>
  <c r="AR7" i="50"/>
  <c r="AQ7" i="50"/>
  <c r="AP7" i="50"/>
  <c r="AO7" i="50"/>
  <c r="AN7" i="50"/>
  <c r="AM7" i="50"/>
  <c r="AL7" i="50"/>
  <c r="AK7"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E7" i="50"/>
  <c r="D7" i="50"/>
  <c r="C7" i="50"/>
  <c r="AX6" i="50"/>
  <c r="AW6" i="50"/>
  <c r="AU6" i="50"/>
  <c r="AT6" i="50"/>
  <c r="AS6" i="50"/>
  <c r="AR6" i="50"/>
  <c r="AQ6" i="50"/>
  <c r="AP6" i="50"/>
  <c r="AO6" i="50"/>
  <c r="AN6" i="50"/>
  <c r="AM6" i="50"/>
  <c r="AL6" i="50"/>
  <c r="AK6" i="50"/>
  <c r="AJ6" i="50"/>
  <c r="AI6" i="50"/>
  <c r="AH6" i="50"/>
  <c r="AG6" i="50"/>
  <c r="AF6" i="50"/>
  <c r="AE6" i="50"/>
  <c r="AD6" i="50"/>
  <c r="AC6" i="50"/>
  <c r="AB6" i="50"/>
  <c r="AA6" i="50"/>
  <c r="Z6" i="50"/>
  <c r="Y6" i="50"/>
  <c r="X6" i="50"/>
  <c r="W6" i="50"/>
  <c r="V6" i="50"/>
  <c r="U6" i="50"/>
  <c r="T6" i="50"/>
  <c r="S6" i="50"/>
  <c r="R6" i="50"/>
  <c r="Q6" i="50"/>
  <c r="P6" i="50"/>
  <c r="O6" i="50"/>
  <c r="N6" i="50"/>
  <c r="M6" i="50"/>
  <c r="L6" i="50"/>
  <c r="K6" i="50"/>
  <c r="J6" i="50"/>
  <c r="I6" i="50"/>
  <c r="H6" i="50"/>
  <c r="G6" i="50"/>
  <c r="F6" i="50"/>
  <c r="E6" i="50"/>
  <c r="D6" i="50"/>
  <c r="C6" i="50"/>
  <c r="AX26" i="49"/>
  <c r="AW26" i="49"/>
  <c r="AU26" i="49"/>
  <c r="AT26" i="49"/>
  <c r="AS26" i="49"/>
  <c r="AR26" i="49"/>
  <c r="AQ26" i="49"/>
  <c r="AP26" i="49"/>
  <c r="AO26" i="49"/>
  <c r="AN26" i="49"/>
  <c r="AM26" i="49"/>
  <c r="AL26" i="49"/>
  <c r="AK26" i="49"/>
  <c r="AJ26" i="49"/>
  <c r="AI26" i="49"/>
  <c r="AH26" i="49"/>
  <c r="AG26" i="49"/>
  <c r="AF26" i="49"/>
  <c r="AE26" i="49"/>
  <c r="AD26" i="49"/>
  <c r="AC26" i="49"/>
  <c r="AB26" i="49"/>
  <c r="AA26" i="49"/>
  <c r="Z26" i="49"/>
  <c r="Y26" i="49"/>
  <c r="X26" i="49"/>
  <c r="W26" i="49"/>
  <c r="V26" i="49"/>
  <c r="U26" i="49"/>
  <c r="T26" i="49"/>
  <c r="S26" i="49"/>
  <c r="R26" i="49"/>
  <c r="Q26" i="49"/>
  <c r="P26" i="49"/>
  <c r="O26" i="49"/>
  <c r="N26" i="49"/>
  <c r="M26" i="49"/>
  <c r="L26" i="49"/>
  <c r="K26" i="49"/>
  <c r="J26" i="49"/>
  <c r="I26" i="49"/>
  <c r="H26" i="49"/>
  <c r="G26" i="49"/>
  <c r="F26" i="49"/>
  <c r="E26" i="49"/>
  <c r="D26" i="49"/>
  <c r="C26" i="49"/>
  <c r="AX25" i="49"/>
  <c r="AW25" i="49"/>
  <c r="AU25" i="49"/>
  <c r="AT25" i="49"/>
  <c r="AS25" i="49"/>
  <c r="AR25" i="49"/>
  <c r="AQ25" i="49"/>
  <c r="AP25" i="49"/>
  <c r="AO25" i="49"/>
  <c r="AN25" i="49"/>
  <c r="AM25" i="49"/>
  <c r="AL25" i="49"/>
  <c r="AK25" i="49"/>
  <c r="AJ25" i="49"/>
  <c r="AI25" i="49"/>
  <c r="AH25" i="49"/>
  <c r="AG25" i="49"/>
  <c r="AF25" i="49"/>
  <c r="AE25" i="49"/>
  <c r="AD25" i="49"/>
  <c r="AC25" i="49"/>
  <c r="AB25" i="49"/>
  <c r="AA25" i="49"/>
  <c r="Z25" i="49"/>
  <c r="Y25" i="49"/>
  <c r="X25" i="49"/>
  <c r="W25" i="49"/>
  <c r="V25" i="49"/>
  <c r="U25" i="49"/>
  <c r="T25" i="49"/>
  <c r="S25" i="49"/>
  <c r="R25" i="49"/>
  <c r="Q25" i="49"/>
  <c r="P25" i="49"/>
  <c r="O25" i="49"/>
  <c r="N25" i="49"/>
  <c r="M25" i="49"/>
  <c r="L25" i="49"/>
  <c r="K25" i="49"/>
  <c r="J25" i="49"/>
  <c r="I25" i="49"/>
  <c r="H25" i="49"/>
  <c r="G25" i="49"/>
  <c r="F25" i="49"/>
  <c r="E25" i="49"/>
  <c r="D25" i="49"/>
  <c r="C25" i="49"/>
  <c r="AX24" i="49"/>
  <c r="AW24" i="49"/>
  <c r="AU24" i="49"/>
  <c r="AT24" i="49"/>
  <c r="AS24" i="49"/>
  <c r="AR24" i="49"/>
  <c r="AQ24" i="49"/>
  <c r="AP24" i="49"/>
  <c r="AO24" i="49"/>
  <c r="AN24" i="49"/>
  <c r="AM24" i="49"/>
  <c r="AL24" i="49"/>
  <c r="AK24" i="49"/>
  <c r="AJ24" i="49"/>
  <c r="AI24" i="49"/>
  <c r="AH24" i="49"/>
  <c r="AG24" i="49"/>
  <c r="AF24" i="49"/>
  <c r="AE24" i="49"/>
  <c r="AD24" i="49"/>
  <c r="AC24" i="49"/>
  <c r="AB24" i="49"/>
  <c r="AA24" i="49"/>
  <c r="Z24" i="49"/>
  <c r="Y24" i="49"/>
  <c r="X24" i="49"/>
  <c r="W24" i="49"/>
  <c r="V24" i="49"/>
  <c r="U24" i="49"/>
  <c r="T24" i="49"/>
  <c r="S24" i="49"/>
  <c r="R24" i="49"/>
  <c r="Q24" i="49"/>
  <c r="P24" i="49"/>
  <c r="O24" i="49"/>
  <c r="N24" i="49"/>
  <c r="M24" i="49"/>
  <c r="L24" i="49"/>
  <c r="K24" i="49"/>
  <c r="J24" i="49"/>
  <c r="I24" i="49"/>
  <c r="H24" i="49"/>
  <c r="G24" i="49"/>
  <c r="F24" i="49"/>
  <c r="E24" i="49"/>
  <c r="D24" i="49"/>
  <c r="C24" i="49"/>
  <c r="AX23" i="49"/>
  <c r="AW23" i="49"/>
  <c r="AU23" i="49"/>
  <c r="AT23" i="49"/>
  <c r="AS23" i="49"/>
  <c r="AR23" i="49"/>
  <c r="AQ23" i="49"/>
  <c r="AP23" i="49"/>
  <c r="AO23" i="49"/>
  <c r="AN23" i="49"/>
  <c r="AM23" i="49"/>
  <c r="AL23" i="49"/>
  <c r="AK23" i="49"/>
  <c r="AJ23" i="49"/>
  <c r="AI23" i="49"/>
  <c r="AH23" i="49"/>
  <c r="AG23" i="49"/>
  <c r="AF23" i="49"/>
  <c r="AE23" i="49"/>
  <c r="AD23" i="49"/>
  <c r="AC23" i="49"/>
  <c r="AB23" i="49"/>
  <c r="AA23" i="49"/>
  <c r="Z23" i="49"/>
  <c r="Y23" i="49"/>
  <c r="X23" i="49"/>
  <c r="W23" i="49"/>
  <c r="V23" i="49"/>
  <c r="U23" i="49"/>
  <c r="T23" i="49"/>
  <c r="S23" i="49"/>
  <c r="R23" i="49"/>
  <c r="Q23" i="49"/>
  <c r="P23" i="49"/>
  <c r="O23" i="49"/>
  <c r="N23" i="49"/>
  <c r="M23" i="49"/>
  <c r="L23" i="49"/>
  <c r="K23" i="49"/>
  <c r="J23" i="49"/>
  <c r="I23" i="49"/>
  <c r="H23" i="49"/>
  <c r="G23" i="49"/>
  <c r="F23" i="49"/>
  <c r="E23" i="49"/>
  <c r="D23" i="49"/>
  <c r="C23" i="49"/>
  <c r="AX22" i="49"/>
  <c r="AW22" i="49"/>
  <c r="AU22" i="49"/>
  <c r="AT22" i="49"/>
  <c r="AS22" i="49"/>
  <c r="AR22" i="49"/>
  <c r="AQ22" i="49"/>
  <c r="AP22" i="49"/>
  <c r="AO22" i="49"/>
  <c r="AN22" i="49"/>
  <c r="AM22" i="49"/>
  <c r="AL22" i="49"/>
  <c r="AK22" i="49"/>
  <c r="AJ22" i="49"/>
  <c r="AI22" i="49"/>
  <c r="AH22" i="49"/>
  <c r="AG22" i="49"/>
  <c r="AF22" i="49"/>
  <c r="AE22" i="49"/>
  <c r="AD22" i="49"/>
  <c r="AC22" i="49"/>
  <c r="AB22" i="49"/>
  <c r="AA22" i="49"/>
  <c r="Z22" i="49"/>
  <c r="Y22" i="49"/>
  <c r="X22" i="49"/>
  <c r="W22" i="49"/>
  <c r="V22" i="49"/>
  <c r="U22" i="49"/>
  <c r="T22" i="49"/>
  <c r="S22" i="49"/>
  <c r="R22" i="49"/>
  <c r="Q22" i="49"/>
  <c r="P22" i="49"/>
  <c r="O22" i="49"/>
  <c r="N22" i="49"/>
  <c r="M22" i="49"/>
  <c r="L22" i="49"/>
  <c r="K22" i="49"/>
  <c r="J22" i="49"/>
  <c r="I22" i="49"/>
  <c r="H22" i="49"/>
  <c r="G22" i="49"/>
  <c r="F22" i="49"/>
  <c r="E22" i="49"/>
  <c r="D22" i="49"/>
  <c r="C22" i="49"/>
  <c r="AX18" i="49"/>
  <c r="AW18" i="49"/>
  <c r="AU18" i="49"/>
  <c r="AT18" i="49"/>
  <c r="AS18" i="49"/>
  <c r="AR18" i="49"/>
  <c r="AQ18" i="49"/>
  <c r="AP18" i="49"/>
  <c r="AO18" i="49"/>
  <c r="AN18" i="49"/>
  <c r="AM18" i="49"/>
  <c r="AL18" i="49"/>
  <c r="AK18" i="49"/>
  <c r="AJ18" i="49"/>
  <c r="AI18" i="49"/>
  <c r="AH18" i="49"/>
  <c r="AG18" i="49"/>
  <c r="AF18" i="49"/>
  <c r="AE18" i="49"/>
  <c r="AD18" i="49"/>
  <c r="AC18" i="49"/>
  <c r="AB18" i="49"/>
  <c r="AA18" i="49"/>
  <c r="Z18" i="49"/>
  <c r="Y18" i="49"/>
  <c r="X18" i="49"/>
  <c r="W18" i="49"/>
  <c r="V18" i="49"/>
  <c r="U18" i="49"/>
  <c r="T18" i="49"/>
  <c r="S18" i="49"/>
  <c r="R18" i="49"/>
  <c r="Q18" i="49"/>
  <c r="P18" i="49"/>
  <c r="O18" i="49"/>
  <c r="N18" i="49"/>
  <c r="M18" i="49"/>
  <c r="L18" i="49"/>
  <c r="K18" i="49"/>
  <c r="J18" i="49"/>
  <c r="I18" i="49"/>
  <c r="H18" i="49"/>
  <c r="G18" i="49"/>
  <c r="F18" i="49"/>
  <c r="E18" i="49"/>
  <c r="D18" i="49"/>
  <c r="C18" i="49"/>
  <c r="AX17" i="49"/>
  <c r="AW17" i="49"/>
  <c r="AU17" i="49"/>
  <c r="AT17" i="49"/>
  <c r="AS17" i="49"/>
  <c r="AR17" i="49"/>
  <c r="AQ17" i="49"/>
  <c r="AP17" i="49"/>
  <c r="AO17" i="49"/>
  <c r="AN17" i="49"/>
  <c r="AM17" i="49"/>
  <c r="AL17" i="49"/>
  <c r="AK17" i="49"/>
  <c r="AJ17" i="49"/>
  <c r="AI17" i="49"/>
  <c r="AH17" i="49"/>
  <c r="AG17" i="49"/>
  <c r="AF17" i="49"/>
  <c r="AE17" i="49"/>
  <c r="AD17" i="49"/>
  <c r="AC17" i="49"/>
  <c r="AB17" i="49"/>
  <c r="AA17" i="49"/>
  <c r="Z17" i="49"/>
  <c r="Y17" i="49"/>
  <c r="X17" i="49"/>
  <c r="W17" i="49"/>
  <c r="V17" i="49"/>
  <c r="U17" i="49"/>
  <c r="T17" i="49"/>
  <c r="S17" i="49"/>
  <c r="R17" i="49"/>
  <c r="Q17" i="49"/>
  <c r="P17" i="49"/>
  <c r="O17" i="49"/>
  <c r="N17" i="49"/>
  <c r="M17" i="49"/>
  <c r="L17" i="49"/>
  <c r="K17" i="49"/>
  <c r="J17" i="49"/>
  <c r="I17" i="49"/>
  <c r="H17" i="49"/>
  <c r="G17" i="49"/>
  <c r="F17" i="49"/>
  <c r="E17" i="49"/>
  <c r="D17" i="49"/>
  <c r="C17" i="49"/>
  <c r="AX16" i="49"/>
  <c r="AW16" i="49"/>
  <c r="AU16" i="49"/>
  <c r="AT16" i="49"/>
  <c r="AS16" i="49"/>
  <c r="AR16" i="49"/>
  <c r="AQ16" i="49"/>
  <c r="AP16" i="49"/>
  <c r="AO16" i="49"/>
  <c r="AN16" i="49"/>
  <c r="AM16" i="49"/>
  <c r="AL16" i="49"/>
  <c r="AK16" i="49"/>
  <c r="AJ16" i="49"/>
  <c r="AI16" i="49"/>
  <c r="AH16" i="49"/>
  <c r="AG16" i="49"/>
  <c r="AF16" i="49"/>
  <c r="AE16" i="49"/>
  <c r="AD16" i="49"/>
  <c r="AC16" i="49"/>
  <c r="AB16" i="49"/>
  <c r="AA16" i="49"/>
  <c r="Z16" i="49"/>
  <c r="Y16" i="49"/>
  <c r="X16" i="49"/>
  <c r="W16" i="49"/>
  <c r="V16" i="49"/>
  <c r="U16" i="49"/>
  <c r="T16" i="49"/>
  <c r="S16" i="49"/>
  <c r="R16" i="49"/>
  <c r="Q16" i="49"/>
  <c r="P16" i="49"/>
  <c r="O16" i="49"/>
  <c r="N16" i="49"/>
  <c r="M16" i="49"/>
  <c r="L16" i="49"/>
  <c r="K16" i="49"/>
  <c r="J16" i="49"/>
  <c r="I16" i="49"/>
  <c r="H16" i="49"/>
  <c r="G16" i="49"/>
  <c r="F16" i="49"/>
  <c r="E16" i="49"/>
  <c r="D16" i="49"/>
  <c r="C16" i="49"/>
  <c r="AX15" i="49"/>
  <c r="AW15" i="49"/>
  <c r="AU15" i="49"/>
  <c r="AT15" i="49"/>
  <c r="AS15" i="49"/>
  <c r="AR15" i="49"/>
  <c r="AQ15" i="49"/>
  <c r="AP15" i="49"/>
  <c r="AO15" i="49"/>
  <c r="AN15" i="49"/>
  <c r="AM15" i="49"/>
  <c r="AL15" i="49"/>
  <c r="AK15" i="49"/>
  <c r="AJ15" i="49"/>
  <c r="AI15" i="49"/>
  <c r="AH15" i="49"/>
  <c r="AG15" i="49"/>
  <c r="AF15" i="49"/>
  <c r="AE15" i="49"/>
  <c r="AD15" i="49"/>
  <c r="AC15" i="49"/>
  <c r="AB15" i="49"/>
  <c r="AA15" i="49"/>
  <c r="Z15" i="49"/>
  <c r="Y15" i="49"/>
  <c r="X15" i="49"/>
  <c r="W15" i="49"/>
  <c r="V15" i="49"/>
  <c r="U15" i="49"/>
  <c r="T15" i="49"/>
  <c r="S15" i="49"/>
  <c r="R15" i="49"/>
  <c r="Q15" i="49"/>
  <c r="P15" i="49"/>
  <c r="O15" i="49"/>
  <c r="N15" i="49"/>
  <c r="M15" i="49"/>
  <c r="L15" i="49"/>
  <c r="K15" i="49"/>
  <c r="J15" i="49"/>
  <c r="I15" i="49"/>
  <c r="H15" i="49"/>
  <c r="G15" i="49"/>
  <c r="F15" i="49"/>
  <c r="E15" i="49"/>
  <c r="D15" i="49"/>
  <c r="C15" i="49"/>
  <c r="AX14" i="49"/>
  <c r="AW14" i="49"/>
  <c r="AU14" i="49"/>
  <c r="AT14" i="49"/>
  <c r="AS14" i="49"/>
  <c r="AR14" i="49"/>
  <c r="AQ14" i="49"/>
  <c r="AP14" i="49"/>
  <c r="AO14" i="49"/>
  <c r="AN14" i="49"/>
  <c r="AM14" i="49"/>
  <c r="AL14" i="49"/>
  <c r="AK14" i="49"/>
  <c r="AJ14" i="49"/>
  <c r="AI14" i="49"/>
  <c r="AH14" i="49"/>
  <c r="AG14" i="49"/>
  <c r="AF14" i="49"/>
  <c r="AE14" i="49"/>
  <c r="AD14" i="49"/>
  <c r="AC14" i="49"/>
  <c r="AB14" i="49"/>
  <c r="AA14" i="49"/>
  <c r="Z14" i="49"/>
  <c r="Y14" i="49"/>
  <c r="X14" i="49"/>
  <c r="W14" i="49"/>
  <c r="V14" i="49"/>
  <c r="U14" i="49"/>
  <c r="T14" i="49"/>
  <c r="S14" i="49"/>
  <c r="R14" i="49"/>
  <c r="Q14" i="49"/>
  <c r="P14" i="49"/>
  <c r="O14" i="49"/>
  <c r="N14" i="49"/>
  <c r="M14" i="49"/>
  <c r="L14" i="49"/>
  <c r="K14" i="49"/>
  <c r="J14" i="49"/>
  <c r="I14" i="49"/>
  <c r="H14" i="49"/>
  <c r="G14" i="49"/>
  <c r="F14" i="49"/>
  <c r="E14" i="49"/>
  <c r="D14" i="49"/>
  <c r="C14" i="49"/>
  <c r="AX10" i="49"/>
  <c r="AW10" i="49"/>
  <c r="AU10" i="49"/>
  <c r="AT10" i="49"/>
  <c r="AS10" i="49"/>
  <c r="AR10" i="49"/>
  <c r="AQ10" i="49"/>
  <c r="AP10" i="49"/>
  <c r="AO10" i="49"/>
  <c r="AN10" i="49"/>
  <c r="AM10" i="49"/>
  <c r="AL10" i="49"/>
  <c r="AK10" i="49"/>
  <c r="AJ10" i="49"/>
  <c r="AI10" i="49"/>
  <c r="AH10" i="49"/>
  <c r="AG10" i="49"/>
  <c r="AF10" i="49"/>
  <c r="AE10" i="49"/>
  <c r="AD10" i="49"/>
  <c r="AC10" i="49"/>
  <c r="AB10" i="49"/>
  <c r="AA10" i="49"/>
  <c r="Z10" i="49"/>
  <c r="Y10" i="49"/>
  <c r="X10" i="49"/>
  <c r="W10" i="49"/>
  <c r="V10" i="49"/>
  <c r="U10" i="49"/>
  <c r="T10" i="49"/>
  <c r="S10" i="49"/>
  <c r="R10" i="49"/>
  <c r="Q10" i="49"/>
  <c r="P10" i="49"/>
  <c r="O10" i="49"/>
  <c r="N10" i="49"/>
  <c r="M10" i="49"/>
  <c r="L10" i="49"/>
  <c r="K10" i="49"/>
  <c r="J10" i="49"/>
  <c r="I10" i="49"/>
  <c r="H10" i="49"/>
  <c r="G10" i="49"/>
  <c r="F10" i="49"/>
  <c r="E10" i="49"/>
  <c r="D10" i="49"/>
  <c r="C10" i="49"/>
  <c r="AX9" i="49"/>
  <c r="AW9" i="49"/>
  <c r="AU9" i="49"/>
  <c r="AT9" i="49"/>
  <c r="AS9" i="49"/>
  <c r="AR9" i="49"/>
  <c r="AQ9" i="49"/>
  <c r="AP9" i="49"/>
  <c r="AO9" i="49"/>
  <c r="AN9" i="49"/>
  <c r="AM9" i="49"/>
  <c r="AL9" i="49"/>
  <c r="AK9" i="49"/>
  <c r="AJ9" i="49"/>
  <c r="AI9" i="49"/>
  <c r="AH9" i="49"/>
  <c r="AG9" i="49"/>
  <c r="AF9" i="49"/>
  <c r="AE9" i="49"/>
  <c r="AD9" i="49"/>
  <c r="AC9" i="49"/>
  <c r="AB9" i="49"/>
  <c r="AA9" i="49"/>
  <c r="Z9" i="49"/>
  <c r="Y9" i="49"/>
  <c r="X9" i="49"/>
  <c r="W9" i="49"/>
  <c r="V9" i="49"/>
  <c r="U9" i="49"/>
  <c r="T9" i="49"/>
  <c r="S9" i="49"/>
  <c r="R9" i="49"/>
  <c r="Q9" i="49"/>
  <c r="P9" i="49"/>
  <c r="O9" i="49"/>
  <c r="N9" i="49"/>
  <c r="M9" i="49"/>
  <c r="L9" i="49"/>
  <c r="K9" i="49"/>
  <c r="J9" i="49"/>
  <c r="I9" i="49"/>
  <c r="H9" i="49"/>
  <c r="G9" i="49"/>
  <c r="F9" i="49"/>
  <c r="E9" i="49"/>
  <c r="D9" i="49"/>
  <c r="C9" i="49"/>
  <c r="AX8" i="49"/>
  <c r="AW8" i="49"/>
  <c r="AU8" i="49"/>
  <c r="AT8" i="49"/>
  <c r="AS8" i="49"/>
  <c r="AR8" i="49"/>
  <c r="AQ8" i="49"/>
  <c r="AP8" i="49"/>
  <c r="AO8" i="49"/>
  <c r="AN8" i="49"/>
  <c r="AM8" i="49"/>
  <c r="AL8" i="49"/>
  <c r="AK8" i="49"/>
  <c r="AJ8" i="49"/>
  <c r="AI8" i="49"/>
  <c r="AH8" i="49"/>
  <c r="AG8" i="49"/>
  <c r="AF8" i="49"/>
  <c r="AE8" i="49"/>
  <c r="AD8" i="49"/>
  <c r="AC8" i="49"/>
  <c r="AB8" i="49"/>
  <c r="AA8" i="49"/>
  <c r="Z8" i="49"/>
  <c r="Y8" i="49"/>
  <c r="X8" i="49"/>
  <c r="W8" i="49"/>
  <c r="V8" i="49"/>
  <c r="U8" i="49"/>
  <c r="T8" i="49"/>
  <c r="S8" i="49"/>
  <c r="R8" i="49"/>
  <c r="Q8" i="49"/>
  <c r="P8" i="49"/>
  <c r="O8" i="49"/>
  <c r="N8" i="49"/>
  <c r="M8" i="49"/>
  <c r="L8" i="49"/>
  <c r="K8" i="49"/>
  <c r="J8" i="49"/>
  <c r="I8" i="49"/>
  <c r="H8" i="49"/>
  <c r="G8" i="49"/>
  <c r="F8" i="49"/>
  <c r="E8" i="49"/>
  <c r="D8" i="49"/>
  <c r="C8" i="49"/>
  <c r="AX7" i="49"/>
  <c r="AW7" i="49"/>
  <c r="AU7" i="49"/>
  <c r="AT7" i="49"/>
  <c r="AS7" i="49"/>
  <c r="AR7" i="49"/>
  <c r="AQ7" i="49"/>
  <c r="AP7" i="49"/>
  <c r="AO7" i="49"/>
  <c r="AN7" i="49"/>
  <c r="AM7" i="49"/>
  <c r="AL7" i="49"/>
  <c r="AK7"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E7" i="49"/>
  <c r="D7" i="49"/>
  <c r="C7" i="49"/>
  <c r="AX6" i="49"/>
  <c r="AW6" i="49"/>
  <c r="AU6" i="49"/>
  <c r="AT6" i="49"/>
  <c r="AS6" i="49"/>
  <c r="AR6" i="49"/>
  <c r="AQ6" i="49"/>
  <c r="AP6" i="49"/>
  <c r="AO6" i="49"/>
  <c r="AN6" i="49"/>
  <c r="AM6" i="49"/>
  <c r="AL6" i="49"/>
  <c r="AK6" i="49"/>
  <c r="AJ6" i="49"/>
  <c r="AI6" i="49"/>
  <c r="AH6" i="49"/>
  <c r="AG6" i="49"/>
  <c r="AF6" i="49"/>
  <c r="AE6" i="49"/>
  <c r="AD6" i="49"/>
  <c r="AC6" i="49"/>
  <c r="AB6" i="49"/>
  <c r="AA6" i="49"/>
  <c r="Z6" i="49"/>
  <c r="Y6" i="49"/>
  <c r="X6" i="49"/>
  <c r="W6" i="49"/>
  <c r="V6" i="49"/>
  <c r="U6" i="49"/>
  <c r="T6" i="49"/>
  <c r="S6" i="49"/>
  <c r="R6" i="49"/>
  <c r="Q6" i="49"/>
  <c r="P6" i="49"/>
  <c r="O6" i="49"/>
  <c r="N6" i="49"/>
  <c r="M6" i="49"/>
  <c r="L6" i="49"/>
  <c r="K6" i="49"/>
  <c r="J6" i="49"/>
  <c r="I6" i="49"/>
  <c r="H6" i="49"/>
  <c r="G6" i="49"/>
  <c r="F6" i="49"/>
  <c r="E6" i="49"/>
  <c r="D6" i="49"/>
  <c r="C6" i="49"/>
  <c r="AX365" i="48" l="1"/>
  <c r="AW365" i="48"/>
  <c r="AU365" i="48"/>
  <c r="AT365" i="48"/>
  <c r="AS365" i="48"/>
  <c r="AR365" i="48"/>
  <c r="AQ365" i="48"/>
  <c r="AP365" i="48"/>
  <c r="AO365" i="48"/>
  <c r="AN365" i="48"/>
  <c r="AM365" i="48"/>
  <c r="AL365" i="48"/>
  <c r="AK365" i="48"/>
  <c r="AJ365" i="48"/>
  <c r="AI365" i="48"/>
  <c r="AH365" i="48"/>
  <c r="AG365" i="48"/>
  <c r="AF365" i="48"/>
  <c r="AE365" i="48"/>
  <c r="AD365" i="48"/>
  <c r="AC365" i="48"/>
  <c r="AB365" i="48"/>
  <c r="AA365" i="48"/>
  <c r="Z365" i="48"/>
  <c r="Y365" i="48"/>
  <c r="X365" i="48"/>
  <c r="W365" i="48"/>
  <c r="V365" i="48"/>
  <c r="U365" i="48"/>
  <c r="T365" i="48"/>
  <c r="S365" i="48"/>
  <c r="R365" i="48"/>
  <c r="Q365" i="48"/>
  <c r="P365" i="48"/>
  <c r="O365" i="48"/>
  <c r="N365" i="48"/>
  <c r="M365" i="48"/>
  <c r="L365" i="48"/>
  <c r="K365" i="48"/>
  <c r="J365" i="48"/>
  <c r="I365" i="48"/>
  <c r="H365" i="48"/>
  <c r="G365" i="48"/>
  <c r="F365" i="48"/>
  <c r="E365" i="48"/>
  <c r="D365" i="48"/>
  <c r="C365" i="48"/>
  <c r="AX364" i="48"/>
  <c r="AW364" i="48"/>
  <c r="AU364" i="48"/>
  <c r="AT364" i="48"/>
  <c r="AS364" i="48"/>
  <c r="AR364" i="48"/>
  <c r="AQ364" i="48"/>
  <c r="AP364" i="48"/>
  <c r="AO364" i="48"/>
  <c r="AN364" i="48"/>
  <c r="AM364" i="48"/>
  <c r="AL364" i="48"/>
  <c r="AK364" i="48"/>
  <c r="AJ364" i="48"/>
  <c r="AI364" i="48"/>
  <c r="AH364" i="48"/>
  <c r="AG364" i="48"/>
  <c r="AF364" i="48"/>
  <c r="AE364" i="48"/>
  <c r="AD364" i="48"/>
  <c r="AC364" i="48"/>
  <c r="AB364" i="48"/>
  <c r="AA364" i="48"/>
  <c r="Z364" i="48"/>
  <c r="Y364" i="48"/>
  <c r="X364" i="48"/>
  <c r="W364" i="48"/>
  <c r="V364" i="48"/>
  <c r="U364" i="48"/>
  <c r="T364" i="48"/>
  <c r="S364" i="48"/>
  <c r="R364" i="48"/>
  <c r="Q364" i="48"/>
  <c r="P364" i="48"/>
  <c r="O364" i="48"/>
  <c r="N364" i="48"/>
  <c r="M364" i="48"/>
  <c r="L364" i="48"/>
  <c r="K364" i="48"/>
  <c r="J364" i="48"/>
  <c r="I364" i="48"/>
  <c r="H364" i="48"/>
  <c r="G364" i="48"/>
  <c r="F364" i="48"/>
  <c r="E364" i="48"/>
  <c r="D364" i="48"/>
  <c r="C364" i="48"/>
  <c r="AX363" i="48"/>
  <c r="AW363" i="48"/>
  <c r="AU363" i="48"/>
  <c r="AT363" i="48"/>
  <c r="AS363" i="48"/>
  <c r="AR363" i="48"/>
  <c r="AQ363" i="48"/>
  <c r="AP363" i="48"/>
  <c r="AO363" i="48"/>
  <c r="AN363" i="48"/>
  <c r="AM363" i="48"/>
  <c r="AL363" i="48"/>
  <c r="AK363" i="48"/>
  <c r="AJ363" i="48"/>
  <c r="AI363" i="48"/>
  <c r="AH363" i="48"/>
  <c r="AG363" i="48"/>
  <c r="AF363" i="48"/>
  <c r="AE363" i="48"/>
  <c r="AD363" i="48"/>
  <c r="AC363" i="48"/>
  <c r="AB363" i="48"/>
  <c r="AA363" i="48"/>
  <c r="Z363" i="48"/>
  <c r="Y363" i="48"/>
  <c r="X363" i="48"/>
  <c r="W363" i="48"/>
  <c r="V363" i="48"/>
  <c r="U363" i="48"/>
  <c r="T363" i="48"/>
  <c r="S363" i="48"/>
  <c r="R363" i="48"/>
  <c r="Q363" i="48"/>
  <c r="P363" i="48"/>
  <c r="O363" i="48"/>
  <c r="N363" i="48"/>
  <c r="M363" i="48"/>
  <c r="L363" i="48"/>
  <c r="K363" i="48"/>
  <c r="J363" i="48"/>
  <c r="I363" i="48"/>
  <c r="H363" i="48"/>
  <c r="G363" i="48"/>
  <c r="F363" i="48"/>
  <c r="E363" i="48"/>
  <c r="D363" i="48"/>
  <c r="C363" i="48"/>
  <c r="AX362" i="48"/>
  <c r="AW362" i="48"/>
  <c r="AU362" i="48"/>
  <c r="AT362" i="48"/>
  <c r="AS362" i="48"/>
  <c r="AR362" i="48"/>
  <c r="AQ362" i="48"/>
  <c r="AP362" i="48"/>
  <c r="AO362" i="48"/>
  <c r="AN362" i="48"/>
  <c r="AM362" i="48"/>
  <c r="AL362" i="48"/>
  <c r="AK362" i="48"/>
  <c r="AJ362" i="48"/>
  <c r="AI362" i="48"/>
  <c r="AH362" i="48"/>
  <c r="AG362" i="48"/>
  <c r="AF362" i="48"/>
  <c r="AE362" i="48"/>
  <c r="AD362" i="48"/>
  <c r="AC362" i="48"/>
  <c r="AB362" i="48"/>
  <c r="AA362" i="48"/>
  <c r="Z362" i="48"/>
  <c r="Y362" i="48"/>
  <c r="X362" i="48"/>
  <c r="W362" i="48"/>
  <c r="V362" i="48"/>
  <c r="U362" i="48"/>
  <c r="T362" i="48"/>
  <c r="S362" i="48"/>
  <c r="R362" i="48"/>
  <c r="Q362" i="48"/>
  <c r="P362" i="48"/>
  <c r="O362" i="48"/>
  <c r="N362" i="48"/>
  <c r="M362" i="48"/>
  <c r="L362" i="48"/>
  <c r="K362" i="48"/>
  <c r="J362" i="48"/>
  <c r="I362" i="48"/>
  <c r="H362" i="48"/>
  <c r="G362" i="48"/>
  <c r="F362" i="48"/>
  <c r="E362" i="48"/>
  <c r="D362" i="48"/>
  <c r="C362" i="48"/>
  <c r="AX361" i="48"/>
  <c r="AW361" i="48"/>
  <c r="AU361" i="48"/>
  <c r="AT361" i="48"/>
  <c r="AS361" i="48"/>
  <c r="AR361" i="48"/>
  <c r="AQ361" i="48"/>
  <c r="AP361" i="48"/>
  <c r="AO361" i="48"/>
  <c r="AN361" i="48"/>
  <c r="AM361" i="48"/>
  <c r="AL361" i="48"/>
  <c r="AK361" i="48"/>
  <c r="AJ361" i="48"/>
  <c r="AI361" i="48"/>
  <c r="AH361" i="48"/>
  <c r="AG361" i="48"/>
  <c r="AF361" i="48"/>
  <c r="AE361" i="48"/>
  <c r="AD361" i="48"/>
  <c r="AC361" i="48"/>
  <c r="AB361" i="48"/>
  <c r="AA361" i="48"/>
  <c r="Z361" i="48"/>
  <c r="Y361" i="48"/>
  <c r="X361" i="48"/>
  <c r="W361" i="48"/>
  <c r="V361" i="48"/>
  <c r="U361" i="48"/>
  <c r="T361" i="48"/>
  <c r="S361" i="48"/>
  <c r="R361" i="48"/>
  <c r="Q361" i="48"/>
  <c r="P361" i="48"/>
  <c r="O361" i="48"/>
  <c r="N361" i="48"/>
  <c r="M361" i="48"/>
  <c r="L361" i="48"/>
  <c r="K361" i="48"/>
  <c r="J361" i="48"/>
  <c r="I361" i="48"/>
  <c r="H361" i="48"/>
  <c r="G361" i="48"/>
  <c r="F361" i="48"/>
  <c r="E361" i="48"/>
  <c r="D361" i="48"/>
  <c r="C361" i="48"/>
  <c r="AX360" i="48"/>
  <c r="AW360" i="48"/>
  <c r="AU360" i="48"/>
  <c r="AT360" i="48"/>
  <c r="AS360" i="48"/>
  <c r="AR360" i="48"/>
  <c r="AQ360" i="48"/>
  <c r="AP360" i="48"/>
  <c r="AO360" i="48"/>
  <c r="AN360" i="48"/>
  <c r="AM360" i="48"/>
  <c r="AL360" i="48"/>
  <c r="AK360" i="48"/>
  <c r="AJ360" i="48"/>
  <c r="AI360" i="48"/>
  <c r="AH360" i="48"/>
  <c r="AG360" i="48"/>
  <c r="AF360" i="48"/>
  <c r="AE360" i="48"/>
  <c r="AD360" i="48"/>
  <c r="AC360" i="48"/>
  <c r="AB360" i="48"/>
  <c r="AA360" i="48"/>
  <c r="Z360" i="48"/>
  <c r="Y360" i="48"/>
  <c r="X360" i="48"/>
  <c r="W360" i="48"/>
  <c r="V360" i="48"/>
  <c r="U360" i="48"/>
  <c r="T360" i="48"/>
  <c r="S360" i="48"/>
  <c r="R360" i="48"/>
  <c r="Q360" i="48"/>
  <c r="P360" i="48"/>
  <c r="O360" i="48"/>
  <c r="N360" i="48"/>
  <c r="M360" i="48"/>
  <c r="L360" i="48"/>
  <c r="K360" i="48"/>
  <c r="J360" i="48"/>
  <c r="I360" i="48"/>
  <c r="H360" i="48"/>
  <c r="G360" i="48"/>
  <c r="F360" i="48"/>
  <c r="E360" i="48"/>
  <c r="D360" i="48"/>
  <c r="C360" i="48"/>
  <c r="AX359" i="48"/>
  <c r="AW359" i="48"/>
  <c r="AU359" i="48"/>
  <c r="AT359" i="48"/>
  <c r="AS359" i="48"/>
  <c r="AR359" i="48"/>
  <c r="AQ359" i="48"/>
  <c r="AP359" i="48"/>
  <c r="AO359" i="48"/>
  <c r="AN359" i="48"/>
  <c r="AM359" i="48"/>
  <c r="AL359" i="48"/>
  <c r="AK359" i="48"/>
  <c r="AJ359" i="48"/>
  <c r="AI359" i="48"/>
  <c r="AH359" i="48"/>
  <c r="AG359" i="48"/>
  <c r="AF359" i="48"/>
  <c r="AE359" i="48"/>
  <c r="AD359" i="48"/>
  <c r="AC359" i="48"/>
  <c r="AB359" i="48"/>
  <c r="AA359" i="48"/>
  <c r="Z359" i="48"/>
  <c r="Y359" i="48"/>
  <c r="X359" i="48"/>
  <c r="W359" i="48"/>
  <c r="V359" i="48"/>
  <c r="U359" i="48"/>
  <c r="T359" i="48"/>
  <c r="S359" i="48"/>
  <c r="R359" i="48"/>
  <c r="Q359" i="48"/>
  <c r="P359" i="48"/>
  <c r="O359" i="48"/>
  <c r="N359" i="48"/>
  <c r="M359" i="48"/>
  <c r="L359" i="48"/>
  <c r="K359" i="48"/>
  <c r="J359" i="48"/>
  <c r="I359" i="48"/>
  <c r="H359" i="48"/>
  <c r="G359" i="48"/>
  <c r="F359" i="48"/>
  <c r="E359" i="48"/>
  <c r="D359" i="48"/>
  <c r="C359" i="48"/>
  <c r="AX358" i="48"/>
  <c r="AW358" i="48"/>
  <c r="AU358" i="48"/>
  <c r="AT358" i="48"/>
  <c r="AS358" i="48"/>
  <c r="AR358" i="48"/>
  <c r="AQ358" i="48"/>
  <c r="AP358" i="48"/>
  <c r="AO358" i="48"/>
  <c r="AN358" i="48"/>
  <c r="AM358" i="48"/>
  <c r="AL358" i="48"/>
  <c r="AK358" i="48"/>
  <c r="AJ358" i="48"/>
  <c r="AI358" i="48"/>
  <c r="AH358" i="48"/>
  <c r="AG358" i="48"/>
  <c r="AF358" i="48"/>
  <c r="AE358" i="48"/>
  <c r="AD358" i="48"/>
  <c r="AC358" i="48"/>
  <c r="AB358" i="48"/>
  <c r="AA358" i="48"/>
  <c r="Z358" i="48"/>
  <c r="Y358" i="48"/>
  <c r="X358" i="48"/>
  <c r="W358" i="48"/>
  <c r="V358" i="48"/>
  <c r="U358" i="48"/>
  <c r="T358" i="48"/>
  <c r="S358" i="48"/>
  <c r="R358" i="48"/>
  <c r="Q358" i="48"/>
  <c r="P358" i="48"/>
  <c r="O358" i="48"/>
  <c r="N358" i="48"/>
  <c r="M358" i="48"/>
  <c r="L358" i="48"/>
  <c r="K358" i="48"/>
  <c r="J358" i="48"/>
  <c r="I358" i="48"/>
  <c r="H358" i="48"/>
  <c r="G358" i="48"/>
  <c r="F358" i="48"/>
  <c r="E358" i="48"/>
  <c r="D358" i="48"/>
  <c r="C358" i="48"/>
  <c r="AX357" i="48"/>
  <c r="AW357" i="48"/>
  <c r="AU357" i="48"/>
  <c r="AT357" i="48"/>
  <c r="AS357" i="48"/>
  <c r="AR357" i="48"/>
  <c r="AQ357" i="48"/>
  <c r="AP357" i="48"/>
  <c r="AO357" i="48"/>
  <c r="AN357" i="48"/>
  <c r="AM357" i="48"/>
  <c r="AL357" i="48"/>
  <c r="AK357" i="48"/>
  <c r="AJ357" i="48"/>
  <c r="AI357" i="48"/>
  <c r="AH357" i="48"/>
  <c r="AG357" i="48"/>
  <c r="AF357" i="48"/>
  <c r="AE357" i="48"/>
  <c r="AD357" i="48"/>
  <c r="AC357" i="48"/>
  <c r="AB357" i="48"/>
  <c r="AA357" i="48"/>
  <c r="Z357" i="48"/>
  <c r="Y357" i="48"/>
  <c r="X357" i="48"/>
  <c r="W357" i="48"/>
  <c r="V357" i="48"/>
  <c r="U357" i="48"/>
  <c r="T357" i="48"/>
  <c r="S357" i="48"/>
  <c r="R357" i="48"/>
  <c r="Q357" i="48"/>
  <c r="P357" i="48"/>
  <c r="O357" i="48"/>
  <c r="N357" i="48"/>
  <c r="M357" i="48"/>
  <c r="L357" i="48"/>
  <c r="K357" i="48"/>
  <c r="J357" i="48"/>
  <c r="I357" i="48"/>
  <c r="H357" i="48"/>
  <c r="G357" i="48"/>
  <c r="F357" i="48"/>
  <c r="E357" i="48"/>
  <c r="D357" i="48"/>
  <c r="C357" i="48"/>
  <c r="AX356" i="48"/>
  <c r="AW356" i="48"/>
  <c r="AU356" i="48"/>
  <c r="AT356" i="48"/>
  <c r="AS356" i="48"/>
  <c r="AR356" i="48"/>
  <c r="AQ356" i="48"/>
  <c r="AP356" i="48"/>
  <c r="AO356" i="48"/>
  <c r="AN356" i="48"/>
  <c r="AM356" i="48"/>
  <c r="AL356" i="48"/>
  <c r="AK356" i="48"/>
  <c r="AJ356" i="48"/>
  <c r="AI356" i="48"/>
  <c r="AH356" i="48"/>
  <c r="AG356" i="48"/>
  <c r="AF356" i="48"/>
  <c r="AE356" i="48"/>
  <c r="AD356" i="48"/>
  <c r="AC356" i="48"/>
  <c r="AB356" i="48"/>
  <c r="AA356" i="48"/>
  <c r="Z356" i="48"/>
  <c r="Y356" i="48"/>
  <c r="X356" i="48"/>
  <c r="W356" i="48"/>
  <c r="V356" i="48"/>
  <c r="U356" i="48"/>
  <c r="T356" i="48"/>
  <c r="S356" i="48"/>
  <c r="R356" i="48"/>
  <c r="Q356" i="48"/>
  <c r="P356" i="48"/>
  <c r="O356" i="48"/>
  <c r="N356" i="48"/>
  <c r="M356" i="48"/>
  <c r="L356" i="48"/>
  <c r="K356" i="48"/>
  <c r="J356" i="48"/>
  <c r="I356" i="48"/>
  <c r="H356" i="48"/>
  <c r="G356" i="48"/>
  <c r="F356" i="48"/>
  <c r="E356" i="48"/>
  <c r="D356" i="48"/>
  <c r="C356" i="48"/>
  <c r="AX355" i="48"/>
  <c r="AW355" i="48"/>
  <c r="AU355" i="48"/>
  <c r="AT355" i="48"/>
  <c r="AS355" i="48"/>
  <c r="AR355" i="48"/>
  <c r="AQ355" i="48"/>
  <c r="AP355" i="48"/>
  <c r="AO355" i="48"/>
  <c r="AN355" i="48"/>
  <c r="AM355" i="48"/>
  <c r="AL355" i="48"/>
  <c r="AK355" i="48"/>
  <c r="AJ355" i="48"/>
  <c r="AI355" i="48"/>
  <c r="AH355" i="48"/>
  <c r="AG355" i="48"/>
  <c r="AF355" i="48"/>
  <c r="AE355" i="48"/>
  <c r="AD355" i="48"/>
  <c r="AC355" i="48"/>
  <c r="AB355" i="48"/>
  <c r="AA355" i="48"/>
  <c r="Z355" i="48"/>
  <c r="Y355" i="48"/>
  <c r="X355" i="48"/>
  <c r="W355" i="48"/>
  <c r="V355" i="48"/>
  <c r="U355" i="48"/>
  <c r="T355" i="48"/>
  <c r="S355" i="48"/>
  <c r="R355" i="48"/>
  <c r="Q355" i="48"/>
  <c r="P355" i="48"/>
  <c r="O355" i="48"/>
  <c r="N355" i="48"/>
  <c r="M355" i="48"/>
  <c r="L355" i="48"/>
  <c r="K355" i="48"/>
  <c r="J355" i="48"/>
  <c r="I355" i="48"/>
  <c r="H355" i="48"/>
  <c r="G355" i="48"/>
  <c r="F355" i="48"/>
  <c r="E355" i="48"/>
  <c r="D355" i="48"/>
  <c r="C355" i="48"/>
  <c r="AX354" i="48"/>
  <c r="AW354" i="48"/>
  <c r="AU354" i="48"/>
  <c r="AT354" i="48"/>
  <c r="AS354" i="48"/>
  <c r="AR354" i="48"/>
  <c r="AQ354" i="48"/>
  <c r="AP354" i="48"/>
  <c r="AO354" i="48"/>
  <c r="AN354" i="48"/>
  <c r="AM354" i="48"/>
  <c r="AL354" i="48"/>
  <c r="AK354" i="48"/>
  <c r="AJ354" i="48"/>
  <c r="AI354" i="48"/>
  <c r="AH354" i="48"/>
  <c r="AG354" i="48"/>
  <c r="AF354" i="48"/>
  <c r="AE354" i="48"/>
  <c r="AD354" i="48"/>
  <c r="AC354" i="48"/>
  <c r="AB354" i="48"/>
  <c r="AA354" i="48"/>
  <c r="Z354" i="48"/>
  <c r="Y354" i="48"/>
  <c r="X354" i="48"/>
  <c r="W354" i="48"/>
  <c r="V354" i="48"/>
  <c r="U354" i="48"/>
  <c r="T354" i="48"/>
  <c r="S354" i="48"/>
  <c r="R354" i="48"/>
  <c r="Q354" i="48"/>
  <c r="P354" i="48"/>
  <c r="O354" i="48"/>
  <c r="N354" i="48"/>
  <c r="M354" i="48"/>
  <c r="L354" i="48"/>
  <c r="K354" i="48"/>
  <c r="J354" i="48"/>
  <c r="I354" i="48"/>
  <c r="H354" i="48"/>
  <c r="G354" i="48"/>
  <c r="F354" i="48"/>
  <c r="E354" i="48"/>
  <c r="D354" i="48"/>
  <c r="C354" i="48"/>
  <c r="AX353" i="48"/>
  <c r="AW353" i="48"/>
  <c r="AU353" i="48"/>
  <c r="AT353" i="48"/>
  <c r="AS353" i="48"/>
  <c r="AR353" i="48"/>
  <c r="AQ353" i="48"/>
  <c r="AP353" i="48"/>
  <c r="AO353" i="48"/>
  <c r="AN353" i="48"/>
  <c r="AM353" i="48"/>
  <c r="AL353" i="48"/>
  <c r="AK353" i="48"/>
  <c r="AJ353" i="48"/>
  <c r="AI353" i="48"/>
  <c r="AH353" i="48"/>
  <c r="AG353" i="48"/>
  <c r="AF353" i="48"/>
  <c r="AE353" i="48"/>
  <c r="AD353" i="48"/>
  <c r="AC353" i="48"/>
  <c r="AB353" i="48"/>
  <c r="AA353" i="48"/>
  <c r="Z353" i="48"/>
  <c r="Y353" i="48"/>
  <c r="X353" i="48"/>
  <c r="W353" i="48"/>
  <c r="V353" i="48"/>
  <c r="U353" i="48"/>
  <c r="T353" i="48"/>
  <c r="S353" i="48"/>
  <c r="R353" i="48"/>
  <c r="Q353" i="48"/>
  <c r="P353" i="48"/>
  <c r="O353" i="48"/>
  <c r="N353" i="48"/>
  <c r="M353" i="48"/>
  <c r="L353" i="48"/>
  <c r="K353" i="48"/>
  <c r="J353" i="48"/>
  <c r="I353" i="48"/>
  <c r="H353" i="48"/>
  <c r="G353" i="48"/>
  <c r="F353" i="48"/>
  <c r="E353" i="48"/>
  <c r="D353" i="48"/>
  <c r="C353" i="48"/>
  <c r="AX352" i="48"/>
  <c r="AW352" i="48"/>
  <c r="AU352" i="48"/>
  <c r="AT352" i="48"/>
  <c r="AS352" i="48"/>
  <c r="AR352" i="48"/>
  <c r="AQ352" i="48"/>
  <c r="AP352" i="48"/>
  <c r="AO352" i="48"/>
  <c r="AN352" i="48"/>
  <c r="AM352" i="48"/>
  <c r="AL352" i="48"/>
  <c r="AK352" i="48"/>
  <c r="AJ352" i="48"/>
  <c r="AI352" i="48"/>
  <c r="AH352" i="48"/>
  <c r="AG352" i="48"/>
  <c r="AF352" i="48"/>
  <c r="AE352" i="48"/>
  <c r="AD352" i="48"/>
  <c r="AC352" i="48"/>
  <c r="AB352" i="48"/>
  <c r="AA352" i="48"/>
  <c r="Z352" i="48"/>
  <c r="Y352" i="48"/>
  <c r="X352" i="48"/>
  <c r="W352" i="48"/>
  <c r="V352" i="48"/>
  <c r="U352" i="48"/>
  <c r="T352" i="48"/>
  <c r="S352" i="48"/>
  <c r="R352" i="48"/>
  <c r="Q352" i="48"/>
  <c r="P352" i="48"/>
  <c r="O352" i="48"/>
  <c r="N352" i="48"/>
  <c r="M352" i="48"/>
  <c r="L352" i="48"/>
  <c r="K352" i="48"/>
  <c r="J352" i="48"/>
  <c r="I352" i="48"/>
  <c r="H352" i="48"/>
  <c r="G352" i="48"/>
  <c r="F352" i="48"/>
  <c r="E352" i="48"/>
  <c r="D352" i="48"/>
  <c r="C352" i="48"/>
  <c r="AX351" i="48"/>
  <c r="AW351" i="48"/>
  <c r="AU351" i="48"/>
  <c r="AT351" i="48"/>
  <c r="AS351" i="48"/>
  <c r="AR351" i="48"/>
  <c r="AQ351" i="48"/>
  <c r="AP351" i="48"/>
  <c r="AO351" i="48"/>
  <c r="AN351" i="48"/>
  <c r="AM351" i="48"/>
  <c r="AL351" i="48"/>
  <c r="AK351" i="48"/>
  <c r="AJ351" i="48"/>
  <c r="AI351" i="48"/>
  <c r="AH351" i="48"/>
  <c r="AG351" i="48"/>
  <c r="AF351" i="48"/>
  <c r="AE351" i="48"/>
  <c r="AD351" i="48"/>
  <c r="AC351" i="48"/>
  <c r="AB351" i="48"/>
  <c r="AA351" i="48"/>
  <c r="Z351" i="48"/>
  <c r="Y351" i="48"/>
  <c r="X351" i="48"/>
  <c r="W351" i="48"/>
  <c r="V351" i="48"/>
  <c r="U351" i="48"/>
  <c r="T351" i="48"/>
  <c r="S351" i="48"/>
  <c r="R351" i="48"/>
  <c r="Q351" i="48"/>
  <c r="P351" i="48"/>
  <c r="O351" i="48"/>
  <c r="N351" i="48"/>
  <c r="M351" i="48"/>
  <c r="L351" i="48"/>
  <c r="K351" i="48"/>
  <c r="J351" i="48"/>
  <c r="I351" i="48"/>
  <c r="H351" i="48"/>
  <c r="G351" i="48"/>
  <c r="F351" i="48"/>
  <c r="E351" i="48"/>
  <c r="D351" i="48"/>
  <c r="C351" i="48"/>
  <c r="AX350" i="48"/>
  <c r="AW350" i="48"/>
  <c r="AU350" i="48"/>
  <c r="AT350" i="48"/>
  <c r="AS350" i="48"/>
  <c r="AR350" i="48"/>
  <c r="AQ350" i="48"/>
  <c r="AP350" i="48"/>
  <c r="AO350" i="48"/>
  <c r="AN350" i="48"/>
  <c r="AM350" i="48"/>
  <c r="AL350" i="48"/>
  <c r="AK350" i="48"/>
  <c r="AJ350" i="48"/>
  <c r="AI350" i="48"/>
  <c r="AH350" i="48"/>
  <c r="AG350" i="48"/>
  <c r="AF350" i="48"/>
  <c r="AE350" i="48"/>
  <c r="AD350" i="48"/>
  <c r="AC350" i="48"/>
  <c r="AB350" i="48"/>
  <c r="AA350" i="48"/>
  <c r="Z350" i="48"/>
  <c r="Y350" i="48"/>
  <c r="X350" i="48"/>
  <c r="W350" i="48"/>
  <c r="V350" i="48"/>
  <c r="U350" i="48"/>
  <c r="T350" i="48"/>
  <c r="S350" i="48"/>
  <c r="R350" i="48"/>
  <c r="Q350" i="48"/>
  <c r="P350" i="48"/>
  <c r="O350" i="48"/>
  <c r="N350" i="48"/>
  <c r="M350" i="48"/>
  <c r="L350" i="48"/>
  <c r="K350" i="48"/>
  <c r="J350" i="48"/>
  <c r="I350" i="48"/>
  <c r="H350" i="48"/>
  <c r="G350" i="48"/>
  <c r="F350" i="48"/>
  <c r="E350" i="48"/>
  <c r="D350" i="48"/>
  <c r="C350" i="48"/>
  <c r="AX349" i="48"/>
  <c r="AW349" i="48"/>
  <c r="AU349" i="48"/>
  <c r="AT349" i="48"/>
  <c r="AS349" i="48"/>
  <c r="AR349" i="48"/>
  <c r="AQ349" i="48"/>
  <c r="AP349" i="48"/>
  <c r="AO349" i="48"/>
  <c r="AN349" i="48"/>
  <c r="AM349" i="48"/>
  <c r="AL349" i="48"/>
  <c r="AK349" i="48"/>
  <c r="AJ349" i="48"/>
  <c r="AI349" i="48"/>
  <c r="AH349" i="48"/>
  <c r="AG349" i="48"/>
  <c r="AF349" i="48"/>
  <c r="AE349" i="48"/>
  <c r="AD349" i="48"/>
  <c r="AC349" i="48"/>
  <c r="AB349" i="48"/>
  <c r="AA349" i="48"/>
  <c r="Z349" i="48"/>
  <c r="Y349" i="48"/>
  <c r="X349" i="48"/>
  <c r="W349" i="48"/>
  <c r="V349" i="48"/>
  <c r="U349" i="48"/>
  <c r="T349" i="48"/>
  <c r="S349" i="48"/>
  <c r="R349" i="48"/>
  <c r="Q349" i="48"/>
  <c r="P349" i="48"/>
  <c r="O349" i="48"/>
  <c r="N349" i="48"/>
  <c r="M349" i="48"/>
  <c r="L349" i="48"/>
  <c r="K349" i="48"/>
  <c r="J349" i="48"/>
  <c r="I349" i="48"/>
  <c r="H349" i="48"/>
  <c r="G349" i="48"/>
  <c r="F349" i="48"/>
  <c r="E349" i="48"/>
  <c r="D349" i="48"/>
  <c r="C349" i="48"/>
  <c r="AX348" i="48"/>
  <c r="AW348" i="48"/>
  <c r="AU348" i="48"/>
  <c r="AT348" i="48"/>
  <c r="AS348" i="48"/>
  <c r="AR348" i="48"/>
  <c r="AQ348" i="48"/>
  <c r="AP348" i="48"/>
  <c r="AO348" i="48"/>
  <c r="AN348" i="48"/>
  <c r="AM348" i="48"/>
  <c r="AL348" i="48"/>
  <c r="AK348" i="48"/>
  <c r="AJ348" i="48"/>
  <c r="AI348" i="48"/>
  <c r="AH348" i="48"/>
  <c r="AG348" i="48"/>
  <c r="AF348" i="48"/>
  <c r="AE348" i="48"/>
  <c r="AD348" i="48"/>
  <c r="AC348" i="48"/>
  <c r="AB348" i="48"/>
  <c r="AA348" i="48"/>
  <c r="Z348" i="48"/>
  <c r="Y348" i="48"/>
  <c r="X348" i="48"/>
  <c r="W348" i="48"/>
  <c r="V348" i="48"/>
  <c r="U348" i="48"/>
  <c r="T348" i="48"/>
  <c r="S348" i="48"/>
  <c r="R348" i="48"/>
  <c r="Q348" i="48"/>
  <c r="P348" i="48"/>
  <c r="O348" i="48"/>
  <c r="N348" i="48"/>
  <c r="M348" i="48"/>
  <c r="L348" i="48"/>
  <c r="K348" i="48"/>
  <c r="J348" i="48"/>
  <c r="I348" i="48"/>
  <c r="H348" i="48"/>
  <c r="G348" i="48"/>
  <c r="F348" i="48"/>
  <c r="E348" i="48"/>
  <c r="D348" i="48"/>
  <c r="C348" i="48"/>
  <c r="AX347" i="48"/>
  <c r="AW347" i="48"/>
  <c r="AU347" i="48"/>
  <c r="AT347" i="48"/>
  <c r="AS347" i="48"/>
  <c r="AR347" i="48"/>
  <c r="AQ347" i="48"/>
  <c r="AP347" i="48"/>
  <c r="AO347" i="48"/>
  <c r="AN347" i="48"/>
  <c r="AM347" i="48"/>
  <c r="AL347" i="48"/>
  <c r="AK347" i="48"/>
  <c r="AJ347" i="48"/>
  <c r="AI347" i="48"/>
  <c r="AH347" i="48"/>
  <c r="AG347" i="48"/>
  <c r="AF347" i="48"/>
  <c r="AE347" i="48"/>
  <c r="AD347" i="48"/>
  <c r="AC347" i="48"/>
  <c r="AB347" i="48"/>
  <c r="AA347" i="48"/>
  <c r="Z347" i="48"/>
  <c r="Y347" i="48"/>
  <c r="X347" i="48"/>
  <c r="W347" i="48"/>
  <c r="V347" i="48"/>
  <c r="U347" i="48"/>
  <c r="T347" i="48"/>
  <c r="S347" i="48"/>
  <c r="R347" i="48"/>
  <c r="Q347" i="48"/>
  <c r="P347" i="48"/>
  <c r="O347" i="48"/>
  <c r="N347" i="48"/>
  <c r="M347" i="48"/>
  <c r="L347" i="48"/>
  <c r="K347" i="48"/>
  <c r="J347" i="48"/>
  <c r="I347" i="48"/>
  <c r="H347" i="48"/>
  <c r="G347" i="48"/>
  <c r="F347" i="48"/>
  <c r="E347" i="48"/>
  <c r="D347" i="48"/>
  <c r="C347" i="48"/>
  <c r="AX346" i="48"/>
  <c r="AW346" i="48"/>
  <c r="AU346" i="48"/>
  <c r="AT346" i="48"/>
  <c r="AS346" i="48"/>
  <c r="AR346" i="48"/>
  <c r="AQ346" i="48"/>
  <c r="AP346" i="48"/>
  <c r="AO346" i="48"/>
  <c r="AN346" i="48"/>
  <c r="AM346" i="48"/>
  <c r="AL346" i="48"/>
  <c r="AK346" i="48"/>
  <c r="AJ346" i="48"/>
  <c r="AI346" i="48"/>
  <c r="AH346" i="48"/>
  <c r="AG346" i="48"/>
  <c r="AF346" i="48"/>
  <c r="AE346" i="48"/>
  <c r="AD346" i="48"/>
  <c r="AC346" i="48"/>
  <c r="AB346" i="48"/>
  <c r="AA346" i="48"/>
  <c r="Z346" i="48"/>
  <c r="Y346" i="48"/>
  <c r="X346" i="48"/>
  <c r="W346" i="48"/>
  <c r="V346" i="48"/>
  <c r="U346" i="48"/>
  <c r="T346" i="48"/>
  <c r="S346" i="48"/>
  <c r="R346" i="48"/>
  <c r="Q346" i="48"/>
  <c r="P346" i="48"/>
  <c r="O346" i="48"/>
  <c r="N346" i="48"/>
  <c r="M346" i="48"/>
  <c r="L346" i="48"/>
  <c r="K346" i="48"/>
  <c r="J346" i="48"/>
  <c r="I346" i="48"/>
  <c r="H346" i="48"/>
  <c r="G346" i="48"/>
  <c r="F346" i="48"/>
  <c r="E346" i="48"/>
  <c r="D346" i="48"/>
  <c r="C346" i="48"/>
  <c r="AX341" i="48"/>
  <c r="AW341" i="48"/>
  <c r="AU341" i="48"/>
  <c r="AT341" i="48"/>
  <c r="AS341" i="48"/>
  <c r="AR341" i="48"/>
  <c r="AQ341" i="48"/>
  <c r="AP341" i="48"/>
  <c r="AO341" i="48"/>
  <c r="AN341" i="48"/>
  <c r="AM341" i="48"/>
  <c r="AL341" i="48"/>
  <c r="AK341" i="48"/>
  <c r="AJ341" i="48"/>
  <c r="AI341" i="48"/>
  <c r="AH341" i="48"/>
  <c r="AG341" i="48"/>
  <c r="AF341" i="48"/>
  <c r="AE341" i="48"/>
  <c r="AD341" i="48"/>
  <c r="AC341" i="48"/>
  <c r="AB341" i="48"/>
  <c r="AA341" i="48"/>
  <c r="Z341" i="48"/>
  <c r="Y341" i="48"/>
  <c r="X341" i="48"/>
  <c r="W341" i="48"/>
  <c r="V341" i="48"/>
  <c r="U341" i="48"/>
  <c r="T341" i="48"/>
  <c r="S341" i="48"/>
  <c r="R341" i="48"/>
  <c r="Q341" i="48"/>
  <c r="P341" i="48"/>
  <c r="O341" i="48"/>
  <c r="N341" i="48"/>
  <c r="M341" i="48"/>
  <c r="L341" i="48"/>
  <c r="K341" i="48"/>
  <c r="J341" i="48"/>
  <c r="I341" i="48"/>
  <c r="H341" i="48"/>
  <c r="G341" i="48"/>
  <c r="F341" i="48"/>
  <c r="E341" i="48"/>
  <c r="D341" i="48"/>
  <c r="C341" i="48"/>
  <c r="AX340" i="48"/>
  <c r="AW340" i="48"/>
  <c r="AU340" i="48"/>
  <c r="AT340" i="48"/>
  <c r="AS340" i="48"/>
  <c r="AR340" i="48"/>
  <c r="AQ340" i="48"/>
  <c r="AP340" i="48"/>
  <c r="AO340" i="48"/>
  <c r="AN340" i="48"/>
  <c r="AM340" i="48"/>
  <c r="AL340" i="48"/>
  <c r="AK340" i="48"/>
  <c r="AJ340" i="48"/>
  <c r="AI340" i="48"/>
  <c r="AH340" i="48"/>
  <c r="AG340" i="48"/>
  <c r="AF340" i="48"/>
  <c r="AE340" i="48"/>
  <c r="AD340" i="48"/>
  <c r="AC340" i="48"/>
  <c r="AB340" i="48"/>
  <c r="AA340" i="48"/>
  <c r="Z340" i="48"/>
  <c r="Y340" i="48"/>
  <c r="X340" i="48"/>
  <c r="W340" i="48"/>
  <c r="V340" i="48"/>
  <c r="U340" i="48"/>
  <c r="T340" i="48"/>
  <c r="S340" i="48"/>
  <c r="R340" i="48"/>
  <c r="Q340" i="48"/>
  <c r="P340" i="48"/>
  <c r="O340" i="48"/>
  <c r="N340" i="48"/>
  <c r="M340" i="48"/>
  <c r="L340" i="48"/>
  <c r="K340" i="48"/>
  <c r="J340" i="48"/>
  <c r="I340" i="48"/>
  <c r="H340" i="48"/>
  <c r="G340" i="48"/>
  <c r="F340" i="48"/>
  <c r="E340" i="48"/>
  <c r="D340" i="48"/>
  <c r="C340" i="48"/>
  <c r="AX339" i="48"/>
  <c r="AW339" i="48"/>
  <c r="AU339" i="48"/>
  <c r="AT339" i="48"/>
  <c r="AS339" i="48"/>
  <c r="AR339" i="48"/>
  <c r="AQ339" i="48"/>
  <c r="AP339" i="48"/>
  <c r="AO339" i="48"/>
  <c r="AN339" i="48"/>
  <c r="AM339" i="48"/>
  <c r="AL339" i="48"/>
  <c r="AK339" i="48"/>
  <c r="AJ339" i="48"/>
  <c r="AI339" i="48"/>
  <c r="AH339" i="48"/>
  <c r="AG339" i="48"/>
  <c r="AF339" i="48"/>
  <c r="AE339" i="48"/>
  <c r="AD339" i="48"/>
  <c r="AC339" i="48"/>
  <c r="AB339" i="48"/>
  <c r="AA339" i="48"/>
  <c r="Z339" i="48"/>
  <c r="Y339" i="48"/>
  <c r="X339" i="48"/>
  <c r="W339" i="48"/>
  <c r="V339" i="48"/>
  <c r="U339" i="48"/>
  <c r="T339" i="48"/>
  <c r="S339" i="48"/>
  <c r="R339" i="48"/>
  <c r="Q339" i="48"/>
  <c r="P339" i="48"/>
  <c r="O339" i="48"/>
  <c r="N339" i="48"/>
  <c r="M339" i="48"/>
  <c r="L339" i="48"/>
  <c r="K339" i="48"/>
  <c r="J339" i="48"/>
  <c r="I339" i="48"/>
  <c r="H339" i="48"/>
  <c r="G339" i="48"/>
  <c r="F339" i="48"/>
  <c r="E339" i="48"/>
  <c r="D339" i="48"/>
  <c r="C339" i="48"/>
  <c r="AX338" i="48"/>
  <c r="AW338" i="48"/>
  <c r="AU338" i="48"/>
  <c r="AT338" i="48"/>
  <c r="AS338" i="48"/>
  <c r="AR338" i="48"/>
  <c r="AQ338" i="48"/>
  <c r="AP338" i="48"/>
  <c r="AO338" i="48"/>
  <c r="AN338" i="48"/>
  <c r="AM338" i="48"/>
  <c r="AL338" i="48"/>
  <c r="AK338" i="48"/>
  <c r="AJ338" i="48"/>
  <c r="AI338" i="48"/>
  <c r="AH338" i="48"/>
  <c r="AG338" i="48"/>
  <c r="AF338" i="48"/>
  <c r="AE338" i="48"/>
  <c r="AD338" i="48"/>
  <c r="AC338" i="48"/>
  <c r="AB338" i="48"/>
  <c r="AA338" i="48"/>
  <c r="Z338" i="48"/>
  <c r="Y338" i="48"/>
  <c r="X338" i="48"/>
  <c r="W338" i="48"/>
  <c r="V338" i="48"/>
  <c r="U338" i="48"/>
  <c r="T338" i="48"/>
  <c r="S338" i="48"/>
  <c r="R338" i="48"/>
  <c r="Q338" i="48"/>
  <c r="P338" i="48"/>
  <c r="O338" i="48"/>
  <c r="N338" i="48"/>
  <c r="M338" i="48"/>
  <c r="L338" i="48"/>
  <c r="K338" i="48"/>
  <c r="J338" i="48"/>
  <c r="I338" i="48"/>
  <c r="H338" i="48"/>
  <c r="G338" i="48"/>
  <c r="F338" i="48"/>
  <c r="E338" i="48"/>
  <c r="D338" i="48"/>
  <c r="C338" i="48"/>
  <c r="AX337" i="48"/>
  <c r="AW337" i="48"/>
  <c r="AU337" i="48"/>
  <c r="AT337" i="48"/>
  <c r="AS337" i="48"/>
  <c r="AR337" i="48"/>
  <c r="AQ337" i="48"/>
  <c r="AP337" i="48"/>
  <c r="AO337" i="48"/>
  <c r="AN337" i="48"/>
  <c r="AM337" i="48"/>
  <c r="AL337" i="48"/>
  <c r="AK337" i="48"/>
  <c r="AJ337" i="48"/>
  <c r="AI337" i="48"/>
  <c r="AH337" i="48"/>
  <c r="AG337" i="48"/>
  <c r="AF337" i="48"/>
  <c r="AE337" i="48"/>
  <c r="AD337" i="48"/>
  <c r="AC337" i="48"/>
  <c r="AB337" i="48"/>
  <c r="AA337" i="48"/>
  <c r="Z337" i="48"/>
  <c r="Y337" i="48"/>
  <c r="X337" i="48"/>
  <c r="W337" i="48"/>
  <c r="V337" i="48"/>
  <c r="U337" i="48"/>
  <c r="T337" i="48"/>
  <c r="S337" i="48"/>
  <c r="R337" i="48"/>
  <c r="Q337" i="48"/>
  <c r="P337" i="48"/>
  <c r="O337" i="48"/>
  <c r="N337" i="48"/>
  <c r="M337" i="48"/>
  <c r="L337" i="48"/>
  <c r="K337" i="48"/>
  <c r="J337" i="48"/>
  <c r="I337" i="48"/>
  <c r="H337" i="48"/>
  <c r="G337" i="48"/>
  <c r="F337" i="48"/>
  <c r="E337" i="48"/>
  <c r="D337" i="48"/>
  <c r="C337" i="48"/>
  <c r="AX336" i="48"/>
  <c r="AW336" i="48"/>
  <c r="AU336" i="48"/>
  <c r="AT336" i="48"/>
  <c r="AS336" i="48"/>
  <c r="AR336" i="48"/>
  <c r="AQ336" i="48"/>
  <c r="AP336" i="48"/>
  <c r="AO336" i="48"/>
  <c r="AN336" i="48"/>
  <c r="AM336" i="48"/>
  <c r="AL336" i="48"/>
  <c r="AK336" i="48"/>
  <c r="AJ336" i="48"/>
  <c r="AI336" i="48"/>
  <c r="AH336" i="48"/>
  <c r="AG336" i="48"/>
  <c r="AF336" i="48"/>
  <c r="AE336" i="48"/>
  <c r="AD336" i="48"/>
  <c r="AC336" i="48"/>
  <c r="AB336" i="48"/>
  <c r="AA336" i="48"/>
  <c r="Z336" i="48"/>
  <c r="Y336" i="48"/>
  <c r="X336" i="48"/>
  <c r="W336" i="48"/>
  <c r="V336" i="48"/>
  <c r="U336" i="48"/>
  <c r="T336" i="48"/>
  <c r="S336" i="48"/>
  <c r="R336" i="48"/>
  <c r="Q336" i="48"/>
  <c r="P336" i="48"/>
  <c r="O336" i="48"/>
  <c r="N336" i="48"/>
  <c r="M336" i="48"/>
  <c r="L336" i="48"/>
  <c r="K336" i="48"/>
  <c r="J336" i="48"/>
  <c r="I336" i="48"/>
  <c r="H336" i="48"/>
  <c r="G336" i="48"/>
  <c r="F336" i="48"/>
  <c r="E336" i="48"/>
  <c r="D336" i="48"/>
  <c r="C336" i="48"/>
  <c r="AX335" i="48"/>
  <c r="AW335" i="48"/>
  <c r="AU335" i="48"/>
  <c r="AT335" i="48"/>
  <c r="AS335" i="48"/>
  <c r="AR335" i="48"/>
  <c r="AQ335" i="48"/>
  <c r="AP335" i="48"/>
  <c r="AO335" i="48"/>
  <c r="AN335" i="48"/>
  <c r="AM335" i="48"/>
  <c r="AL335" i="48"/>
  <c r="AK335" i="48"/>
  <c r="AJ335" i="48"/>
  <c r="AI335" i="48"/>
  <c r="AH335" i="48"/>
  <c r="AG335" i="48"/>
  <c r="AF335" i="48"/>
  <c r="AE335" i="48"/>
  <c r="AD335" i="48"/>
  <c r="AC335" i="48"/>
  <c r="AB335" i="48"/>
  <c r="AA335" i="48"/>
  <c r="Z335" i="48"/>
  <c r="Y335" i="48"/>
  <c r="X335" i="48"/>
  <c r="W335" i="48"/>
  <c r="V335" i="48"/>
  <c r="U335" i="48"/>
  <c r="T335" i="48"/>
  <c r="S335" i="48"/>
  <c r="R335" i="48"/>
  <c r="Q335" i="48"/>
  <c r="P335" i="48"/>
  <c r="O335" i="48"/>
  <c r="N335" i="48"/>
  <c r="M335" i="48"/>
  <c r="L335" i="48"/>
  <c r="K335" i="48"/>
  <c r="J335" i="48"/>
  <c r="I335" i="48"/>
  <c r="H335" i="48"/>
  <c r="G335" i="48"/>
  <c r="F335" i="48"/>
  <c r="E335" i="48"/>
  <c r="D335" i="48"/>
  <c r="C335" i="48"/>
  <c r="AX334" i="48"/>
  <c r="AW334" i="48"/>
  <c r="AU334" i="48"/>
  <c r="AT334" i="48"/>
  <c r="AS334" i="48"/>
  <c r="AR334" i="48"/>
  <c r="AQ334" i="48"/>
  <c r="AP334" i="48"/>
  <c r="AO334" i="48"/>
  <c r="AN334" i="48"/>
  <c r="AM334" i="48"/>
  <c r="AL334" i="48"/>
  <c r="AK334" i="48"/>
  <c r="AJ334" i="48"/>
  <c r="AI334" i="48"/>
  <c r="AH334" i="48"/>
  <c r="AG334" i="48"/>
  <c r="AF334" i="48"/>
  <c r="AE334" i="48"/>
  <c r="AD334" i="48"/>
  <c r="AC334" i="48"/>
  <c r="AB334" i="48"/>
  <c r="AA334" i="48"/>
  <c r="Z334" i="48"/>
  <c r="Y334" i="48"/>
  <c r="X334" i="48"/>
  <c r="W334" i="48"/>
  <c r="V334" i="48"/>
  <c r="U334" i="48"/>
  <c r="T334" i="48"/>
  <c r="S334" i="48"/>
  <c r="R334" i="48"/>
  <c r="Q334" i="48"/>
  <c r="P334" i="48"/>
  <c r="O334" i="48"/>
  <c r="N334" i="48"/>
  <c r="M334" i="48"/>
  <c r="L334" i="48"/>
  <c r="K334" i="48"/>
  <c r="J334" i="48"/>
  <c r="I334" i="48"/>
  <c r="H334" i="48"/>
  <c r="G334" i="48"/>
  <c r="F334" i="48"/>
  <c r="E334" i="48"/>
  <c r="D334" i="48"/>
  <c r="C334" i="48"/>
  <c r="AX333" i="48"/>
  <c r="AW333" i="48"/>
  <c r="AU333" i="48"/>
  <c r="AT333" i="48"/>
  <c r="AS333" i="48"/>
  <c r="AR333" i="48"/>
  <c r="AQ333" i="48"/>
  <c r="AP333" i="48"/>
  <c r="AO333" i="48"/>
  <c r="AN333" i="48"/>
  <c r="AM333" i="48"/>
  <c r="AL333" i="48"/>
  <c r="AK333" i="48"/>
  <c r="AJ333" i="48"/>
  <c r="AI333" i="48"/>
  <c r="AH333" i="48"/>
  <c r="AG333" i="48"/>
  <c r="AF333" i="48"/>
  <c r="AE333" i="48"/>
  <c r="AD333" i="48"/>
  <c r="AC333" i="48"/>
  <c r="AB333" i="48"/>
  <c r="AA333" i="48"/>
  <c r="Z333" i="48"/>
  <c r="Y333" i="48"/>
  <c r="X333" i="48"/>
  <c r="W333" i="48"/>
  <c r="V333" i="48"/>
  <c r="U333" i="48"/>
  <c r="T333" i="48"/>
  <c r="S333" i="48"/>
  <c r="R333" i="48"/>
  <c r="Q333" i="48"/>
  <c r="P333" i="48"/>
  <c r="O333" i="48"/>
  <c r="N333" i="48"/>
  <c r="M333" i="48"/>
  <c r="L333" i="48"/>
  <c r="K333" i="48"/>
  <c r="J333" i="48"/>
  <c r="I333" i="48"/>
  <c r="H333" i="48"/>
  <c r="G333" i="48"/>
  <c r="F333" i="48"/>
  <c r="E333" i="48"/>
  <c r="D333" i="48"/>
  <c r="C333" i="48"/>
  <c r="AX332" i="48"/>
  <c r="AW332" i="48"/>
  <c r="AU332" i="48"/>
  <c r="AT332" i="48"/>
  <c r="AS332" i="48"/>
  <c r="AR332" i="48"/>
  <c r="AQ332" i="48"/>
  <c r="AP332" i="48"/>
  <c r="AO332" i="48"/>
  <c r="AN332" i="48"/>
  <c r="AM332" i="48"/>
  <c r="AL332" i="48"/>
  <c r="AK332" i="48"/>
  <c r="AJ332" i="48"/>
  <c r="AI332" i="48"/>
  <c r="AH332" i="48"/>
  <c r="AG332" i="48"/>
  <c r="AF332" i="48"/>
  <c r="AE332" i="48"/>
  <c r="AD332" i="48"/>
  <c r="AC332" i="48"/>
  <c r="AB332" i="48"/>
  <c r="AA332" i="48"/>
  <c r="Z332" i="48"/>
  <c r="Y332" i="48"/>
  <c r="X332" i="48"/>
  <c r="W332" i="48"/>
  <c r="V332" i="48"/>
  <c r="U332" i="48"/>
  <c r="T332" i="48"/>
  <c r="S332" i="48"/>
  <c r="R332" i="48"/>
  <c r="Q332" i="48"/>
  <c r="P332" i="48"/>
  <c r="O332" i="48"/>
  <c r="N332" i="48"/>
  <c r="M332" i="48"/>
  <c r="L332" i="48"/>
  <c r="K332" i="48"/>
  <c r="J332" i="48"/>
  <c r="I332" i="48"/>
  <c r="H332" i="48"/>
  <c r="G332" i="48"/>
  <c r="F332" i="48"/>
  <c r="E332" i="48"/>
  <c r="D332" i="48"/>
  <c r="C332" i="48"/>
  <c r="AX331" i="48"/>
  <c r="AW331" i="48"/>
  <c r="AU331" i="48"/>
  <c r="AT331" i="48"/>
  <c r="AS331" i="48"/>
  <c r="AR331" i="48"/>
  <c r="AQ331" i="48"/>
  <c r="AP331" i="48"/>
  <c r="AO331" i="48"/>
  <c r="AN331" i="48"/>
  <c r="AM331" i="48"/>
  <c r="AL331" i="48"/>
  <c r="AK331" i="48"/>
  <c r="AJ331" i="48"/>
  <c r="AI331" i="48"/>
  <c r="AH331" i="48"/>
  <c r="AG331" i="48"/>
  <c r="AF331" i="48"/>
  <c r="AE331" i="48"/>
  <c r="AD331" i="48"/>
  <c r="AC331" i="48"/>
  <c r="AB331" i="48"/>
  <c r="AA331" i="48"/>
  <c r="Z331" i="48"/>
  <c r="Y331" i="48"/>
  <c r="X331" i="48"/>
  <c r="W331" i="48"/>
  <c r="V331" i="48"/>
  <c r="U331" i="48"/>
  <c r="T331" i="48"/>
  <c r="S331" i="48"/>
  <c r="R331" i="48"/>
  <c r="Q331" i="48"/>
  <c r="P331" i="48"/>
  <c r="O331" i="48"/>
  <c r="N331" i="48"/>
  <c r="M331" i="48"/>
  <c r="L331" i="48"/>
  <c r="K331" i="48"/>
  <c r="J331" i="48"/>
  <c r="I331" i="48"/>
  <c r="H331" i="48"/>
  <c r="G331" i="48"/>
  <c r="F331" i="48"/>
  <c r="E331" i="48"/>
  <c r="D331" i="48"/>
  <c r="C331" i="48"/>
  <c r="AX330" i="48"/>
  <c r="AW330" i="48"/>
  <c r="AU330" i="48"/>
  <c r="AT330" i="48"/>
  <c r="AS330" i="48"/>
  <c r="AR330" i="48"/>
  <c r="AQ330" i="48"/>
  <c r="AP330" i="48"/>
  <c r="AO330" i="48"/>
  <c r="AN330" i="48"/>
  <c r="AM330" i="48"/>
  <c r="AL330" i="48"/>
  <c r="AK330" i="48"/>
  <c r="AJ330" i="48"/>
  <c r="AI330" i="48"/>
  <c r="AH330" i="48"/>
  <c r="AG330" i="48"/>
  <c r="AF330" i="48"/>
  <c r="AE330" i="48"/>
  <c r="AD330" i="48"/>
  <c r="AC330" i="48"/>
  <c r="AB330" i="48"/>
  <c r="AA330" i="48"/>
  <c r="Z330" i="48"/>
  <c r="Y330" i="48"/>
  <c r="X330" i="48"/>
  <c r="W330" i="48"/>
  <c r="V330" i="48"/>
  <c r="U330" i="48"/>
  <c r="T330" i="48"/>
  <c r="S330" i="48"/>
  <c r="R330" i="48"/>
  <c r="Q330" i="48"/>
  <c r="P330" i="48"/>
  <c r="O330" i="48"/>
  <c r="N330" i="48"/>
  <c r="M330" i="48"/>
  <c r="L330" i="48"/>
  <c r="K330" i="48"/>
  <c r="J330" i="48"/>
  <c r="I330" i="48"/>
  <c r="H330" i="48"/>
  <c r="G330" i="48"/>
  <c r="F330" i="48"/>
  <c r="E330" i="48"/>
  <c r="D330" i="48"/>
  <c r="C330" i="48"/>
  <c r="AX329" i="48"/>
  <c r="AW329" i="48"/>
  <c r="AU329" i="48"/>
  <c r="AT329" i="48"/>
  <c r="AS329" i="48"/>
  <c r="AR329" i="48"/>
  <c r="AQ329" i="48"/>
  <c r="AP329" i="48"/>
  <c r="AO329" i="48"/>
  <c r="AN329" i="48"/>
  <c r="AM329" i="48"/>
  <c r="AL329" i="48"/>
  <c r="AK329" i="48"/>
  <c r="AJ329" i="48"/>
  <c r="AI329" i="48"/>
  <c r="AH329" i="48"/>
  <c r="AG329" i="48"/>
  <c r="AF329" i="48"/>
  <c r="AE329" i="48"/>
  <c r="AD329" i="48"/>
  <c r="AC329" i="48"/>
  <c r="AB329" i="48"/>
  <c r="AA329" i="48"/>
  <c r="Z329" i="48"/>
  <c r="Y329" i="48"/>
  <c r="X329" i="48"/>
  <c r="W329" i="48"/>
  <c r="V329" i="48"/>
  <c r="U329" i="48"/>
  <c r="T329" i="48"/>
  <c r="S329" i="48"/>
  <c r="R329" i="48"/>
  <c r="Q329" i="48"/>
  <c r="P329" i="48"/>
  <c r="O329" i="48"/>
  <c r="N329" i="48"/>
  <c r="M329" i="48"/>
  <c r="L329" i="48"/>
  <c r="K329" i="48"/>
  <c r="J329" i="48"/>
  <c r="I329" i="48"/>
  <c r="H329" i="48"/>
  <c r="G329" i="48"/>
  <c r="F329" i="48"/>
  <c r="E329" i="48"/>
  <c r="D329" i="48"/>
  <c r="C329" i="48"/>
  <c r="AX328" i="48"/>
  <c r="AW328" i="48"/>
  <c r="AU328" i="48"/>
  <c r="AT328" i="48"/>
  <c r="AS328" i="48"/>
  <c r="AR328" i="48"/>
  <c r="AQ328" i="48"/>
  <c r="AP328" i="48"/>
  <c r="AO328" i="48"/>
  <c r="AN328" i="48"/>
  <c r="AM328" i="48"/>
  <c r="AL328" i="48"/>
  <c r="AK328" i="48"/>
  <c r="AJ328" i="48"/>
  <c r="AI328" i="48"/>
  <c r="AH328" i="48"/>
  <c r="AG328" i="48"/>
  <c r="AF328" i="48"/>
  <c r="AE328" i="48"/>
  <c r="AD328" i="48"/>
  <c r="AC328" i="48"/>
  <c r="AB328" i="48"/>
  <c r="AA328" i="48"/>
  <c r="Z328" i="48"/>
  <c r="Y328" i="48"/>
  <c r="X328" i="48"/>
  <c r="W328" i="48"/>
  <c r="V328" i="48"/>
  <c r="U328" i="48"/>
  <c r="T328" i="48"/>
  <c r="S328" i="48"/>
  <c r="R328" i="48"/>
  <c r="Q328" i="48"/>
  <c r="P328" i="48"/>
  <c r="O328" i="48"/>
  <c r="N328" i="48"/>
  <c r="M328" i="48"/>
  <c r="L328" i="48"/>
  <c r="K328" i="48"/>
  <c r="J328" i="48"/>
  <c r="I328" i="48"/>
  <c r="H328" i="48"/>
  <c r="G328" i="48"/>
  <c r="F328" i="48"/>
  <c r="E328" i="48"/>
  <c r="D328" i="48"/>
  <c r="C328" i="48"/>
  <c r="AX327" i="48"/>
  <c r="AW327" i="48"/>
  <c r="AU327" i="48"/>
  <c r="AT327" i="48"/>
  <c r="AS327" i="48"/>
  <c r="AR327" i="48"/>
  <c r="AQ327" i="48"/>
  <c r="AP327" i="48"/>
  <c r="AO327" i="48"/>
  <c r="AN327" i="48"/>
  <c r="AM327" i="48"/>
  <c r="AL327" i="48"/>
  <c r="AK327" i="48"/>
  <c r="AJ327" i="48"/>
  <c r="AI327" i="48"/>
  <c r="AH327" i="48"/>
  <c r="AG327" i="48"/>
  <c r="AF327" i="48"/>
  <c r="AE327" i="48"/>
  <c r="AD327" i="48"/>
  <c r="AC327" i="48"/>
  <c r="AB327" i="48"/>
  <c r="AA327" i="48"/>
  <c r="Z327" i="48"/>
  <c r="Y327" i="48"/>
  <c r="X327" i="48"/>
  <c r="W327" i="48"/>
  <c r="V327" i="48"/>
  <c r="U327" i="48"/>
  <c r="T327" i="48"/>
  <c r="S327" i="48"/>
  <c r="R327" i="48"/>
  <c r="Q327" i="48"/>
  <c r="P327" i="48"/>
  <c r="O327" i="48"/>
  <c r="N327" i="48"/>
  <c r="M327" i="48"/>
  <c r="L327" i="48"/>
  <c r="K327" i="48"/>
  <c r="J327" i="48"/>
  <c r="I327" i="48"/>
  <c r="H327" i="48"/>
  <c r="G327" i="48"/>
  <c r="F327" i="48"/>
  <c r="E327" i="48"/>
  <c r="D327" i="48"/>
  <c r="C327" i="48"/>
  <c r="AX326" i="48"/>
  <c r="AW326" i="48"/>
  <c r="AU326" i="48"/>
  <c r="AT326" i="48"/>
  <c r="AS326" i="48"/>
  <c r="AR326" i="48"/>
  <c r="AQ326" i="48"/>
  <c r="AP326" i="48"/>
  <c r="AO326" i="48"/>
  <c r="AN326" i="48"/>
  <c r="AM326" i="48"/>
  <c r="AL326" i="48"/>
  <c r="AK326" i="48"/>
  <c r="AJ326" i="48"/>
  <c r="AI326" i="48"/>
  <c r="AH326" i="48"/>
  <c r="AG326" i="48"/>
  <c r="AF326" i="48"/>
  <c r="AE326" i="48"/>
  <c r="AD326" i="48"/>
  <c r="AC326" i="48"/>
  <c r="AB326" i="48"/>
  <c r="AA326" i="48"/>
  <c r="Z326" i="48"/>
  <c r="Y326" i="48"/>
  <c r="X326" i="48"/>
  <c r="W326" i="48"/>
  <c r="V326" i="48"/>
  <c r="U326" i="48"/>
  <c r="T326" i="48"/>
  <c r="S326" i="48"/>
  <c r="R326" i="48"/>
  <c r="Q326" i="48"/>
  <c r="P326" i="48"/>
  <c r="O326" i="48"/>
  <c r="N326" i="48"/>
  <c r="M326" i="48"/>
  <c r="L326" i="48"/>
  <c r="K326" i="48"/>
  <c r="J326" i="48"/>
  <c r="I326" i="48"/>
  <c r="H326" i="48"/>
  <c r="G326" i="48"/>
  <c r="F326" i="48"/>
  <c r="E326" i="48"/>
  <c r="D326" i="48"/>
  <c r="C326" i="48"/>
  <c r="AX325" i="48"/>
  <c r="AW325" i="48"/>
  <c r="AU325" i="48"/>
  <c r="AT325" i="48"/>
  <c r="AS325" i="48"/>
  <c r="AR325" i="48"/>
  <c r="AQ325" i="48"/>
  <c r="AP325" i="48"/>
  <c r="AO325" i="48"/>
  <c r="AN325" i="48"/>
  <c r="AM325" i="48"/>
  <c r="AL325" i="48"/>
  <c r="AK325" i="48"/>
  <c r="AJ325" i="48"/>
  <c r="AI325" i="48"/>
  <c r="AH325" i="48"/>
  <c r="AG325" i="48"/>
  <c r="AF325" i="48"/>
  <c r="AE325" i="48"/>
  <c r="AD325" i="48"/>
  <c r="AC325" i="48"/>
  <c r="AB325" i="48"/>
  <c r="AA325" i="48"/>
  <c r="Z325" i="48"/>
  <c r="Y325" i="48"/>
  <c r="X325" i="48"/>
  <c r="W325" i="48"/>
  <c r="V325" i="48"/>
  <c r="U325" i="48"/>
  <c r="T325" i="48"/>
  <c r="S325" i="48"/>
  <c r="R325" i="48"/>
  <c r="Q325" i="48"/>
  <c r="P325" i="48"/>
  <c r="O325" i="48"/>
  <c r="N325" i="48"/>
  <c r="M325" i="48"/>
  <c r="L325" i="48"/>
  <c r="K325" i="48"/>
  <c r="J325" i="48"/>
  <c r="I325" i="48"/>
  <c r="H325" i="48"/>
  <c r="G325" i="48"/>
  <c r="F325" i="48"/>
  <c r="E325" i="48"/>
  <c r="D325" i="48"/>
  <c r="C325" i="48"/>
  <c r="AX324" i="48"/>
  <c r="AW324" i="48"/>
  <c r="AU324" i="48"/>
  <c r="AT324" i="48"/>
  <c r="AS324" i="48"/>
  <c r="AR324" i="48"/>
  <c r="AQ324" i="48"/>
  <c r="AP324" i="48"/>
  <c r="AO324" i="48"/>
  <c r="AN324" i="48"/>
  <c r="AM324" i="48"/>
  <c r="AL324" i="48"/>
  <c r="AK324" i="48"/>
  <c r="AJ324" i="48"/>
  <c r="AI324" i="48"/>
  <c r="AH324" i="48"/>
  <c r="AG324" i="48"/>
  <c r="AF324" i="48"/>
  <c r="AE324" i="48"/>
  <c r="AD324" i="48"/>
  <c r="AC324" i="48"/>
  <c r="AB324" i="48"/>
  <c r="AA324" i="48"/>
  <c r="Z324" i="48"/>
  <c r="Y324" i="48"/>
  <c r="X324" i="48"/>
  <c r="W324" i="48"/>
  <c r="V324" i="48"/>
  <c r="U324" i="48"/>
  <c r="T324" i="48"/>
  <c r="S324" i="48"/>
  <c r="R324" i="48"/>
  <c r="Q324" i="48"/>
  <c r="P324" i="48"/>
  <c r="O324" i="48"/>
  <c r="N324" i="48"/>
  <c r="M324" i="48"/>
  <c r="L324" i="48"/>
  <c r="K324" i="48"/>
  <c r="J324" i="48"/>
  <c r="I324" i="48"/>
  <c r="H324" i="48"/>
  <c r="G324" i="48"/>
  <c r="F324" i="48"/>
  <c r="E324" i="48"/>
  <c r="D324" i="48"/>
  <c r="C324" i="48"/>
  <c r="AX323" i="48"/>
  <c r="AW323" i="48"/>
  <c r="AU323" i="48"/>
  <c r="AT323" i="48"/>
  <c r="AS323" i="48"/>
  <c r="AR323" i="48"/>
  <c r="AQ323" i="48"/>
  <c r="AP323" i="48"/>
  <c r="AO323" i="48"/>
  <c r="AN323" i="48"/>
  <c r="AM323" i="48"/>
  <c r="AL323" i="48"/>
  <c r="AK323" i="48"/>
  <c r="AJ323" i="48"/>
  <c r="AI323" i="48"/>
  <c r="AH323" i="48"/>
  <c r="AG323" i="48"/>
  <c r="AF323" i="48"/>
  <c r="AE323" i="48"/>
  <c r="AD323" i="48"/>
  <c r="AC323" i="48"/>
  <c r="AB323" i="48"/>
  <c r="AA323" i="48"/>
  <c r="Z323" i="48"/>
  <c r="Y323" i="48"/>
  <c r="X323" i="48"/>
  <c r="W323" i="48"/>
  <c r="V323" i="48"/>
  <c r="U323" i="48"/>
  <c r="T323" i="48"/>
  <c r="S323" i="48"/>
  <c r="R323" i="48"/>
  <c r="Q323" i="48"/>
  <c r="P323" i="48"/>
  <c r="O323" i="48"/>
  <c r="N323" i="48"/>
  <c r="M323" i="48"/>
  <c r="L323" i="48"/>
  <c r="K323" i="48"/>
  <c r="J323" i="48"/>
  <c r="I323" i="48"/>
  <c r="H323" i="48"/>
  <c r="G323" i="48"/>
  <c r="F323" i="48"/>
  <c r="E323" i="48"/>
  <c r="D323" i="48"/>
  <c r="C323" i="48"/>
  <c r="AX322" i="48"/>
  <c r="AW322" i="48"/>
  <c r="AU322" i="48"/>
  <c r="AT322" i="48"/>
  <c r="AS322" i="48"/>
  <c r="AR322" i="48"/>
  <c r="AQ322" i="48"/>
  <c r="AP322" i="48"/>
  <c r="AO322" i="48"/>
  <c r="AN322" i="48"/>
  <c r="AM322" i="48"/>
  <c r="AL322" i="48"/>
  <c r="AK322" i="48"/>
  <c r="AJ322" i="48"/>
  <c r="AI322" i="48"/>
  <c r="AH322" i="48"/>
  <c r="AG322" i="48"/>
  <c r="AF322" i="48"/>
  <c r="AE322" i="48"/>
  <c r="AD322" i="48"/>
  <c r="AC322" i="48"/>
  <c r="AB322" i="48"/>
  <c r="AA322" i="48"/>
  <c r="Z322" i="48"/>
  <c r="Y322" i="48"/>
  <c r="X322" i="48"/>
  <c r="W322" i="48"/>
  <c r="V322" i="48"/>
  <c r="U322" i="48"/>
  <c r="T322" i="48"/>
  <c r="S322" i="48"/>
  <c r="R322" i="48"/>
  <c r="Q322" i="48"/>
  <c r="P322" i="48"/>
  <c r="O322" i="48"/>
  <c r="N322" i="48"/>
  <c r="M322" i="48"/>
  <c r="L322" i="48"/>
  <c r="K322" i="48"/>
  <c r="J322" i="48"/>
  <c r="I322" i="48"/>
  <c r="H322" i="48"/>
  <c r="G322" i="48"/>
  <c r="F322" i="48"/>
  <c r="E322" i="48"/>
  <c r="D322" i="48"/>
  <c r="C322" i="48"/>
  <c r="AX317" i="48"/>
  <c r="AW317" i="48"/>
  <c r="AU317" i="48"/>
  <c r="AT317" i="48"/>
  <c r="AS317" i="48"/>
  <c r="AR317" i="48"/>
  <c r="AQ317" i="48"/>
  <c r="AP317" i="48"/>
  <c r="AO317" i="48"/>
  <c r="AN317" i="48"/>
  <c r="AM317" i="48"/>
  <c r="AL317" i="48"/>
  <c r="AK317" i="48"/>
  <c r="AJ317" i="48"/>
  <c r="AI317" i="48"/>
  <c r="AH317" i="48"/>
  <c r="AG317" i="48"/>
  <c r="AF317" i="48"/>
  <c r="AE317" i="48"/>
  <c r="AD317" i="48"/>
  <c r="AC317" i="48"/>
  <c r="AB317" i="48"/>
  <c r="AA317" i="48"/>
  <c r="Z317" i="48"/>
  <c r="Y317" i="48"/>
  <c r="X317" i="48"/>
  <c r="W317" i="48"/>
  <c r="V317" i="48"/>
  <c r="U317" i="48"/>
  <c r="T317" i="48"/>
  <c r="S317" i="48"/>
  <c r="R317" i="48"/>
  <c r="Q317" i="48"/>
  <c r="P317" i="48"/>
  <c r="O317" i="48"/>
  <c r="N317" i="48"/>
  <c r="M317" i="48"/>
  <c r="L317" i="48"/>
  <c r="K317" i="48"/>
  <c r="J317" i="48"/>
  <c r="I317" i="48"/>
  <c r="H317" i="48"/>
  <c r="G317" i="48"/>
  <c r="F317" i="48"/>
  <c r="E317" i="48"/>
  <c r="D317" i="48"/>
  <c r="C317" i="48"/>
  <c r="AX316" i="48"/>
  <c r="AW316" i="48"/>
  <c r="AU316" i="48"/>
  <c r="AT316" i="48"/>
  <c r="AS316" i="48"/>
  <c r="AR316" i="48"/>
  <c r="AQ316" i="48"/>
  <c r="AP316" i="48"/>
  <c r="AO316" i="48"/>
  <c r="AN316" i="48"/>
  <c r="AM316" i="48"/>
  <c r="AL316" i="48"/>
  <c r="AK316" i="48"/>
  <c r="AJ316" i="48"/>
  <c r="AI316" i="48"/>
  <c r="AH316" i="48"/>
  <c r="AG316" i="48"/>
  <c r="AF316" i="48"/>
  <c r="AE316" i="48"/>
  <c r="AD316" i="48"/>
  <c r="AC316" i="48"/>
  <c r="AB316" i="48"/>
  <c r="AA316" i="48"/>
  <c r="Z316" i="48"/>
  <c r="Y316" i="48"/>
  <c r="X316" i="48"/>
  <c r="W316" i="48"/>
  <c r="V316" i="48"/>
  <c r="U316" i="48"/>
  <c r="T316" i="48"/>
  <c r="S316" i="48"/>
  <c r="R316" i="48"/>
  <c r="Q316" i="48"/>
  <c r="P316" i="48"/>
  <c r="O316" i="48"/>
  <c r="N316" i="48"/>
  <c r="M316" i="48"/>
  <c r="L316" i="48"/>
  <c r="K316" i="48"/>
  <c r="J316" i="48"/>
  <c r="I316" i="48"/>
  <c r="H316" i="48"/>
  <c r="G316" i="48"/>
  <c r="F316" i="48"/>
  <c r="E316" i="48"/>
  <c r="D316" i="48"/>
  <c r="C316" i="48"/>
  <c r="AX315" i="48"/>
  <c r="AW315" i="48"/>
  <c r="AU315" i="48"/>
  <c r="AT315" i="48"/>
  <c r="AS315" i="48"/>
  <c r="AR315" i="48"/>
  <c r="AQ315" i="48"/>
  <c r="AP315" i="48"/>
  <c r="AO315" i="48"/>
  <c r="AN315" i="48"/>
  <c r="AM315" i="48"/>
  <c r="AL315" i="48"/>
  <c r="AK315" i="48"/>
  <c r="AJ315" i="48"/>
  <c r="AI315" i="48"/>
  <c r="AH315" i="48"/>
  <c r="AG315" i="48"/>
  <c r="AF315" i="48"/>
  <c r="AE315" i="48"/>
  <c r="AD315" i="48"/>
  <c r="AC315" i="48"/>
  <c r="AB315" i="48"/>
  <c r="AA315" i="48"/>
  <c r="Z315" i="48"/>
  <c r="Y315" i="48"/>
  <c r="X315" i="48"/>
  <c r="W315" i="48"/>
  <c r="V315" i="48"/>
  <c r="U315" i="48"/>
  <c r="T315" i="48"/>
  <c r="S315" i="48"/>
  <c r="R315" i="48"/>
  <c r="Q315" i="48"/>
  <c r="P315" i="48"/>
  <c r="O315" i="48"/>
  <c r="N315" i="48"/>
  <c r="M315" i="48"/>
  <c r="L315" i="48"/>
  <c r="K315" i="48"/>
  <c r="J315" i="48"/>
  <c r="I315" i="48"/>
  <c r="H315" i="48"/>
  <c r="G315" i="48"/>
  <c r="F315" i="48"/>
  <c r="E315" i="48"/>
  <c r="D315" i="48"/>
  <c r="C315" i="48"/>
  <c r="AX314" i="48"/>
  <c r="AW314" i="48"/>
  <c r="AU314" i="48"/>
  <c r="AT314" i="48"/>
  <c r="AS314" i="48"/>
  <c r="AR314" i="48"/>
  <c r="AQ314" i="48"/>
  <c r="AP314" i="48"/>
  <c r="AO314" i="48"/>
  <c r="AN314" i="48"/>
  <c r="AM314" i="48"/>
  <c r="AL314" i="48"/>
  <c r="AK314" i="48"/>
  <c r="AJ314" i="48"/>
  <c r="AI314" i="48"/>
  <c r="AH314" i="48"/>
  <c r="AG314" i="48"/>
  <c r="AF314" i="48"/>
  <c r="AE314" i="48"/>
  <c r="AD314" i="48"/>
  <c r="AC314" i="48"/>
  <c r="AB314" i="48"/>
  <c r="AA314" i="48"/>
  <c r="Z314" i="48"/>
  <c r="Y314" i="48"/>
  <c r="X314" i="48"/>
  <c r="W314" i="48"/>
  <c r="V314" i="48"/>
  <c r="U314" i="48"/>
  <c r="T314" i="48"/>
  <c r="S314" i="48"/>
  <c r="R314" i="48"/>
  <c r="Q314" i="48"/>
  <c r="P314" i="48"/>
  <c r="O314" i="48"/>
  <c r="N314" i="48"/>
  <c r="M314" i="48"/>
  <c r="L314" i="48"/>
  <c r="K314" i="48"/>
  <c r="J314" i="48"/>
  <c r="I314" i="48"/>
  <c r="H314" i="48"/>
  <c r="G314" i="48"/>
  <c r="F314" i="48"/>
  <c r="E314" i="48"/>
  <c r="D314" i="48"/>
  <c r="C314" i="48"/>
  <c r="AX313" i="48"/>
  <c r="AW313" i="48"/>
  <c r="AU313" i="48"/>
  <c r="AT313" i="48"/>
  <c r="AS313" i="48"/>
  <c r="AR313" i="48"/>
  <c r="AQ313" i="48"/>
  <c r="AP313" i="48"/>
  <c r="AO313" i="48"/>
  <c r="AN313" i="48"/>
  <c r="AM313" i="48"/>
  <c r="AL313" i="48"/>
  <c r="AK313" i="48"/>
  <c r="AJ313" i="48"/>
  <c r="AI313" i="48"/>
  <c r="AH313" i="48"/>
  <c r="AG313" i="48"/>
  <c r="AF313" i="48"/>
  <c r="AE313" i="48"/>
  <c r="AD313" i="48"/>
  <c r="AC313" i="48"/>
  <c r="AB313" i="48"/>
  <c r="AA313" i="48"/>
  <c r="Z313" i="48"/>
  <c r="Y313" i="48"/>
  <c r="X313" i="48"/>
  <c r="W313" i="48"/>
  <c r="V313" i="48"/>
  <c r="U313" i="48"/>
  <c r="T313" i="48"/>
  <c r="S313" i="48"/>
  <c r="R313" i="48"/>
  <c r="Q313" i="48"/>
  <c r="P313" i="48"/>
  <c r="O313" i="48"/>
  <c r="N313" i="48"/>
  <c r="M313" i="48"/>
  <c r="L313" i="48"/>
  <c r="K313" i="48"/>
  <c r="J313" i="48"/>
  <c r="I313" i="48"/>
  <c r="H313" i="48"/>
  <c r="G313" i="48"/>
  <c r="F313" i="48"/>
  <c r="E313" i="48"/>
  <c r="D313" i="48"/>
  <c r="C313" i="48"/>
  <c r="AX312" i="48"/>
  <c r="AW312" i="48"/>
  <c r="AU312" i="48"/>
  <c r="AT312" i="48"/>
  <c r="AS312" i="48"/>
  <c r="AR312" i="48"/>
  <c r="AQ312" i="48"/>
  <c r="AP312" i="48"/>
  <c r="AO312" i="48"/>
  <c r="AN312" i="48"/>
  <c r="AM312" i="48"/>
  <c r="AL312" i="48"/>
  <c r="AK312" i="48"/>
  <c r="AJ312" i="48"/>
  <c r="AI312" i="48"/>
  <c r="AH312" i="48"/>
  <c r="AG312" i="48"/>
  <c r="AF312" i="48"/>
  <c r="AE312" i="48"/>
  <c r="AD312" i="48"/>
  <c r="AC312" i="48"/>
  <c r="AB312" i="48"/>
  <c r="AA312" i="48"/>
  <c r="Z312" i="48"/>
  <c r="Y312" i="48"/>
  <c r="X312" i="48"/>
  <c r="W312" i="48"/>
  <c r="V312" i="48"/>
  <c r="U312" i="48"/>
  <c r="T312" i="48"/>
  <c r="S312" i="48"/>
  <c r="R312" i="48"/>
  <c r="Q312" i="48"/>
  <c r="P312" i="48"/>
  <c r="O312" i="48"/>
  <c r="N312" i="48"/>
  <c r="M312" i="48"/>
  <c r="L312" i="48"/>
  <c r="K312" i="48"/>
  <c r="J312" i="48"/>
  <c r="I312" i="48"/>
  <c r="H312" i="48"/>
  <c r="G312" i="48"/>
  <c r="F312" i="48"/>
  <c r="E312" i="48"/>
  <c r="D312" i="48"/>
  <c r="C312" i="48"/>
  <c r="AX311" i="48"/>
  <c r="AW311" i="48"/>
  <c r="AU311" i="48"/>
  <c r="AT311" i="48"/>
  <c r="AS311" i="48"/>
  <c r="AR311" i="48"/>
  <c r="AQ311" i="48"/>
  <c r="AP311" i="48"/>
  <c r="AO311" i="48"/>
  <c r="AN311" i="48"/>
  <c r="AM311" i="48"/>
  <c r="AL311" i="48"/>
  <c r="AK311" i="48"/>
  <c r="AJ311" i="48"/>
  <c r="AI311" i="48"/>
  <c r="AH311" i="48"/>
  <c r="AG311" i="48"/>
  <c r="AF311" i="48"/>
  <c r="AE311" i="48"/>
  <c r="AD311" i="48"/>
  <c r="AC311" i="48"/>
  <c r="AB311" i="48"/>
  <c r="AA311" i="48"/>
  <c r="Z311" i="48"/>
  <c r="Y311" i="48"/>
  <c r="X311" i="48"/>
  <c r="W311" i="48"/>
  <c r="V311" i="48"/>
  <c r="U311" i="48"/>
  <c r="T311" i="48"/>
  <c r="S311" i="48"/>
  <c r="R311" i="48"/>
  <c r="Q311" i="48"/>
  <c r="P311" i="48"/>
  <c r="O311" i="48"/>
  <c r="N311" i="48"/>
  <c r="M311" i="48"/>
  <c r="L311" i="48"/>
  <c r="K311" i="48"/>
  <c r="J311" i="48"/>
  <c r="I311" i="48"/>
  <c r="H311" i="48"/>
  <c r="G311" i="48"/>
  <c r="F311" i="48"/>
  <c r="E311" i="48"/>
  <c r="D311" i="48"/>
  <c r="C311" i="48"/>
  <c r="AX310" i="48"/>
  <c r="AW310" i="48"/>
  <c r="AU310" i="48"/>
  <c r="AT310" i="48"/>
  <c r="AS310" i="48"/>
  <c r="AR310" i="48"/>
  <c r="AQ310" i="48"/>
  <c r="AP310" i="48"/>
  <c r="AO310" i="48"/>
  <c r="AN310" i="48"/>
  <c r="AM310" i="48"/>
  <c r="AL310" i="48"/>
  <c r="AK310" i="48"/>
  <c r="AJ310" i="48"/>
  <c r="AI310" i="48"/>
  <c r="AH310" i="48"/>
  <c r="AG310" i="48"/>
  <c r="AF310" i="48"/>
  <c r="AE310" i="48"/>
  <c r="AD310" i="48"/>
  <c r="AC310" i="48"/>
  <c r="AB310" i="48"/>
  <c r="AA310" i="48"/>
  <c r="Z310" i="48"/>
  <c r="Y310" i="48"/>
  <c r="X310" i="48"/>
  <c r="W310" i="48"/>
  <c r="V310" i="48"/>
  <c r="U310" i="48"/>
  <c r="T310" i="48"/>
  <c r="S310" i="48"/>
  <c r="R310" i="48"/>
  <c r="Q310" i="48"/>
  <c r="P310" i="48"/>
  <c r="O310" i="48"/>
  <c r="N310" i="48"/>
  <c r="M310" i="48"/>
  <c r="L310" i="48"/>
  <c r="K310" i="48"/>
  <c r="J310" i="48"/>
  <c r="I310" i="48"/>
  <c r="H310" i="48"/>
  <c r="G310" i="48"/>
  <c r="F310" i="48"/>
  <c r="E310" i="48"/>
  <c r="D310" i="48"/>
  <c r="C310" i="48"/>
  <c r="AX309" i="48"/>
  <c r="AW309" i="48"/>
  <c r="AU309" i="48"/>
  <c r="AT309" i="48"/>
  <c r="AS309" i="48"/>
  <c r="AR309" i="48"/>
  <c r="AQ309" i="48"/>
  <c r="AP309" i="48"/>
  <c r="AO309" i="48"/>
  <c r="AN309" i="48"/>
  <c r="AM309" i="48"/>
  <c r="AL309" i="48"/>
  <c r="AK309" i="48"/>
  <c r="AJ309" i="48"/>
  <c r="AI309" i="48"/>
  <c r="AH309" i="48"/>
  <c r="AG309" i="48"/>
  <c r="AF309" i="48"/>
  <c r="AE309" i="48"/>
  <c r="AD309" i="48"/>
  <c r="AC309" i="48"/>
  <c r="AB309" i="48"/>
  <c r="AA309" i="48"/>
  <c r="Z309" i="48"/>
  <c r="Y309" i="48"/>
  <c r="X309" i="48"/>
  <c r="W309" i="48"/>
  <c r="V309" i="48"/>
  <c r="U309" i="48"/>
  <c r="T309" i="48"/>
  <c r="S309" i="48"/>
  <c r="R309" i="48"/>
  <c r="Q309" i="48"/>
  <c r="P309" i="48"/>
  <c r="O309" i="48"/>
  <c r="N309" i="48"/>
  <c r="M309" i="48"/>
  <c r="L309" i="48"/>
  <c r="K309" i="48"/>
  <c r="J309" i="48"/>
  <c r="I309" i="48"/>
  <c r="H309" i="48"/>
  <c r="G309" i="48"/>
  <c r="F309" i="48"/>
  <c r="E309" i="48"/>
  <c r="D309" i="48"/>
  <c r="C309" i="48"/>
  <c r="AX308" i="48"/>
  <c r="AW308" i="48"/>
  <c r="AU308" i="48"/>
  <c r="AT308" i="48"/>
  <c r="AS308" i="48"/>
  <c r="AR308" i="48"/>
  <c r="AQ308" i="48"/>
  <c r="AP308" i="48"/>
  <c r="AO308" i="48"/>
  <c r="AN308" i="48"/>
  <c r="AM308" i="48"/>
  <c r="AL308" i="48"/>
  <c r="AK308" i="48"/>
  <c r="AJ308" i="48"/>
  <c r="AI308" i="48"/>
  <c r="AH308" i="48"/>
  <c r="AG308" i="48"/>
  <c r="AF308" i="48"/>
  <c r="AE308" i="48"/>
  <c r="AD308" i="48"/>
  <c r="AC308" i="48"/>
  <c r="AB308" i="48"/>
  <c r="AA308" i="48"/>
  <c r="Z308" i="48"/>
  <c r="Y308" i="48"/>
  <c r="X308" i="48"/>
  <c r="W308" i="48"/>
  <c r="V308" i="48"/>
  <c r="U308" i="48"/>
  <c r="T308" i="48"/>
  <c r="S308" i="48"/>
  <c r="R308" i="48"/>
  <c r="Q308" i="48"/>
  <c r="P308" i="48"/>
  <c r="O308" i="48"/>
  <c r="N308" i="48"/>
  <c r="M308" i="48"/>
  <c r="L308" i="48"/>
  <c r="K308" i="48"/>
  <c r="J308" i="48"/>
  <c r="I308" i="48"/>
  <c r="H308" i="48"/>
  <c r="G308" i="48"/>
  <c r="F308" i="48"/>
  <c r="E308" i="48"/>
  <c r="D308" i="48"/>
  <c r="C308" i="48"/>
  <c r="AX307" i="48"/>
  <c r="AW307" i="48"/>
  <c r="AU307" i="48"/>
  <c r="AT307" i="48"/>
  <c r="AS307" i="48"/>
  <c r="AR307" i="48"/>
  <c r="AQ307" i="48"/>
  <c r="AP307" i="48"/>
  <c r="AO307" i="48"/>
  <c r="AN307" i="48"/>
  <c r="AM307" i="48"/>
  <c r="AL307" i="48"/>
  <c r="AK307" i="48"/>
  <c r="AJ307" i="48"/>
  <c r="AI307" i="48"/>
  <c r="AH307" i="48"/>
  <c r="AG307" i="48"/>
  <c r="AF307" i="48"/>
  <c r="AE307" i="48"/>
  <c r="AD307" i="48"/>
  <c r="AC307" i="48"/>
  <c r="AB307" i="48"/>
  <c r="AA307" i="48"/>
  <c r="Z307" i="48"/>
  <c r="Y307" i="48"/>
  <c r="X307" i="48"/>
  <c r="W307" i="48"/>
  <c r="V307" i="48"/>
  <c r="U307" i="48"/>
  <c r="T307" i="48"/>
  <c r="S307" i="48"/>
  <c r="R307" i="48"/>
  <c r="Q307" i="48"/>
  <c r="P307" i="48"/>
  <c r="O307" i="48"/>
  <c r="N307" i="48"/>
  <c r="M307" i="48"/>
  <c r="L307" i="48"/>
  <c r="K307" i="48"/>
  <c r="J307" i="48"/>
  <c r="I307" i="48"/>
  <c r="H307" i="48"/>
  <c r="G307" i="48"/>
  <c r="F307" i="48"/>
  <c r="E307" i="48"/>
  <c r="D307" i="48"/>
  <c r="C307" i="48"/>
  <c r="AX306" i="48"/>
  <c r="AW306" i="48"/>
  <c r="AU306" i="48"/>
  <c r="AT306" i="48"/>
  <c r="AS306" i="48"/>
  <c r="AR306" i="48"/>
  <c r="AQ306" i="48"/>
  <c r="AP306" i="48"/>
  <c r="AO306" i="48"/>
  <c r="AN306" i="48"/>
  <c r="AM306" i="48"/>
  <c r="AL306" i="48"/>
  <c r="AK306" i="48"/>
  <c r="AJ306" i="48"/>
  <c r="AI306" i="48"/>
  <c r="AH306" i="48"/>
  <c r="AG306" i="48"/>
  <c r="AF306" i="48"/>
  <c r="AE306" i="48"/>
  <c r="AD306" i="48"/>
  <c r="AC306" i="48"/>
  <c r="AB306" i="48"/>
  <c r="AA306" i="48"/>
  <c r="Z306" i="48"/>
  <c r="Y306" i="48"/>
  <c r="X306" i="48"/>
  <c r="W306" i="48"/>
  <c r="V306" i="48"/>
  <c r="U306" i="48"/>
  <c r="T306" i="48"/>
  <c r="S306" i="48"/>
  <c r="R306" i="48"/>
  <c r="Q306" i="48"/>
  <c r="P306" i="48"/>
  <c r="O306" i="48"/>
  <c r="N306" i="48"/>
  <c r="M306" i="48"/>
  <c r="L306" i="48"/>
  <c r="K306" i="48"/>
  <c r="J306" i="48"/>
  <c r="I306" i="48"/>
  <c r="H306" i="48"/>
  <c r="G306" i="48"/>
  <c r="F306" i="48"/>
  <c r="E306" i="48"/>
  <c r="D306" i="48"/>
  <c r="C306" i="48"/>
  <c r="AX305" i="48"/>
  <c r="AW305" i="48"/>
  <c r="AU305" i="48"/>
  <c r="AT305" i="48"/>
  <c r="AS305" i="48"/>
  <c r="AR305" i="48"/>
  <c r="AQ305" i="48"/>
  <c r="AP305" i="48"/>
  <c r="AO305" i="48"/>
  <c r="AN305" i="48"/>
  <c r="AM305" i="48"/>
  <c r="AL305" i="48"/>
  <c r="AK305" i="48"/>
  <c r="AJ305" i="48"/>
  <c r="AI305" i="48"/>
  <c r="AH305" i="48"/>
  <c r="AG305" i="48"/>
  <c r="AF305" i="48"/>
  <c r="AE305" i="48"/>
  <c r="AD305" i="48"/>
  <c r="AC305" i="48"/>
  <c r="AB305" i="48"/>
  <c r="AA305" i="48"/>
  <c r="Z305" i="48"/>
  <c r="Y305" i="48"/>
  <c r="X305" i="48"/>
  <c r="W305" i="48"/>
  <c r="V305" i="48"/>
  <c r="U305" i="48"/>
  <c r="T305" i="48"/>
  <c r="S305" i="48"/>
  <c r="R305" i="48"/>
  <c r="Q305" i="48"/>
  <c r="P305" i="48"/>
  <c r="O305" i="48"/>
  <c r="N305" i="48"/>
  <c r="M305" i="48"/>
  <c r="L305" i="48"/>
  <c r="K305" i="48"/>
  <c r="J305" i="48"/>
  <c r="I305" i="48"/>
  <c r="H305" i="48"/>
  <c r="G305" i="48"/>
  <c r="F305" i="48"/>
  <c r="E305" i="48"/>
  <c r="D305" i="48"/>
  <c r="C305" i="48"/>
  <c r="AX304" i="48"/>
  <c r="AW304" i="48"/>
  <c r="AU304" i="48"/>
  <c r="AT304" i="48"/>
  <c r="AS304" i="48"/>
  <c r="AR304" i="48"/>
  <c r="AQ304" i="48"/>
  <c r="AP304" i="48"/>
  <c r="AO304" i="48"/>
  <c r="AN304" i="48"/>
  <c r="AM304" i="48"/>
  <c r="AL304" i="48"/>
  <c r="AK304" i="48"/>
  <c r="AJ304" i="48"/>
  <c r="AI304" i="48"/>
  <c r="AH304" i="48"/>
  <c r="AG304" i="48"/>
  <c r="AF304" i="48"/>
  <c r="AE304" i="48"/>
  <c r="AD304" i="48"/>
  <c r="AC304" i="48"/>
  <c r="AB304" i="48"/>
  <c r="AA304" i="48"/>
  <c r="Z304" i="48"/>
  <c r="Y304" i="48"/>
  <c r="X304" i="48"/>
  <c r="W304" i="48"/>
  <c r="V304" i="48"/>
  <c r="U304" i="48"/>
  <c r="T304" i="48"/>
  <c r="S304" i="48"/>
  <c r="R304" i="48"/>
  <c r="Q304" i="48"/>
  <c r="P304" i="48"/>
  <c r="O304" i="48"/>
  <c r="N304" i="48"/>
  <c r="M304" i="48"/>
  <c r="L304" i="48"/>
  <c r="K304" i="48"/>
  <c r="J304" i="48"/>
  <c r="I304" i="48"/>
  <c r="H304" i="48"/>
  <c r="G304" i="48"/>
  <c r="F304" i="48"/>
  <c r="E304" i="48"/>
  <c r="D304" i="48"/>
  <c r="C304" i="48"/>
  <c r="AX303" i="48"/>
  <c r="AW303" i="48"/>
  <c r="AU303" i="48"/>
  <c r="AT303" i="48"/>
  <c r="AS303" i="48"/>
  <c r="AR303" i="48"/>
  <c r="AQ303" i="48"/>
  <c r="AP303" i="48"/>
  <c r="AO303" i="48"/>
  <c r="AN303" i="48"/>
  <c r="AM303" i="48"/>
  <c r="AL303" i="48"/>
  <c r="AK303" i="48"/>
  <c r="AJ303" i="48"/>
  <c r="AI303" i="48"/>
  <c r="AH303" i="48"/>
  <c r="AG303" i="48"/>
  <c r="AF303" i="48"/>
  <c r="AE303" i="48"/>
  <c r="AD303" i="48"/>
  <c r="AC303" i="48"/>
  <c r="AB303" i="48"/>
  <c r="AA303" i="48"/>
  <c r="Z303" i="48"/>
  <c r="Y303" i="48"/>
  <c r="X303" i="48"/>
  <c r="W303" i="48"/>
  <c r="V303" i="48"/>
  <c r="U303" i="48"/>
  <c r="T303" i="48"/>
  <c r="S303" i="48"/>
  <c r="R303" i="48"/>
  <c r="Q303" i="48"/>
  <c r="P303" i="48"/>
  <c r="O303" i="48"/>
  <c r="N303" i="48"/>
  <c r="M303" i="48"/>
  <c r="L303" i="48"/>
  <c r="K303" i="48"/>
  <c r="J303" i="48"/>
  <c r="I303" i="48"/>
  <c r="H303" i="48"/>
  <c r="G303" i="48"/>
  <c r="F303" i="48"/>
  <c r="E303" i="48"/>
  <c r="D303" i="48"/>
  <c r="C303" i="48"/>
  <c r="AX302" i="48"/>
  <c r="AW302" i="48"/>
  <c r="AU302" i="48"/>
  <c r="AT302" i="48"/>
  <c r="AS302" i="48"/>
  <c r="AR302" i="48"/>
  <c r="AQ302" i="48"/>
  <c r="AP302" i="48"/>
  <c r="AO302" i="48"/>
  <c r="AN302" i="48"/>
  <c r="AM302" i="48"/>
  <c r="AL302" i="48"/>
  <c r="AK302" i="48"/>
  <c r="AJ302" i="48"/>
  <c r="AI302" i="48"/>
  <c r="AH302" i="48"/>
  <c r="AG302" i="48"/>
  <c r="AF302" i="48"/>
  <c r="AE302" i="48"/>
  <c r="AD302" i="48"/>
  <c r="AC302" i="48"/>
  <c r="AB302" i="48"/>
  <c r="AA302" i="48"/>
  <c r="Z302" i="48"/>
  <c r="Y302" i="48"/>
  <c r="X302" i="48"/>
  <c r="W302" i="48"/>
  <c r="V302" i="48"/>
  <c r="U302" i="48"/>
  <c r="T302" i="48"/>
  <c r="S302" i="48"/>
  <c r="R302" i="48"/>
  <c r="Q302" i="48"/>
  <c r="P302" i="48"/>
  <c r="O302" i="48"/>
  <c r="N302" i="48"/>
  <c r="M302" i="48"/>
  <c r="L302" i="48"/>
  <c r="K302" i="48"/>
  <c r="J302" i="48"/>
  <c r="I302" i="48"/>
  <c r="H302" i="48"/>
  <c r="G302" i="48"/>
  <c r="F302" i="48"/>
  <c r="E302" i="48"/>
  <c r="D302" i="48"/>
  <c r="C302" i="48"/>
  <c r="AX301" i="48"/>
  <c r="AW301" i="48"/>
  <c r="AU301" i="48"/>
  <c r="AT301" i="48"/>
  <c r="AS301" i="48"/>
  <c r="AR301" i="48"/>
  <c r="AQ301" i="48"/>
  <c r="AP301" i="48"/>
  <c r="AO301" i="48"/>
  <c r="AN301" i="48"/>
  <c r="AM301" i="48"/>
  <c r="AL301" i="48"/>
  <c r="AK301" i="48"/>
  <c r="AJ301" i="48"/>
  <c r="AI301" i="48"/>
  <c r="AH301" i="48"/>
  <c r="AG301" i="48"/>
  <c r="AF301" i="48"/>
  <c r="AE301" i="48"/>
  <c r="AD301" i="48"/>
  <c r="AC301" i="48"/>
  <c r="AB301" i="48"/>
  <c r="AA301" i="48"/>
  <c r="Z301" i="48"/>
  <c r="Y301" i="48"/>
  <c r="X301" i="48"/>
  <c r="W301" i="48"/>
  <c r="V301" i="48"/>
  <c r="U301" i="48"/>
  <c r="T301" i="48"/>
  <c r="S301" i="48"/>
  <c r="R301" i="48"/>
  <c r="Q301" i="48"/>
  <c r="P301" i="48"/>
  <c r="O301" i="48"/>
  <c r="N301" i="48"/>
  <c r="M301" i="48"/>
  <c r="L301" i="48"/>
  <c r="K301" i="48"/>
  <c r="J301" i="48"/>
  <c r="I301" i="48"/>
  <c r="H301" i="48"/>
  <c r="G301" i="48"/>
  <c r="F301" i="48"/>
  <c r="E301" i="48"/>
  <c r="D301" i="48"/>
  <c r="C301" i="48"/>
  <c r="AX300" i="48"/>
  <c r="AW300" i="48"/>
  <c r="AU300" i="48"/>
  <c r="AT300" i="48"/>
  <c r="AS300" i="48"/>
  <c r="AR300" i="48"/>
  <c r="AQ300" i="48"/>
  <c r="AP300" i="48"/>
  <c r="AO300" i="48"/>
  <c r="AN300" i="48"/>
  <c r="AM300" i="48"/>
  <c r="AL300" i="48"/>
  <c r="AK300" i="48"/>
  <c r="AJ300" i="48"/>
  <c r="AI300" i="48"/>
  <c r="AH300" i="48"/>
  <c r="AG300" i="48"/>
  <c r="AF300" i="48"/>
  <c r="AE300" i="48"/>
  <c r="AD300" i="48"/>
  <c r="AC300" i="48"/>
  <c r="AB300" i="48"/>
  <c r="AA300" i="48"/>
  <c r="Z300" i="48"/>
  <c r="Y300" i="48"/>
  <c r="X300" i="48"/>
  <c r="W300" i="48"/>
  <c r="V300" i="48"/>
  <c r="U300" i="48"/>
  <c r="T300" i="48"/>
  <c r="S300" i="48"/>
  <c r="R300" i="48"/>
  <c r="Q300" i="48"/>
  <c r="P300" i="48"/>
  <c r="O300" i="48"/>
  <c r="N300" i="48"/>
  <c r="M300" i="48"/>
  <c r="L300" i="48"/>
  <c r="K300" i="48"/>
  <c r="J300" i="48"/>
  <c r="I300" i="48"/>
  <c r="H300" i="48"/>
  <c r="G300" i="48"/>
  <c r="F300" i="48"/>
  <c r="E300" i="48"/>
  <c r="D300" i="48"/>
  <c r="C300" i="48"/>
  <c r="AX299" i="48"/>
  <c r="AW299" i="48"/>
  <c r="AU299" i="48"/>
  <c r="AT299" i="48"/>
  <c r="AS299" i="48"/>
  <c r="AR299" i="48"/>
  <c r="AQ299" i="48"/>
  <c r="AP299" i="48"/>
  <c r="AO299" i="48"/>
  <c r="AN299" i="48"/>
  <c r="AM299" i="48"/>
  <c r="AL299" i="48"/>
  <c r="AK299" i="48"/>
  <c r="AJ299" i="48"/>
  <c r="AI299" i="48"/>
  <c r="AH299" i="48"/>
  <c r="AG299" i="48"/>
  <c r="AF299" i="48"/>
  <c r="AE299" i="48"/>
  <c r="AD299" i="48"/>
  <c r="AC299" i="48"/>
  <c r="AB299" i="48"/>
  <c r="AA299" i="48"/>
  <c r="Z299" i="48"/>
  <c r="Y299" i="48"/>
  <c r="X299" i="48"/>
  <c r="W299" i="48"/>
  <c r="V299" i="48"/>
  <c r="U299" i="48"/>
  <c r="T299" i="48"/>
  <c r="S299" i="48"/>
  <c r="R299" i="48"/>
  <c r="Q299" i="48"/>
  <c r="P299" i="48"/>
  <c r="O299" i="48"/>
  <c r="N299" i="48"/>
  <c r="M299" i="48"/>
  <c r="L299" i="48"/>
  <c r="K299" i="48"/>
  <c r="J299" i="48"/>
  <c r="I299" i="48"/>
  <c r="H299" i="48"/>
  <c r="G299" i="48"/>
  <c r="F299" i="48"/>
  <c r="E299" i="48"/>
  <c r="D299" i="48"/>
  <c r="C299" i="48"/>
  <c r="AX298" i="48"/>
  <c r="AW298" i="48"/>
  <c r="AU298" i="48"/>
  <c r="AT298" i="48"/>
  <c r="AS298" i="48"/>
  <c r="AR298" i="48"/>
  <c r="AQ298" i="48"/>
  <c r="AP298" i="48"/>
  <c r="AO298" i="48"/>
  <c r="AN298" i="48"/>
  <c r="AM298" i="48"/>
  <c r="AL298" i="48"/>
  <c r="AK298" i="48"/>
  <c r="AJ298" i="48"/>
  <c r="AI298" i="48"/>
  <c r="AH298" i="48"/>
  <c r="AG298" i="48"/>
  <c r="AF298" i="48"/>
  <c r="AE298" i="48"/>
  <c r="AD298" i="48"/>
  <c r="AC298" i="48"/>
  <c r="AB298" i="48"/>
  <c r="AA298" i="48"/>
  <c r="Z298" i="48"/>
  <c r="Y298" i="48"/>
  <c r="X298" i="48"/>
  <c r="W298" i="48"/>
  <c r="V298" i="48"/>
  <c r="U298" i="48"/>
  <c r="T298" i="48"/>
  <c r="S298" i="48"/>
  <c r="R298" i="48"/>
  <c r="Q298" i="48"/>
  <c r="P298" i="48"/>
  <c r="O298" i="48"/>
  <c r="N298" i="48"/>
  <c r="M298" i="48"/>
  <c r="L298" i="48"/>
  <c r="K298" i="48"/>
  <c r="J298" i="48"/>
  <c r="I298" i="48"/>
  <c r="H298" i="48"/>
  <c r="G298" i="48"/>
  <c r="F298" i="48"/>
  <c r="E298" i="48"/>
  <c r="D298" i="48"/>
  <c r="C298" i="48"/>
  <c r="AX293" i="48"/>
  <c r="AW293" i="48"/>
  <c r="AU293" i="48"/>
  <c r="AT293" i="48"/>
  <c r="AS293" i="48"/>
  <c r="AR293" i="48"/>
  <c r="AQ293" i="48"/>
  <c r="AP293" i="48"/>
  <c r="AO293" i="48"/>
  <c r="AN293" i="48"/>
  <c r="AM293" i="48"/>
  <c r="AL293" i="48"/>
  <c r="AK293" i="48"/>
  <c r="AJ293" i="48"/>
  <c r="AI293" i="48"/>
  <c r="AH293" i="48"/>
  <c r="AG293" i="48"/>
  <c r="AF293" i="48"/>
  <c r="AE293" i="48"/>
  <c r="AD293" i="48"/>
  <c r="AC293" i="48"/>
  <c r="AB293" i="48"/>
  <c r="AA293" i="48"/>
  <c r="Z293" i="48"/>
  <c r="Y293" i="48"/>
  <c r="X293" i="48"/>
  <c r="W293" i="48"/>
  <c r="V293" i="48"/>
  <c r="U293" i="48"/>
  <c r="T293" i="48"/>
  <c r="S293" i="48"/>
  <c r="R293" i="48"/>
  <c r="Q293" i="48"/>
  <c r="P293" i="48"/>
  <c r="O293" i="48"/>
  <c r="N293" i="48"/>
  <c r="M293" i="48"/>
  <c r="L293" i="48"/>
  <c r="K293" i="48"/>
  <c r="J293" i="48"/>
  <c r="I293" i="48"/>
  <c r="H293" i="48"/>
  <c r="G293" i="48"/>
  <c r="F293" i="48"/>
  <c r="E293" i="48"/>
  <c r="D293" i="48"/>
  <c r="C293" i="48"/>
  <c r="AX292" i="48"/>
  <c r="AW292" i="48"/>
  <c r="AU292" i="48"/>
  <c r="AT292" i="48"/>
  <c r="AS292" i="48"/>
  <c r="AR292" i="48"/>
  <c r="AQ292" i="48"/>
  <c r="AP292" i="48"/>
  <c r="AO292" i="48"/>
  <c r="AN292" i="48"/>
  <c r="AM292" i="48"/>
  <c r="AL292" i="48"/>
  <c r="AK292" i="48"/>
  <c r="AJ292" i="48"/>
  <c r="AI292" i="48"/>
  <c r="AH292" i="48"/>
  <c r="AG292" i="48"/>
  <c r="AF292" i="48"/>
  <c r="AE292" i="48"/>
  <c r="AD292" i="48"/>
  <c r="AC292" i="48"/>
  <c r="AB292" i="48"/>
  <c r="AA292" i="48"/>
  <c r="Z292" i="48"/>
  <c r="Y292" i="48"/>
  <c r="X292" i="48"/>
  <c r="W292" i="48"/>
  <c r="V292" i="48"/>
  <c r="U292" i="48"/>
  <c r="T292" i="48"/>
  <c r="S292" i="48"/>
  <c r="R292" i="48"/>
  <c r="Q292" i="48"/>
  <c r="P292" i="48"/>
  <c r="O292" i="48"/>
  <c r="N292" i="48"/>
  <c r="M292" i="48"/>
  <c r="L292" i="48"/>
  <c r="K292" i="48"/>
  <c r="J292" i="48"/>
  <c r="I292" i="48"/>
  <c r="H292" i="48"/>
  <c r="G292" i="48"/>
  <c r="F292" i="48"/>
  <c r="E292" i="48"/>
  <c r="D292" i="48"/>
  <c r="C292" i="48"/>
  <c r="AX291" i="48"/>
  <c r="AW291" i="48"/>
  <c r="AU291" i="48"/>
  <c r="AT291" i="48"/>
  <c r="AS291" i="48"/>
  <c r="AR291" i="48"/>
  <c r="AQ291" i="48"/>
  <c r="AP291" i="48"/>
  <c r="AO291" i="48"/>
  <c r="AN291" i="48"/>
  <c r="AM291" i="48"/>
  <c r="AL291" i="48"/>
  <c r="AK291" i="48"/>
  <c r="AJ291" i="48"/>
  <c r="AI291" i="48"/>
  <c r="AH291" i="48"/>
  <c r="AG291" i="48"/>
  <c r="AF291" i="48"/>
  <c r="AE291" i="48"/>
  <c r="AD291" i="48"/>
  <c r="AC291" i="48"/>
  <c r="AB291" i="48"/>
  <c r="AA291" i="48"/>
  <c r="Z291" i="48"/>
  <c r="Y291" i="48"/>
  <c r="X291" i="48"/>
  <c r="W291" i="48"/>
  <c r="V291" i="48"/>
  <c r="U291" i="48"/>
  <c r="T291" i="48"/>
  <c r="S291" i="48"/>
  <c r="R291" i="48"/>
  <c r="Q291" i="48"/>
  <c r="P291" i="48"/>
  <c r="O291" i="48"/>
  <c r="N291" i="48"/>
  <c r="M291" i="48"/>
  <c r="L291" i="48"/>
  <c r="K291" i="48"/>
  <c r="J291" i="48"/>
  <c r="I291" i="48"/>
  <c r="H291" i="48"/>
  <c r="G291" i="48"/>
  <c r="F291" i="48"/>
  <c r="E291" i="48"/>
  <c r="D291" i="48"/>
  <c r="C291" i="48"/>
  <c r="AX290" i="48"/>
  <c r="AW290" i="48"/>
  <c r="AU290" i="48"/>
  <c r="AT290" i="48"/>
  <c r="AS290" i="48"/>
  <c r="AR290" i="48"/>
  <c r="AQ290" i="48"/>
  <c r="AP290" i="48"/>
  <c r="AO290" i="48"/>
  <c r="AN290" i="48"/>
  <c r="AM290" i="48"/>
  <c r="AL290" i="48"/>
  <c r="AK290" i="48"/>
  <c r="AJ290" i="48"/>
  <c r="AI290" i="48"/>
  <c r="AH290" i="48"/>
  <c r="AG290" i="48"/>
  <c r="AF290" i="48"/>
  <c r="AE290" i="48"/>
  <c r="AD290" i="48"/>
  <c r="AC290" i="48"/>
  <c r="AB290" i="48"/>
  <c r="AA290" i="48"/>
  <c r="Z290" i="48"/>
  <c r="Y290" i="48"/>
  <c r="X290" i="48"/>
  <c r="W290" i="48"/>
  <c r="V290" i="48"/>
  <c r="U290" i="48"/>
  <c r="T290" i="48"/>
  <c r="S290" i="48"/>
  <c r="R290" i="48"/>
  <c r="Q290" i="48"/>
  <c r="P290" i="48"/>
  <c r="O290" i="48"/>
  <c r="N290" i="48"/>
  <c r="M290" i="48"/>
  <c r="L290" i="48"/>
  <c r="K290" i="48"/>
  <c r="J290" i="48"/>
  <c r="I290" i="48"/>
  <c r="H290" i="48"/>
  <c r="G290" i="48"/>
  <c r="F290" i="48"/>
  <c r="E290" i="48"/>
  <c r="D290" i="48"/>
  <c r="C290" i="48"/>
  <c r="AX289" i="48"/>
  <c r="AW289" i="48"/>
  <c r="AU289" i="48"/>
  <c r="AT289" i="48"/>
  <c r="AS289" i="48"/>
  <c r="AR289" i="48"/>
  <c r="AQ289" i="48"/>
  <c r="AP289" i="48"/>
  <c r="AO289" i="48"/>
  <c r="AN289" i="48"/>
  <c r="AM289" i="48"/>
  <c r="AL289" i="48"/>
  <c r="AK289" i="48"/>
  <c r="AJ289" i="48"/>
  <c r="AI289" i="48"/>
  <c r="AH289" i="48"/>
  <c r="AG289" i="48"/>
  <c r="AF289" i="48"/>
  <c r="AE289" i="48"/>
  <c r="AD289" i="48"/>
  <c r="AC289" i="48"/>
  <c r="AB289" i="48"/>
  <c r="AA289" i="48"/>
  <c r="Z289" i="48"/>
  <c r="Y289" i="48"/>
  <c r="X289" i="48"/>
  <c r="W289" i="48"/>
  <c r="V289" i="48"/>
  <c r="U289" i="48"/>
  <c r="T289" i="48"/>
  <c r="S289" i="48"/>
  <c r="R289" i="48"/>
  <c r="Q289" i="48"/>
  <c r="P289" i="48"/>
  <c r="O289" i="48"/>
  <c r="N289" i="48"/>
  <c r="M289" i="48"/>
  <c r="L289" i="48"/>
  <c r="K289" i="48"/>
  <c r="J289" i="48"/>
  <c r="I289" i="48"/>
  <c r="H289" i="48"/>
  <c r="G289" i="48"/>
  <c r="F289" i="48"/>
  <c r="E289" i="48"/>
  <c r="D289" i="48"/>
  <c r="C289" i="48"/>
  <c r="AX288" i="48"/>
  <c r="AW288" i="48"/>
  <c r="AU288" i="48"/>
  <c r="AT288" i="48"/>
  <c r="AS288" i="48"/>
  <c r="AR288" i="48"/>
  <c r="AQ288" i="48"/>
  <c r="AP288" i="48"/>
  <c r="AO288" i="48"/>
  <c r="AN288" i="48"/>
  <c r="AM288" i="48"/>
  <c r="AL288" i="48"/>
  <c r="AK288" i="48"/>
  <c r="AJ288" i="48"/>
  <c r="AI288" i="48"/>
  <c r="AH288" i="48"/>
  <c r="AG288" i="48"/>
  <c r="AF288" i="48"/>
  <c r="AE288" i="48"/>
  <c r="AD288" i="48"/>
  <c r="AC288" i="48"/>
  <c r="AB288" i="48"/>
  <c r="AA288" i="48"/>
  <c r="Z288" i="48"/>
  <c r="Y288" i="48"/>
  <c r="X288" i="48"/>
  <c r="W288" i="48"/>
  <c r="V288" i="48"/>
  <c r="U288" i="48"/>
  <c r="T288" i="48"/>
  <c r="S288" i="48"/>
  <c r="R288" i="48"/>
  <c r="Q288" i="48"/>
  <c r="P288" i="48"/>
  <c r="O288" i="48"/>
  <c r="N288" i="48"/>
  <c r="M288" i="48"/>
  <c r="L288" i="48"/>
  <c r="K288" i="48"/>
  <c r="J288" i="48"/>
  <c r="I288" i="48"/>
  <c r="H288" i="48"/>
  <c r="G288" i="48"/>
  <c r="F288" i="48"/>
  <c r="E288" i="48"/>
  <c r="D288" i="48"/>
  <c r="C288" i="48"/>
  <c r="AX287" i="48"/>
  <c r="AW287" i="48"/>
  <c r="AU287" i="48"/>
  <c r="AT287" i="48"/>
  <c r="AS287" i="48"/>
  <c r="AR287" i="48"/>
  <c r="AQ287" i="48"/>
  <c r="AP287" i="48"/>
  <c r="AO287" i="48"/>
  <c r="AN287" i="48"/>
  <c r="AM287" i="48"/>
  <c r="AL287" i="48"/>
  <c r="AK287" i="48"/>
  <c r="AJ287" i="48"/>
  <c r="AI287" i="48"/>
  <c r="AH287" i="48"/>
  <c r="AG287" i="48"/>
  <c r="AF287" i="48"/>
  <c r="AE287" i="48"/>
  <c r="AD287" i="48"/>
  <c r="AC287" i="48"/>
  <c r="AB287" i="48"/>
  <c r="AA287" i="48"/>
  <c r="Z287" i="48"/>
  <c r="Y287" i="48"/>
  <c r="X287" i="48"/>
  <c r="W287" i="48"/>
  <c r="V287" i="48"/>
  <c r="U287" i="48"/>
  <c r="T287" i="48"/>
  <c r="S287" i="48"/>
  <c r="R287" i="48"/>
  <c r="Q287" i="48"/>
  <c r="P287" i="48"/>
  <c r="O287" i="48"/>
  <c r="N287" i="48"/>
  <c r="M287" i="48"/>
  <c r="L287" i="48"/>
  <c r="K287" i="48"/>
  <c r="J287" i="48"/>
  <c r="I287" i="48"/>
  <c r="H287" i="48"/>
  <c r="G287" i="48"/>
  <c r="F287" i="48"/>
  <c r="E287" i="48"/>
  <c r="D287" i="48"/>
  <c r="C287" i="48"/>
  <c r="AX286" i="48"/>
  <c r="AW286" i="48"/>
  <c r="AU286" i="48"/>
  <c r="AT286" i="48"/>
  <c r="AS286" i="48"/>
  <c r="AR286" i="48"/>
  <c r="AQ286" i="48"/>
  <c r="AP286" i="48"/>
  <c r="AO286" i="48"/>
  <c r="AN286" i="48"/>
  <c r="AM286" i="48"/>
  <c r="AL286" i="48"/>
  <c r="AK286" i="48"/>
  <c r="AJ286" i="48"/>
  <c r="AI286" i="48"/>
  <c r="AH286" i="48"/>
  <c r="AG286" i="48"/>
  <c r="AF286" i="48"/>
  <c r="AE286" i="48"/>
  <c r="AD286" i="48"/>
  <c r="AC286" i="48"/>
  <c r="AB286" i="48"/>
  <c r="AA286" i="48"/>
  <c r="Z286" i="48"/>
  <c r="Y286" i="48"/>
  <c r="X286" i="48"/>
  <c r="W286" i="48"/>
  <c r="V286" i="48"/>
  <c r="U286" i="48"/>
  <c r="T286" i="48"/>
  <c r="S286" i="48"/>
  <c r="R286" i="48"/>
  <c r="Q286" i="48"/>
  <c r="P286" i="48"/>
  <c r="O286" i="48"/>
  <c r="N286" i="48"/>
  <c r="M286" i="48"/>
  <c r="L286" i="48"/>
  <c r="K286" i="48"/>
  <c r="J286" i="48"/>
  <c r="I286" i="48"/>
  <c r="H286" i="48"/>
  <c r="G286" i="48"/>
  <c r="F286" i="48"/>
  <c r="E286" i="48"/>
  <c r="D286" i="48"/>
  <c r="C286" i="48"/>
  <c r="AX285" i="48"/>
  <c r="AW285" i="48"/>
  <c r="AU285" i="48"/>
  <c r="AT285" i="48"/>
  <c r="AS285" i="48"/>
  <c r="AR285" i="48"/>
  <c r="AQ285" i="48"/>
  <c r="AP285" i="48"/>
  <c r="AO285" i="48"/>
  <c r="AN285" i="48"/>
  <c r="AM285" i="48"/>
  <c r="AL285" i="48"/>
  <c r="AK285" i="48"/>
  <c r="AJ285" i="48"/>
  <c r="AI285" i="48"/>
  <c r="AH285" i="48"/>
  <c r="AG285" i="48"/>
  <c r="AF285" i="48"/>
  <c r="AE285" i="48"/>
  <c r="AD285" i="48"/>
  <c r="AC285" i="48"/>
  <c r="AB285" i="48"/>
  <c r="AA285" i="48"/>
  <c r="Z285" i="48"/>
  <c r="Y285" i="48"/>
  <c r="X285" i="48"/>
  <c r="W285" i="48"/>
  <c r="V285" i="48"/>
  <c r="U285" i="48"/>
  <c r="T285" i="48"/>
  <c r="S285" i="48"/>
  <c r="R285" i="48"/>
  <c r="Q285" i="48"/>
  <c r="P285" i="48"/>
  <c r="O285" i="48"/>
  <c r="N285" i="48"/>
  <c r="M285" i="48"/>
  <c r="L285" i="48"/>
  <c r="K285" i="48"/>
  <c r="J285" i="48"/>
  <c r="I285" i="48"/>
  <c r="H285" i="48"/>
  <c r="G285" i="48"/>
  <c r="F285" i="48"/>
  <c r="E285" i="48"/>
  <c r="D285" i="48"/>
  <c r="C285" i="48"/>
  <c r="AX284" i="48"/>
  <c r="AW284" i="48"/>
  <c r="AU284" i="48"/>
  <c r="AT284" i="48"/>
  <c r="AS284" i="48"/>
  <c r="AR284" i="48"/>
  <c r="AQ284" i="48"/>
  <c r="AP284" i="48"/>
  <c r="AO284" i="48"/>
  <c r="AN284" i="48"/>
  <c r="AM284" i="48"/>
  <c r="AL284" i="48"/>
  <c r="AK284" i="48"/>
  <c r="AJ284" i="48"/>
  <c r="AI284" i="48"/>
  <c r="AH284" i="48"/>
  <c r="AG284" i="48"/>
  <c r="AF284" i="48"/>
  <c r="AE284" i="48"/>
  <c r="AD284" i="48"/>
  <c r="AC284" i="48"/>
  <c r="AB284" i="48"/>
  <c r="AA284" i="48"/>
  <c r="Z284" i="48"/>
  <c r="Y284" i="48"/>
  <c r="X284" i="48"/>
  <c r="W284" i="48"/>
  <c r="V284" i="48"/>
  <c r="U284" i="48"/>
  <c r="T284" i="48"/>
  <c r="S284" i="48"/>
  <c r="R284" i="48"/>
  <c r="Q284" i="48"/>
  <c r="P284" i="48"/>
  <c r="O284" i="48"/>
  <c r="N284" i="48"/>
  <c r="M284" i="48"/>
  <c r="L284" i="48"/>
  <c r="K284" i="48"/>
  <c r="J284" i="48"/>
  <c r="I284" i="48"/>
  <c r="H284" i="48"/>
  <c r="G284" i="48"/>
  <c r="F284" i="48"/>
  <c r="E284" i="48"/>
  <c r="D284" i="48"/>
  <c r="C284" i="48"/>
  <c r="AX283" i="48"/>
  <c r="AW283" i="48"/>
  <c r="AU283" i="48"/>
  <c r="AT283" i="48"/>
  <c r="AS283" i="48"/>
  <c r="AR283" i="48"/>
  <c r="AQ283" i="48"/>
  <c r="AP283" i="48"/>
  <c r="AO283" i="48"/>
  <c r="AN283" i="48"/>
  <c r="AM283" i="48"/>
  <c r="AL283" i="48"/>
  <c r="AK283" i="48"/>
  <c r="AJ283" i="48"/>
  <c r="AI283" i="48"/>
  <c r="AH283" i="48"/>
  <c r="AG283" i="48"/>
  <c r="AF283" i="48"/>
  <c r="AE283" i="48"/>
  <c r="AD283" i="48"/>
  <c r="AC283" i="48"/>
  <c r="AB283" i="48"/>
  <c r="AA283" i="48"/>
  <c r="Z283" i="48"/>
  <c r="Y283" i="48"/>
  <c r="X283" i="48"/>
  <c r="W283" i="48"/>
  <c r="V283" i="48"/>
  <c r="U283" i="48"/>
  <c r="T283" i="48"/>
  <c r="S283" i="48"/>
  <c r="R283" i="48"/>
  <c r="Q283" i="48"/>
  <c r="P283" i="48"/>
  <c r="O283" i="48"/>
  <c r="N283" i="48"/>
  <c r="M283" i="48"/>
  <c r="L283" i="48"/>
  <c r="K283" i="48"/>
  <c r="J283" i="48"/>
  <c r="I283" i="48"/>
  <c r="H283" i="48"/>
  <c r="G283" i="48"/>
  <c r="F283" i="48"/>
  <c r="E283" i="48"/>
  <c r="D283" i="48"/>
  <c r="C283" i="48"/>
  <c r="AX282" i="48"/>
  <c r="AW282" i="48"/>
  <c r="AU282" i="48"/>
  <c r="AT282" i="48"/>
  <c r="AS282" i="48"/>
  <c r="AR282" i="48"/>
  <c r="AQ282" i="48"/>
  <c r="AP282" i="48"/>
  <c r="AO282" i="48"/>
  <c r="AN282" i="48"/>
  <c r="AM282" i="48"/>
  <c r="AL282" i="48"/>
  <c r="AK282" i="48"/>
  <c r="AJ282" i="48"/>
  <c r="AI282" i="48"/>
  <c r="AH282" i="48"/>
  <c r="AG282" i="48"/>
  <c r="AF282" i="48"/>
  <c r="AE282" i="48"/>
  <c r="AD282" i="48"/>
  <c r="AC282" i="48"/>
  <c r="AB282" i="48"/>
  <c r="AA282" i="48"/>
  <c r="Z282" i="48"/>
  <c r="Y282" i="48"/>
  <c r="X282" i="48"/>
  <c r="W282" i="48"/>
  <c r="V282" i="48"/>
  <c r="U282" i="48"/>
  <c r="T282" i="48"/>
  <c r="S282" i="48"/>
  <c r="R282" i="48"/>
  <c r="Q282" i="48"/>
  <c r="P282" i="48"/>
  <c r="O282" i="48"/>
  <c r="N282" i="48"/>
  <c r="M282" i="48"/>
  <c r="L282" i="48"/>
  <c r="K282" i="48"/>
  <c r="J282" i="48"/>
  <c r="I282" i="48"/>
  <c r="H282" i="48"/>
  <c r="G282" i="48"/>
  <c r="F282" i="48"/>
  <c r="E282" i="48"/>
  <c r="D282" i="48"/>
  <c r="C282" i="48"/>
  <c r="AX281" i="48"/>
  <c r="AW281" i="48"/>
  <c r="AU281" i="48"/>
  <c r="AT281" i="48"/>
  <c r="AS281" i="48"/>
  <c r="AR281" i="48"/>
  <c r="AQ281" i="48"/>
  <c r="AP281" i="48"/>
  <c r="AO281" i="48"/>
  <c r="AN281" i="48"/>
  <c r="AM281" i="48"/>
  <c r="AL281" i="48"/>
  <c r="AK281" i="48"/>
  <c r="AJ281" i="48"/>
  <c r="AI281" i="48"/>
  <c r="AH281" i="48"/>
  <c r="AG281" i="48"/>
  <c r="AF281" i="48"/>
  <c r="AE281" i="48"/>
  <c r="AD281" i="48"/>
  <c r="AC281" i="48"/>
  <c r="AB281" i="48"/>
  <c r="AA281" i="48"/>
  <c r="Z281" i="48"/>
  <c r="Y281" i="48"/>
  <c r="X281" i="48"/>
  <c r="W281" i="48"/>
  <c r="V281" i="48"/>
  <c r="U281" i="48"/>
  <c r="T281" i="48"/>
  <c r="S281" i="48"/>
  <c r="R281" i="48"/>
  <c r="Q281" i="48"/>
  <c r="P281" i="48"/>
  <c r="O281" i="48"/>
  <c r="N281" i="48"/>
  <c r="M281" i="48"/>
  <c r="L281" i="48"/>
  <c r="K281" i="48"/>
  <c r="J281" i="48"/>
  <c r="I281" i="48"/>
  <c r="H281" i="48"/>
  <c r="G281" i="48"/>
  <c r="F281" i="48"/>
  <c r="E281" i="48"/>
  <c r="D281" i="48"/>
  <c r="C281" i="48"/>
  <c r="AX280" i="48"/>
  <c r="AW280" i="48"/>
  <c r="AU280" i="48"/>
  <c r="AT280" i="48"/>
  <c r="AS280" i="48"/>
  <c r="AR280" i="48"/>
  <c r="AQ280" i="48"/>
  <c r="AP280" i="48"/>
  <c r="AO280" i="48"/>
  <c r="AN280" i="48"/>
  <c r="AM280" i="48"/>
  <c r="AL280" i="48"/>
  <c r="AK280" i="48"/>
  <c r="AJ280" i="48"/>
  <c r="AI280" i="48"/>
  <c r="AH280" i="48"/>
  <c r="AG280" i="48"/>
  <c r="AF280" i="48"/>
  <c r="AE280" i="48"/>
  <c r="AD280" i="48"/>
  <c r="AC280" i="48"/>
  <c r="AB280" i="48"/>
  <c r="AA280" i="48"/>
  <c r="Z280" i="48"/>
  <c r="Y280" i="48"/>
  <c r="X280" i="48"/>
  <c r="W280" i="48"/>
  <c r="V280" i="48"/>
  <c r="U280" i="48"/>
  <c r="T280" i="48"/>
  <c r="S280" i="48"/>
  <c r="R280" i="48"/>
  <c r="Q280" i="48"/>
  <c r="P280" i="48"/>
  <c r="O280" i="48"/>
  <c r="N280" i="48"/>
  <c r="M280" i="48"/>
  <c r="L280" i="48"/>
  <c r="K280" i="48"/>
  <c r="J280" i="48"/>
  <c r="I280" i="48"/>
  <c r="H280" i="48"/>
  <c r="G280" i="48"/>
  <c r="F280" i="48"/>
  <c r="E280" i="48"/>
  <c r="D280" i="48"/>
  <c r="C280" i="48"/>
  <c r="AX279" i="48"/>
  <c r="AW279" i="48"/>
  <c r="AU279" i="48"/>
  <c r="AT279" i="48"/>
  <c r="AS279" i="48"/>
  <c r="AR279" i="48"/>
  <c r="AQ279" i="48"/>
  <c r="AP279" i="48"/>
  <c r="AO279" i="48"/>
  <c r="AN279" i="48"/>
  <c r="AM279" i="48"/>
  <c r="AL279" i="48"/>
  <c r="AK279" i="48"/>
  <c r="AJ279" i="48"/>
  <c r="AI279" i="48"/>
  <c r="AH279" i="48"/>
  <c r="AG279" i="48"/>
  <c r="AF279" i="48"/>
  <c r="AE279" i="48"/>
  <c r="AD279" i="48"/>
  <c r="AC279" i="48"/>
  <c r="AB279" i="48"/>
  <c r="AA279" i="48"/>
  <c r="Z279" i="48"/>
  <c r="Y279" i="48"/>
  <c r="X279" i="48"/>
  <c r="W279" i="48"/>
  <c r="V279" i="48"/>
  <c r="U279" i="48"/>
  <c r="T279" i="48"/>
  <c r="S279" i="48"/>
  <c r="R279" i="48"/>
  <c r="Q279" i="48"/>
  <c r="P279" i="48"/>
  <c r="O279" i="48"/>
  <c r="N279" i="48"/>
  <c r="M279" i="48"/>
  <c r="L279" i="48"/>
  <c r="K279" i="48"/>
  <c r="J279" i="48"/>
  <c r="I279" i="48"/>
  <c r="H279" i="48"/>
  <c r="G279" i="48"/>
  <c r="F279" i="48"/>
  <c r="E279" i="48"/>
  <c r="D279" i="48"/>
  <c r="C279" i="48"/>
  <c r="AX278" i="48"/>
  <c r="AW278" i="48"/>
  <c r="AU278" i="48"/>
  <c r="AT278" i="48"/>
  <c r="AS278" i="48"/>
  <c r="AR278" i="48"/>
  <c r="AQ278" i="48"/>
  <c r="AP278" i="48"/>
  <c r="AO278" i="48"/>
  <c r="AN278" i="48"/>
  <c r="AM278" i="48"/>
  <c r="AL278" i="48"/>
  <c r="AK278" i="48"/>
  <c r="AJ278" i="48"/>
  <c r="AI278" i="48"/>
  <c r="AH278" i="48"/>
  <c r="AG278" i="48"/>
  <c r="AF278" i="48"/>
  <c r="AE278" i="48"/>
  <c r="AD278" i="48"/>
  <c r="AC278" i="48"/>
  <c r="AB278" i="48"/>
  <c r="AA278" i="48"/>
  <c r="Z278" i="48"/>
  <c r="Y278" i="48"/>
  <c r="X278" i="48"/>
  <c r="W278" i="48"/>
  <c r="V278" i="48"/>
  <c r="U278" i="48"/>
  <c r="T278" i="48"/>
  <c r="S278" i="48"/>
  <c r="R278" i="48"/>
  <c r="Q278" i="48"/>
  <c r="P278" i="48"/>
  <c r="O278" i="48"/>
  <c r="N278" i="48"/>
  <c r="M278" i="48"/>
  <c r="L278" i="48"/>
  <c r="K278" i="48"/>
  <c r="J278" i="48"/>
  <c r="I278" i="48"/>
  <c r="H278" i="48"/>
  <c r="G278" i="48"/>
  <c r="F278" i="48"/>
  <c r="E278" i="48"/>
  <c r="D278" i="48"/>
  <c r="C278" i="48"/>
  <c r="AX277" i="48"/>
  <c r="AW277" i="48"/>
  <c r="AU277" i="48"/>
  <c r="AT277" i="48"/>
  <c r="AS277" i="48"/>
  <c r="AR277" i="48"/>
  <c r="AQ277" i="48"/>
  <c r="AP277" i="48"/>
  <c r="AO277" i="48"/>
  <c r="AN277" i="48"/>
  <c r="AM277" i="48"/>
  <c r="AL277" i="48"/>
  <c r="AK277" i="48"/>
  <c r="AJ277" i="48"/>
  <c r="AI277" i="48"/>
  <c r="AH277" i="48"/>
  <c r="AG277" i="48"/>
  <c r="AF277" i="48"/>
  <c r="AE277" i="48"/>
  <c r="AD277" i="48"/>
  <c r="AC277" i="48"/>
  <c r="AB277" i="48"/>
  <c r="AA277" i="48"/>
  <c r="Z277" i="48"/>
  <c r="Y277" i="48"/>
  <c r="X277" i="48"/>
  <c r="W277" i="48"/>
  <c r="V277" i="48"/>
  <c r="U277" i="48"/>
  <c r="T277" i="48"/>
  <c r="S277" i="48"/>
  <c r="R277" i="48"/>
  <c r="Q277" i="48"/>
  <c r="P277" i="48"/>
  <c r="O277" i="48"/>
  <c r="N277" i="48"/>
  <c r="M277" i="48"/>
  <c r="L277" i="48"/>
  <c r="K277" i="48"/>
  <c r="J277" i="48"/>
  <c r="I277" i="48"/>
  <c r="H277" i="48"/>
  <c r="G277" i="48"/>
  <c r="F277" i="48"/>
  <c r="E277" i="48"/>
  <c r="D277" i="48"/>
  <c r="C277" i="48"/>
  <c r="AX276" i="48"/>
  <c r="AW276" i="48"/>
  <c r="AU276" i="48"/>
  <c r="AT276" i="48"/>
  <c r="AS276" i="48"/>
  <c r="AR276" i="48"/>
  <c r="AQ276" i="48"/>
  <c r="AP276" i="48"/>
  <c r="AO276" i="48"/>
  <c r="AN276" i="48"/>
  <c r="AM276" i="48"/>
  <c r="AL276" i="48"/>
  <c r="AK276" i="48"/>
  <c r="AJ276" i="48"/>
  <c r="AI276" i="48"/>
  <c r="AH276" i="48"/>
  <c r="AG276" i="48"/>
  <c r="AF276" i="48"/>
  <c r="AE276" i="48"/>
  <c r="AD276" i="48"/>
  <c r="AC276" i="48"/>
  <c r="AB276" i="48"/>
  <c r="AA276" i="48"/>
  <c r="Z276" i="48"/>
  <c r="Y276" i="48"/>
  <c r="X276" i="48"/>
  <c r="W276" i="48"/>
  <c r="V276" i="48"/>
  <c r="U276" i="48"/>
  <c r="T276" i="48"/>
  <c r="S276" i="48"/>
  <c r="R276" i="48"/>
  <c r="Q276" i="48"/>
  <c r="P276" i="48"/>
  <c r="O276" i="48"/>
  <c r="N276" i="48"/>
  <c r="M276" i="48"/>
  <c r="L276" i="48"/>
  <c r="K276" i="48"/>
  <c r="J276" i="48"/>
  <c r="I276" i="48"/>
  <c r="H276" i="48"/>
  <c r="G276" i="48"/>
  <c r="F276" i="48"/>
  <c r="E276" i="48"/>
  <c r="D276" i="48"/>
  <c r="C276" i="48"/>
  <c r="AX275" i="48"/>
  <c r="AW275" i="48"/>
  <c r="AU275" i="48"/>
  <c r="AT275" i="48"/>
  <c r="AS275" i="48"/>
  <c r="AR275" i="48"/>
  <c r="AQ275" i="48"/>
  <c r="AP275" i="48"/>
  <c r="AO275" i="48"/>
  <c r="AN275" i="48"/>
  <c r="AM275" i="48"/>
  <c r="AL275" i="48"/>
  <c r="AK275" i="48"/>
  <c r="AJ275" i="48"/>
  <c r="AI275" i="48"/>
  <c r="AH275" i="48"/>
  <c r="AG275" i="48"/>
  <c r="AF275" i="48"/>
  <c r="AE275" i="48"/>
  <c r="AD275" i="48"/>
  <c r="AC275" i="48"/>
  <c r="AB275" i="48"/>
  <c r="AA275" i="48"/>
  <c r="Z275" i="48"/>
  <c r="Y275" i="48"/>
  <c r="X275" i="48"/>
  <c r="W275" i="48"/>
  <c r="V275" i="48"/>
  <c r="U275" i="48"/>
  <c r="T275" i="48"/>
  <c r="S275" i="48"/>
  <c r="R275" i="48"/>
  <c r="Q275" i="48"/>
  <c r="P275" i="48"/>
  <c r="O275" i="48"/>
  <c r="N275" i="48"/>
  <c r="M275" i="48"/>
  <c r="L275" i="48"/>
  <c r="K275" i="48"/>
  <c r="J275" i="48"/>
  <c r="I275" i="48"/>
  <c r="H275" i="48"/>
  <c r="G275" i="48"/>
  <c r="F275" i="48"/>
  <c r="E275" i="48"/>
  <c r="D275" i="48"/>
  <c r="C275" i="48"/>
  <c r="AX274" i="48"/>
  <c r="AW274" i="48"/>
  <c r="AU274" i="48"/>
  <c r="AT274" i="48"/>
  <c r="AS274" i="48"/>
  <c r="AR274" i="48"/>
  <c r="AQ274" i="48"/>
  <c r="AP274" i="48"/>
  <c r="AO274" i="48"/>
  <c r="AN274" i="48"/>
  <c r="AM274" i="48"/>
  <c r="AL274" i="48"/>
  <c r="AK274" i="48"/>
  <c r="AJ274" i="48"/>
  <c r="AI274" i="48"/>
  <c r="AH274" i="48"/>
  <c r="AG274" i="48"/>
  <c r="AF274" i="48"/>
  <c r="AE274" i="48"/>
  <c r="AD274" i="48"/>
  <c r="AC274" i="48"/>
  <c r="AB274" i="48"/>
  <c r="AA274" i="48"/>
  <c r="Z274" i="48"/>
  <c r="Y274" i="48"/>
  <c r="X274" i="48"/>
  <c r="W274" i="48"/>
  <c r="V274" i="48"/>
  <c r="U274" i="48"/>
  <c r="T274" i="48"/>
  <c r="S274" i="48"/>
  <c r="R274" i="48"/>
  <c r="Q274" i="48"/>
  <c r="P274" i="48"/>
  <c r="O274" i="48"/>
  <c r="N274" i="48"/>
  <c r="M274" i="48"/>
  <c r="L274" i="48"/>
  <c r="K274" i="48"/>
  <c r="J274" i="48"/>
  <c r="I274" i="48"/>
  <c r="H274" i="48"/>
  <c r="G274" i="48"/>
  <c r="F274" i="48"/>
  <c r="E274" i="48"/>
  <c r="D274" i="48"/>
  <c r="C274" i="48"/>
  <c r="AX269" i="48"/>
  <c r="AW269" i="48"/>
  <c r="AU269" i="48"/>
  <c r="AT269" i="48"/>
  <c r="AS269" i="48"/>
  <c r="AR269" i="48"/>
  <c r="AQ269" i="48"/>
  <c r="AP269" i="48"/>
  <c r="AO269" i="48"/>
  <c r="AN269" i="48"/>
  <c r="AM269" i="48"/>
  <c r="AL269" i="48"/>
  <c r="AK269" i="48"/>
  <c r="AJ269" i="48"/>
  <c r="AI269" i="48"/>
  <c r="AH269" i="48"/>
  <c r="AG269" i="48"/>
  <c r="AF269" i="48"/>
  <c r="AE269" i="48"/>
  <c r="AD269" i="48"/>
  <c r="AC269" i="48"/>
  <c r="AB269" i="48"/>
  <c r="AA269" i="48"/>
  <c r="Z269" i="48"/>
  <c r="Y269" i="48"/>
  <c r="X269" i="48"/>
  <c r="W269" i="48"/>
  <c r="V269" i="48"/>
  <c r="U269" i="48"/>
  <c r="T269" i="48"/>
  <c r="S269" i="48"/>
  <c r="R269" i="48"/>
  <c r="Q269" i="48"/>
  <c r="P269" i="48"/>
  <c r="O269" i="48"/>
  <c r="N269" i="48"/>
  <c r="M269" i="48"/>
  <c r="L269" i="48"/>
  <c r="K269" i="48"/>
  <c r="J269" i="48"/>
  <c r="I269" i="48"/>
  <c r="H269" i="48"/>
  <c r="G269" i="48"/>
  <c r="F269" i="48"/>
  <c r="E269" i="48"/>
  <c r="D269" i="48"/>
  <c r="C269" i="48"/>
  <c r="AX268" i="48"/>
  <c r="AW268" i="48"/>
  <c r="AU268" i="48"/>
  <c r="AT268" i="48"/>
  <c r="AS268" i="48"/>
  <c r="AR268" i="48"/>
  <c r="AQ268" i="48"/>
  <c r="AP268" i="48"/>
  <c r="AO268" i="48"/>
  <c r="AN268" i="48"/>
  <c r="AM268" i="48"/>
  <c r="AL268" i="48"/>
  <c r="AK268" i="48"/>
  <c r="AJ268" i="48"/>
  <c r="AI268" i="48"/>
  <c r="AH268" i="48"/>
  <c r="AG268" i="48"/>
  <c r="AF268" i="48"/>
  <c r="AE268" i="48"/>
  <c r="AD268" i="48"/>
  <c r="AC268" i="48"/>
  <c r="AB268" i="48"/>
  <c r="AA268" i="48"/>
  <c r="Z268" i="48"/>
  <c r="Y268" i="48"/>
  <c r="X268" i="48"/>
  <c r="W268" i="48"/>
  <c r="V268" i="48"/>
  <c r="U268" i="48"/>
  <c r="T268" i="48"/>
  <c r="S268" i="48"/>
  <c r="R268" i="48"/>
  <c r="Q268" i="48"/>
  <c r="P268" i="48"/>
  <c r="O268" i="48"/>
  <c r="N268" i="48"/>
  <c r="M268" i="48"/>
  <c r="L268" i="48"/>
  <c r="K268" i="48"/>
  <c r="J268" i="48"/>
  <c r="I268" i="48"/>
  <c r="H268" i="48"/>
  <c r="G268" i="48"/>
  <c r="F268" i="48"/>
  <c r="E268" i="48"/>
  <c r="D268" i="48"/>
  <c r="C268" i="48"/>
  <c r="AX267" i="48"/>
  <c r="AW267" i="48"/>
  <c r="AU267" i="48"/>
  <c r="AT267" i="48"/>
  <c r="AS267" i="48"/>
  <c r="AR267" i="48"/>
  <c r="AQ267" i="48"/>
  <c r="AP267" i="48"/>
  <c r="AO267" i="48"/>
  <c r="AN267" i="48"/>
  <c r="AM267" i="48"/>
  <c r="AL267" i="48"/>
  <c r="AK267" i="48"/>
  <c r="AJ267" i="48"/>
  <c r="AI267" i="48"/>
  <c r="AH267" i="48"/>
  <c r="AG267" i="48"/>
  <c r="AF267" i="48"/>
  <c r="AE267" i="48"/>
  <c r="AD267" i="48"/>
  <c r="AC267" i="48"/>
  <c r="AB267" i="48"/>
  <c r="AA267" i="48"/>
  <c r="Z267" i="48"/>
  <c r="Y267" i="48"/>
  <c r="X267" i="48"/>
  <c r="W267" i="48"/>
  <c r="V267" i="48"/>
  <c r="U267" i="48"/>
  <c r="T267" i="48"/>
  <c r="S267" i="48"/>
  <c r="R267" i="48"/>
  <c r="Q267" i="48"/>
  <c r="P267" i="48"/>
  <c r="O267" i="48"/>
  <c r="N267" i="48"/>
  <c r="M267" i="48"/>
  <c r="L267" i="48"/>
  <c r="K267" i="48"/>
  <c r="J267" i="48"/>
  <c r="I267" i="48"/>
  <c r="H267" i="48"/>
  <c r="G267" i="48"/>
  <c r="F267" i="48"/>
  <c r="E267" i="48"/>
  <c r="D267" i="48"/>
  <c r="C267" i="48"/>
  <c r="AX266" i="48"/>
  <c r="AW266" i="48"/>
  <c r="AU266" i="48"/>
  <c r="AT266" i="48"/>
  <c r="AS266" i="48"/>
  <c r="AR266" i="48"/>
  <c r="AQ266" i="48"/>
  <c r="AP266" i="48"/>
  <c r="AO266" i="48"/>
  <c r="AN266" i="48"/>
  <c r="AM266" i="48"/>
  <c r="AL266" i="48"/>
  <c r="AK266" i="48"/>
  <c r="AJ266" i="48"/>
  <c r="AI266" i="48"/>
  <c r="AH266" i="48"/>
  <c r="AG266" i="48"/>
  <c r="AF266" i="48"/>
  <c r="AE266" i="48"/>
  <c r="AD266" i="48"/>
  <c r="AC266" i="48"/>
  <c r="AB266" i="48"/>
  <c r="AA266" i="48"/>
  <c r="Z266" i="48"/>
  <c r="Y266" i="48"/>
  <c r="X266" i="48"/>
  <c r="W266" i="48"/>
  <c r="V266" i="48"/>
  <c r="U266" i="48"/>
  <c r="T266" i="48"/>
  <c r="S266" i="48"/>
  <c r="R266" i="48"/>
  <c r="Q266" i="48"/>
  <c r="P266" i="48"/>
  <c r="O266" i="48"/>
  <c r="N266" i="48"/>
  <c r="M266" i="48"/>
  <c r="L266" i="48"/>
  <c r="K266" i="48"/>
  <c r="J266" i="48"/>
  <c r="I266" i="48"/>
  <c r="H266" i="48"/>
  <c r="G266" i="48"/>
  <c r="F266" i="48"/>
  <c r="E266" i="48"/>
  <c r="D266" i="48"/>
  <c r="C266" i="48"/>
  <c r="AX265" i="48"/>
  <c r="AW265" i="48"/>
  <c r="AU265" i="48"/>
  <c r="AT265" i="48"/>
  <c r="AS265" i="48"/>
  <c r="AR265" i="48"/>
  <c r="AQ265" i="48"/>
  <c r="AP265" i="48"/>
  <c r="AO265" i="48"/>
  <c r="AN265" i="48"/>
  <c r="AM265" i="48"/>
  <c r="AL265" i="48"/>
  <c r="AK265" i="48"/>
  <c r="AJ265" i="48"/>
  <c r="AI265" i="48"/>
  <c r="AH265" i="48"/>
  <c r="AG265" i="48"/>
  <c r="AF265" i="48"/>
  <c r="AE265" i="48"/>
  <c r="AD265" i="48"/>
  <c r="AC265" i="48"/>
  <c r="AB265" i="48"/>
  <c r="AA265" i="48"/>
  <c r="Z265" i="48"/>
  <c r="Y265" i="48"/>
  <c r="X265" i="48"/>
  <c r="W265" i="48"/>
  <c r="V265" i="48"/>
  <c r="U265" i="48"/>
  <c r="T265" i="48"/>
  <c r="S265" i="48"/>
  <c r="R265" i="48"/>
  <c r="Q265" i="48"/>
  <c r="P265" i="48"/>
  <c r="O265" i="48"/>
  <c r="N265" i="48"/>
  <c r="M265" i="48"/>
  <c r="L265" i="48"/>
  <c r="K265" i="48"/>
  <c r="J265" i="48"/>
  <c r="I265" i="48"/>
  <c r="H265" i="48"/>
  <c r="G265" i="48"/>
  <c r="F265" i="48"/>
  <c r="E265" i="48"/>
  <c r="D265" i="48"/>
  <c r="C265" i="48"/>
  <c r="AX264" i="48"/>
  <c r="AW264" i="48"/>
  <c r="AU264" i="48"/>
  <c r="AT264" i="48"/>
  <c r="AS264" i="48"/>
  <c r="AR264" i="48"/>
  <c r="AQ264" i="48"/>
  <c r="AP264" i="48"/>
  <c r="AO264" i="48"/>
  <c r="AN264" i="48"/>
  <c r="AM264" i="48"/>
  <c r="AL264" i="48"/>
  <c r="AK264" i="48"/>
  <c r="AJ264" i="48"/>
  <c r="AI264" i="48"/>
  <c r="AH264" i="48"/>
  <c r="AG264" i="48"/>
  <c r="AF264" i="48"/>
  <c r="AE264" i="48"/>
  <c r="AD264" i="48"/>
  <c r="AC264" i="48"/>
  <c r="AB264" i="48"/>
  <c r="AA264" i="48"/>
  <c r="Z264" i="48"/>
  <c r="Y264" i="48"/>
  <c r="X264" i="48"/>
  <c r="W264" i="48"/>
  <c r="V264" i="48"/>
  <c r="U264" i="48"/>
  <c r="T264" i="48"/>
  <c r="S264" i="48"/>
  <c r="R264" i="48"/>
  <c r="Q264" i="48"/>
  <c r="P264" i="48"/>
  <c r="O264" i="48"/>
  <c r="N264" i="48"/>
  <c r="M264" i="48"/>
  <c r="L264" i="48"/>
  <c r="K264" i="48"/>
  <c r="J264" i="48"/>
  <c r="I264" i="48"/>
  <c r="H264" i="48"/>
  <c r="G264" i="48"/>
  <c r="F264" i="48"/>
  <c r="E264" i="48"/>
  <c r="D264" i="48"/>
  <c r="C264" i="48"/>
  <c r="AX263" i="48"/>
  <c r="AW263" i="48"/>
  <c r="AU263" i="48"/>
  <c r="AT263" i="48"/>
  <c r="AS263" i="48"/>
  <c r="AR263" i="48"/>
  <c r="AQ263" i="48"/>
  <c r="AP263" i="48"/>
  <c r="AO263" i="48"/>
  <c r="AN263" i="48"/>
  <c r="AM263" i="48"/>
  <c r="AL263" i="48"/>
  <c r="AK263" i="48"/>
  <c r="AJ263" i="48"/>
  <c r="AI263" i="48"/>
  <c r="AH263" i="48"/>
  <c r="AG263" i="48"/>
  <c r="AF263" i="48"/>
  <c r="AE263" i="48"/>
  <c r="AD263" i="48"/>
  <c r="AC263" i="48"/>
  <c r="AB263" i="48"/>
  <c r="AA263" i="48"/>
  <c r="Z263" i="48"/>
  <c r="Y263" i="48"/>
  <c r="X263" i="48"/>
  <c r="W263" i="48"/>
  <c r="V263" i="48"/>
  <c r="U263" i="48"/>
  <c r="T263" i="48"/>
  <c r="S263" i="48"/>
  <c r="R263" i="48"/>
  <c r="Q263" i="48"/>
  <c r="P263" i="48"/>
  <c r="O263" i="48"/>
  <c r="N263" i="48"/>
  <c r="M263" i="48"/>
  <c r="L263" i="48"/>
  <c r="K263" i="48"/>
  <c r="J263" i="48"/>
  <c r="I263" i="48"/>
  <c r="H263" i="48"/>
  <c r="G263" i="48"/>
  <c r="F263" i="48"/>
  <c r="E263" i="48"/>
  <c r="D263" i="48"/>
  <c r="C263" i="48"/>
  <c r="AX262" i="48"/>
  <c r="AW262" i="48"/>
  <c r="AU262" i="48"/>
  <c r="AT262" i="48"/>
  <c r="AS262" i="48"/>
  <c r="AR262" i="48"/>
  <c r="AQ262" i="48"/>
  <c r="AP262" i="48"/>
  <c r="AO262" i="48"/>
  <c r="AN262" i="48"/>
  <c r="AM262" i="48"/>
  <c r="AL262" i="48"/>
  <c r="AK262" i="48"/>
  <c r="AJ262" i="48"/>
  <c r="AI262" i="48"/>
  <c r="AH262" i="48"/>
  <c r="AG262" i="48"/>
  <c r="AF262" i="48"/>
  <c r="AE262" i="48"/>
  <c r="AD262" i="48"/>
  <c r="AC262" i="48"/>
  <c r="AB262" i="48"/>
  <c r="AA262" i="48"/>
  <c r="Z262" i="48"/>
  <c r="Y262" i="48"/>
  <c r="X262" i="48"/>
  <c r="W262" i="48"/>
  <c r="V262" i="48"/>
  <c r="U262" i="48"/>
  <c r="T262" i="48"/>
  <c r="S262" i="48"/>
  <c r="R262" i="48"/>
  <c r="Q262" i="48"/>
  <c r="P262" i="48"/>
  <c r="O262" i="48"/>
  <c r="N262" i="48"/>
  <c r="M262" i="48"/>
  <c r="L262" i="48"/>
  <c r="K262" i="48"/>
  <c r="J262" i="48"/>
  <c r="I262" i="48"/>
  <c r="H262" i="48"/>
  <c r="G262" i="48"/>
  <c r="F262" i="48"/>
  <c r="E262" i="48"/>
  <c r="D262" i="48"/>
  <c r="C262" i="48"/>
  <c r="AX261" i="48"/>
  <c r="AW261" i="48"/>
  <c r="AU261" i="48"/>
  <c r="AT261" i="48"/>
  <c r="AS261" i="48"/>
  <c r="AR261" i="48"/>
  <c r="AQ261" i="48"/>
  <c r="AP261" i="48"/>
  <c r="AO261" i="48"/>
  <c r="AN261" i="48"/>
  <c r="AM261" i="48"/>
  <c r="AL261" i="48"/>
  <c r="AK261" i="48"/>
  <c r="AJ261" i="48"/>
  <c r="AI261" i="48"/>
  <c r="AH261" i="48"/>
  <c r="AG261" i="48"/>
  <c r="AF261" i="48"/>
  <c r="AE261" i="48"/>
  <c r="AD261" i="48"/>
  <c r="AC261" i="48"/>
  <c r="AB261" i="48"/>
  <c r="AA261" i="48"/>
  <c r="Z261" i="48"/>
  <c r="Y261" i="48"/>
  <c r="X261" i="48"/>
  <c r="W261" i="48"/>
  <c r="V261" i="48"/>
  <c r="U261" i="48"/>
  <c r="T261" i="48"/>
  <c r="S261" i="48"/>
  <c r="R261" i="48"/>
  <c r="Q261" i="48"/>
  <c r="P261" i="48"/>
  <c r="O261" i="48"/>
  <c r="N261" i="48"/>
  <c r="M261" i="48"/>
  <c r="L261" i="48"/>
  <c r="K261" i="48"/>
  <c r="J261" i="48"/>
  <c r="I261" i="48"/>
  <c r="H261" i="48"/>
  <c r="G261" i="48"/>
  <c r="F261" i="48"/>
  <c r="E261" i="48"/>
  <c r="D261" i="48"/>
  <c r="C261" i="48"/>
  <c r="AX260" i="48"/>
  <c r="AW260" i="48"/>
  <c r="AU260" i="48"/>
  <c r="AT260" i="48"/>
  <c r="AS260" i="48"/>
  <c r="AR260" i="48"/>
  <c r="AQ260" i="48"/>
  <c r="AP260" i="48"/>
  <c r="AO260" i="48"/>
  <c r="AN260" i="48"/>
  <c r="AM260" i="48"/>
  <c r="AL260" i="48"/>
  <c r="AK260" i="48"/>
  <c r="AJ260" i="48"/>
  <c r="AI260" i="48"/>
  <c r="AH260" i="48"/>
  <c r="AG260" i="48"/>
  <c r="AF260" i="48"/>
  <c r="AE260" i="48"/>
  <c r="AD260" i="48"/>
  <c r="AC260" i="48"/>
  <c r="AB260" i="48"/>
  <c r="AA260" i="48"/>
  <c r="Z260" i="48"/>
  <c r="Y260" i="48"/>
  <c r="X260" i="48"/>
  <c r="W260" i="48"/>
  <c r="V260" i="48"/>
  <c r="U260" i="48"/>
  <c r="T260" i="48"/>
  <c r="S260" i="48"/>
  <c r="R260" i="48"/>
  <c r="Q260" i="48"/>
  <c r="P260" i="48"/>
  <c r="O260" i="48"/>
  <c r="N260" i="48"/>
  <c r="M260" i="48"/>
  <c r="L260" i="48"/>
  <c r="K260" i="48"/>
  <c r="J260" i="48"/>
  <c r="I260" i="48"/>
  <c r="H260" i="48"/>
  <c r="G260" i="48"/>
  <c r="F260" i="48"/>
  <c r="E260" i="48"/>
  <c r="D260" i="48"/>
  <c r="C260" i="48"/>
  <c r="AX259" i="48"/>
  <c r="AW259" i="48"/>
  <c r="AU259" i="48"/>
  <c r="AT259" i="48"/>
  <c r="AS259" i="48"/>
  <c r="AR259" i="48"/>
  <c r="AQ259" i="48"/>
  <c r="AP259" i="48"/>
  <c r="AO259" i="48"/>
  <c r="AN259" i="48"/>
  <c r="AM259" i="48"/>
  <c r="AL259" i="48"/>
  <c r="AK259" i="48"/>
  <c r="AJ259" i="48"/>
  <c r="AI259" i="48"/>
  <c r="AH259" i="48"/>
  <c r="AG259" i="48"/>
  <c r="AF259" i="48"/>
  <c r="AE259" i="48"/>
  <c r="AD259" i="48"/>
  <c r="AC259" i="48"/>
  <c r="AB259" i="48"/>
  <c r="AA259" i="48"/>
  <c r="Z259" i="48"/>
  <c r="Y259" i="48"/>
  <c r="X259" i="48"/>
  <c r="W259" i="48"/>
  <c r="V259" i="48"/>
  <c r="U259" i="48"/>
  <c r="T259" i="48"/>
  <c r="S259" i="48"/>
  <c r="R259" i="48"/>
  <c r="Q259" i="48"/>
  <c r="P259" i="48"/>
  <c r="O259" i="48"/>
  <c r="N259" i="48"/>
  <c r="M259" i="48"/>
  <c r="L259" i="48"/>
  <c r="K259" i="48"/>
  <c r="J259" i="48"/>
  <c r="I259" i="48"/>
  <c r="H259" i="48"/>
  <c r="G259" i="48"/>
  <c r="F259" i="48"/>
  <c r="E259" i="48"/>
  <c r="D259" i="48"/>
  <c r="C259" i="48"/>
  <c r="AX258" i="48"/>
  <c r="AW258" i="48"/>
  <c r="AU258" i="48"/>
  <c r="AT258" i="48"/>
  <c r="AS258" i="48"/>
  <c r="AR258" i="48"/>
  <c r="AQ258" i="48"/>
  <c r="AP258" i="48"/>
  <c r="AO258" i="48"/>
  <c r="AN258" i="48"/>
  <c r="AM258" i="48"/>
  <c r="AL258" i="48"/>
  <c r="AK258" i="48"/>
  <c r="AJ258" i="48"/>
  <c r="AI258" i="48"/>
  <c r="AH258" i="48"/>
  <c r="AG258" i="48"/>
  <c r="AF258" i="48"/>
  <c r="AE258" i="48"/>
  <c r="AD258" i="48"/>
  <c r="AC258" i="48"/>
  <c r="AB258" i="48"/>
  <c r="AA258" i="48"/>
  <c r="Z258" i="48"/>
  <c r="Y258" i="48"/>
  <c r="X258" i="48"/>
  <c r="W258" i="48"/>
  <c r="V258" i="48"/>
  <c r="U258" i="48"/>
  <c r="T258" i="48"/>
  <c r="S258" i="48"/>
  <c r="R258" i="48"/>
  <c r="Q258" i="48"/>
  <c r="P258" i="48"/>
  <c r="O258" i="48"/>
  <c r="N258" i="48"/>
  <c r="M258" i="48"/>
  <c r="L258" i="48"/>
  <c r="K258" i="48"/>
  <c r="J258" i="48"/>
  <c r="I258" i="48"/>
  <c r="H258" i="48"/>
  <c r="G258" i="48"/>
  <c r="F258" i="48"/>
  <c r="E258" i="48"/>
  <c r="D258" i="48"/>
  <c r="C258" i="48"/>
  <c r="AX257" i="48"/>
  <c r="AW257" i="48"/>
  <c r="AU257" i="48"/>
  <c r="AT257" i="48"/>
  <c r="AS257" i="48"/>
  <c r="AR257" i="48"/>
  <c r="AQ257" i="48"/>
  <c r="AP257" i="48"/>
  <c r="AO257" i="48"/>
  <c r="AN257" i="48"/>
  <c r="AM257" i="48"/>
  <c r="AL257" i="48"/>
  <c r="AK257" i="48"/>
  <c r="AJ257" i="48"/>
  <c r="AI257" i="48"/>
  <c r="AH257" i="48"/>
  <c r="AG257" i="48"/>
  <c r="AF257" i="48"/>
  <c r="AE257" i="48"/>
  <c r="AD257" i="48"/>
  <c r="AC257" i="48"/>
  <c r="AB257" i="48"/>
  <c r="AA257" i="48"/>
  <c r="Z257" i="48"/>
  <c r="Y257" i="48"/>
  <c r="X257" i="48"/>
  <c r="W257" i="48"/>
  <c r="V257" i="48"/>
  <c r="U257" i="48"/>
  <c r="T257" i="48"/>
  <c r="S257" i="48"/>
  <c r="R257" i="48"/>
  <c r="Q257" i="48"/>
  <c r="P257" i="48"/>
  <c r="O257" i="48"/>
  <c r="N257" i="48"/>
  <c r="M257" i="48"/>
  <c r="L257" i="48"/>
  <c r="K257" i="48"/>
  <c r="J257" i="48"/>
  <c r="I257" i="48"/>
  <c r="H257" i="48"/>
  <c r="G257" i="48"/>
  <c r="F257" i="48"/>
  <c r="E257" i="48"/>
  <c r="D257" i="48"/>
  <c r="C257" i="48"/>
  <c r="AX256" i="48"/>
  <c r="AW256" i="48"/>
  <c r="AU256" i="48"/>
  <c r="AT256" i="48"/>
  <c r="AS256" i="48"/>
  <c r="AR256" i="48"/>
  <c r="AQ256" i="48"/>
  <c r="AP256" i="48"/>
  <c r="AO256" i="48"/>
  <c r="AN256" i="48"/>
  <c r="AM256" i="48"/>
  <c r="AL256" i="48"/>
  <c r="AK256" i="48"/>
  <c r="AJ256" i="48"/>
  <c r="AI256" i="48"/>
  <c r="AH256" i="48"/>
  <c r="AG256" i="48"/>
  <c r="AF256" i="48"/>
  <c r="AE256" i="48"/>
  <c r="AD256" i="48"/>
  <c r="AC256" i="48"/>
  <c r="AB256" i="48"/>
  <c r="AA256" i="48"/>
  <c r="Z256" i="48"/>
  <c r="Y256" i="48"/>
  <c r="X256" i="48"/>
  <c r="W256" i="48"/>
  <c r="V256" i="48"/>
  <c r="U256" i="48"/>
  <c r="T256" i="48"/>
  <c r="S256" i="48"/>
  <c r="R256" i="48"/>
  <c r="Q256" i="48"/>
  <c r="P256" i="48"/>
  <c r="O256" i="48"/>
  <c r="N256" i="48"/>
  <c r="M256" i="48"/>
  <c r="L256" i="48"/>
  <c r="K256" i="48"/>
  <c r="J256" i="48"/>
  <c r="I256" i="48"/>
  <c r="H256" i="48"/>
  <c r="G256" i="48"/>
  <c r="F256" i="48"/>
  <c r="E256" i="48"/>
  <c r="D256" i="48"/>
  <c r="C256" i="48"/>
  <c r="AX255" i="48"/>
  <c r="AW255" i="48"/>
  <c r="AU255" i="48"/>
  <c r="AT255" i="48"/>
  <c r="AS255" i="48"/>
  <c r="AR255" i="48"/>
  <c r="AQ255" i="48"/>
  <c r="AP255" i="48"/>
  <c r="AO255" i="48"/>
  <c r="AN255" i="48"/>
  <c r="AM255" i="48"/>
  <c r="AL255" i="48"/>
  <c r="AK255" i="48"/>
  <c r="AJ255" i="48"/>
  <c r="AI255" i="48"/>
  <c r="AH255" i="48"/>
  <c r="AG255" i="48"/>
  <c r="AF255" i="48"/>
  <c r="AE255" i="48"/>
  <c r="AD255" i="48"/>
  <c r="AC255" i="48"/>
  <c r="AB255" i="48"/>
  <c r="AA255" i="48"/>
  <c r="Z255" i="48"/>
  <c r="Y255" i="48"/>
  <c r="X255" i="48"/>
  <c r="W255" i="48"/>
  <c r="V255" i="48"/>
  <c r="U255" i="48"/>
  <c r="T255" i="48"/>
  <c r="S255" i="48"/>
  <c r="R255" i="48"/>
  <c r="Q255" i="48"/>
  <c r="P255" i="48"/>
  <c r="O255" i="48"/>
  <c r="N255" i="48"/>
  <c r="M255" i="48"/>
  <c r="L255" i="48"/>
  <c r="K255" i="48"/>
  <c r="J255" i="48"/>
  <c r="I255" i="48"/>
  <c r="H255" i="48"/>
  <c r="G255" i="48"/>
  <c r="F255" i="48"/>
  <c r="E255" i="48"/>
  <c r="D255" i="48"/>
  <c r="C255" i="48"/>
  <c r="AX254" i="48"/>
  <c r="AW254" i="48"/>
  <c r="AU254" i="48"/>
  <c r="AT254" i="48"/>
  <c r="AS254" i="48"/>
  <c r="AR254" i="48"/>
  <c r="AQ254" i="48"/>
  <c r="AP254" i="48"/>
  <c r="AO254" i="48"/>
  <c r="AN254" i="48"/>
  <c r="AM254" i="48"/>
  <c r="AL254" i="48"/>
  <c r="AK254" i="48"/>
  <c r="AJ254" i="48"/>
  <c r="AI254" i="48"/>
  <c r="AH254" i="48"/>
  <c r="AG254" i="48"/>
  <c r="AF254" i="48"/>
  <c r="AE254" i="48"/>
  <c r="AD254" i="48"/>
  <c r="AC254" i="48"/>
  <c r="AB254" i="48"/>
  <c r="AA254" i="48"/>
  <c r="Z254" i="48"/>
  <c r="Y254" i="48"/>
  <c r="X254" i="48"/>
  <c r="W254" i="48"/>
  <c r="V254" i="48"/>
  <c r="U254" i="48"/>
  <c r="T254" i="48"/>
  <c r="S254" i="48"/>
  <c r="R254" i="48"/>
  <c r="Q254" i="48"/>
  <c r="P254" i="48"/>
  <c r="O254" i="48"/>
  <c r="N254" i="48"/>
  <c r="M254" i="48"/>
  <c r="L254" i="48"/>
  <c r="K254" i="48"/>
  <c r="J254" i="48"/>
  <c r="I254" i="48"/>
  <c r="H254" i="48"/>
  <c r="G254" i="48"/>
  <c r="F254" i="48"/>
  <c r="E254" i="48"/>
  <c r="D254" i="48"/>
  <c r="C254" i="48"/>
  <c r="AX253" i="48"/>
  <c r="AW253" i="48"/>
  <c r="AU253" i="48"/>
  <c r="AT253" i="48"/>
  <c r="AS253" i="48"/>
  <c r="AR253" i="48"/>
  <c r="AQ253" i="48"/>
  <c r="AP253" i="48"/>
  <c r="AO253" i="48"/>
  <c r="AN253" i="48"/>
  <c r="AM253" i="48"/>
  <c r="AL253" i="48"/>
  <c r="AK253" i="48"/>
  <c r="AJ253" i="48"/>
  <c r="AI253" i="48"/>
  <c r="AH253" i="48"/>
  <c r="AG253" i="48"/>
  <c r="AF253" i="48"/>
  <c r="AE253" i="48"/>
  <c r="AD253" i="48"/>
  <c r="AC253" i="48"/>
  <c r="AB253" i="48"/>
  <c r="AA253" i="48"/>
  <c r="Z253" i="48"/>
  <c r="Y253" i="48"/>
  <c r="X253" i="48"/>
  <c r="W253" i="48"/>
  <c r="V253" i="48"/>
  <c r="U253" i="48"/>
  <c r="T253" i="48"/>
  <c r="S253" i="48"/>
  <c r="R253" i="48"/>
  <c r="Q253" i="48"/>
  <c r="P253" i="48"/>
  <c r="O253" i="48"/>
  <c r="N253" i="48"/>
  <c r="M253" i="48"/>
  <c r="L253" i="48"/>
  <c r="K253" i="48"/>
  <c r="J253" i="48"/>
  <c r="I253" i="48"/>
  <c r="H253" i="48"/>
  <c r="G253" i="48"/>
  <c r="F253" i="48"/>
  <c r="E253" i="48"/>
  <c r="D253" i="48"/>
  <c r="C253" i="48"/>
  <c r="AX252" i="48"/>
  <c r="AW252" i="48"/>
  <c r="AU252" i="48"/>
  <c r="AT252" i="48"/>
  <c r="AS252" i="48"/>
  <c r="AR252" i="48"/>
  <c r="AQ252" i="48"/>
  <c r="AP252" i="48"/>
  <c r="AO252" i="48"/>
  <c r="AN252" i="48"/>
  <c r="AM252" i="48"/>
  <c r="AL252" i="48"/>
  <c r="AK252" i="48"/>
  <c r="AJ252" i="48"/>
  <c r="AI252" i="48"/>
  <c r="AH252" i="48"/>
  <c r="AG252" i="48"/>
  <c r="AF252" i="48"/>
  <c r="AE252" i="48"/>
  <c r="AD252" i="48"/>
  <c r="AC252" i="48"/>
  <c r="AB252" i="48"/>
  <c r="AA252" i="48"/>
  <c r="Z252" i="48"/>
  <c r="Y252" i="48"/>
  <c r="X252" i="48"/>
  <c r="W252" i="48"/>
  <c r="V252" i="48"/>
  <c r="U252" i="48"/>
  <c r="T252" i="48"/>
  <c r="S252" i="48"/>
  <c r="R252" i="48"/>
  <c r="Q252" i="48"/>
  <c r="P252" i="48"/>
  <c r="O252" i="48"/>
  <c r="N252" i="48"/>
  <c r="M252" i="48"/>
  <c r="L252" i="48"/>
  <c r="K252" i="48"/>
  <c r="J252" i="48"/>
  <c r="I252" i="48"/>
  <c r="H252" i="48"/>
  <c r="G252" i="48"/>
  <c r="F252" i="48"/>
  <c r="E252" i="48"/>
  <c r="D252" i="48"/>
  <c r="C252" i="48"/>
  <c r="AX251" i="48"/>
  <c r="AW251" i="48"/>
  <c r="AU251" i="48"/>
  <c r="AT251" i="48"/>
  <c r="AS251" i="48"/>
  <c r="AR251" i="48"/>
  <c r="AQ251" i="48"/>
  <c r="AP251" i="48"/>
  <c r="AO251" i="48"/>
  <c r="AN251" i="48"/>
  <c r="AM251" i="48"/>
  <c r="AL251" i="48"/>
  <c r="AK251" i="48"/>
  <c r="AJ251" i="48"/>
  <c r="AI251" i="48"/>
  <c r="AH251" i="48"/>
  <c r="AG251" i="48"/>
  <c r="AF251" i="48"/>
  <c r="AE251" i="48"/>
  <c r="AD251" i="48"/>
  <c r="AC251" i="48"/>
  <c r="AB251" i="48"/>
  <c r="AA251" i="48"/>
  <c r="Z251" i="48"/>
  <c r="Y251" i="48"/>
  <c r="X251" i="48"/>
  <c r="W251" i="48"/>
  <c r="V251" i="48"/>
  <c r="U251" i="48"/>
  <c r="T251" i="48"/>
  <c r="S251" i="48"/>
  <c r="R251" i="48"/>
  <c r="Q251" i="48"/>
  <c r="P251" i="48"/>
  <c r="O251" i="48"/>
  <c r="N251" i="48"/>
  <c r="M251" i="48"/>
  <c r="L251" i="48"/>
  <c r="K251" i="48"/>
  <c r="J251" i="48"/>
  <c r="I251" i="48"/>
  <c r="H251" i="48"/>
  <c r="G251" i="48"/>
  <c r="F251" i="48"/>
  <c r="E251" i="48"/>
  <c r="D251" i="48"/>
  <c r="C251" i="48"/>
  <c r="AX250" i="48"/>
  <c r="AW250" i="48"/>
  <c r="AU250" i="48"/>
  <c r="AT250" i="48"/>
  <c r="AS250" i="48"/>
  <c r="AR250" i="48"/>
  <c r="AQ250" i="48"/>
  <c r="AP250" i="48"/>
  <c r="AO250" i="48"/>
  <c r="AN250" i="48"/>
  <c r="AM250" i="48"/>
  <c r="AL250" i="48"/>
  <c r="AK250" i="48"/>
  <c r="AJ250" i="48"/>
  <c r="AI250" i="48"/>
  <c r="AH250" i="48"/>
  <c r="AG250" i="48"/>
  <c r="AF250" i="48"/>
  <c r="AE250" i="48"/>
  <c r="AD250" i="48"/>
  <c r="AC250" i="48"/>
  <c r="AB250" i="48"/>
  <c r="AA250" i="48"/>
  <c r="Z250" i="48"/>
  <c r="Y250" i="48"/>
  <c r="X250" i="48"/>
  <c r="W250" i="48"/>
  <c r="V250" i="48"/>
  <c r="U250" i="48"/>
  <c r="T250" i="48"/>
  <c r="S250" i="48"/>
  <c r="R250" i="48"/>
  <c r="Q250" i="48"/>
  <c r="P250" i="48"/>
  <c r="O250" i="48"/>
  <c r="N250" i="48"/>
  <c r="M250" i="48"/>
  <c r="L250" i="48"/>
  <c r="K250" i="48"/>
  <c r="J250" i="48"/>
  <c r="I250" i="48"/>
  <c r="H250" i="48"/>
  <c r="G250" i="48"/>
  <c r="F250" i="48"/>
  <c r="E250" i="48"/>
  <c r="D250" i="48"/>
  <c r="C250" i="48"/>
  <c r="AX243" i="48"/>
  <c r="AW243" i="48"/>
  <c r="AU243" i="48"/>
  <c r="AT243" i="48"/>
  <c r="AS243" i="48"/>
  <c r="AR243" i="48"/>
  <c r="AQ243" i="48"/>
  <c r="AP243" i="48"/>
  <c r="AO243" i="48"/>
  <c r="AN243" i="48"/>
  <c r="AM243" i="48"/>
  <c r="AL243" i="48"/>
  <c r="AK243" i="48"/>
  <c r="AJ243" i="48"/>
  <c r="AI243" i="48"/>
  <c r="AH243" i="48"/>
  <c r="AG243" i="48"/>
  <c r="AF243" i="48"/>
  <c r="AE243" i="48"/>
  <c r="AD243" i="48"/>
  <c r="AC243" i="48"/>
  <c r="AB243" i="48"/>
  <c r="AA243" i="48"/>
  <c r="Z243" i="48"/>
  <c r="Y243" i="48"/>
  <c r="X243" i="48"/>
  <c r="W243" i="48"/>
  <c r="V243" i="48"/>
  <c r="U243" i="48"/>
  <c r="T243" i="48"/>
  <c r="S243" i="48"/>
  <c r="R243" i="48"/>
  <c r="Q243" i="48"/>
  <c r="P243" i="48"/>
  <c r="O243" i="48"/>
  <c r="N243" i="48"/>
  <c r="M243" i="48"/>
  <c r="L243" i="48"/>
  <c r="K243" i="48"/>
  <c r="J243" i="48"/>
  <c r="I243" i="48"/>
  <c r="H243" i="48"/>
  <c r="G243" i="48"/>
  <c r="F243" i="48"/>
  <c r="E243" i="48"/>
  <c r="D243" i="48"/>
  <c r="C243" i="48"/>
  <c r="AX242" i="48"/>
  <c r="AW242" i="48"/>
  <c r="AU242" i="48"/>
  <c r="AT242" i="48"/>
  <c r="AS242" i="48"/>
  <c r="AR242" i="48"/>
  <c r="AQ242" i="48"/>
  <c r="AP242" i="48"/>
  <c r="AO242" i="48"/>
  <c r="AN242" i="48"/>
  <c r="AM242" i="48"/>
  <c r="AL242" i="48"/>
  <c r="AK242" i="48"/>
  <c r="AJ242" i="48"/>
  <c r="AI242" i="48"/>
  <c r="AH242" i="48"/>
  <c r="AG242" i="48"/>
  <c r="AF242" i="48"/>
  <c r="AE242" i="48"/>
  <c r="AD242" i="48"/>
  <c r="AC242" i="48"/>
  <c r="AB242" i="48"/>
  <c r="AA242" i="48"/>
  <c r="Z242" i="48"/>
  <c r="Y242" i="48"/>
  <c r="X242" i="48"/>
  <c r="W242" i="48"/>
  <c r="V242" i="48"/>
  <c r="U242" i="48"/>
  <c r="T242" i="48"/>
  <c r="S242" i="48"/>
  <c r="R242" i="48"/>
  <c r="Q242" i="48"/>
  <c r="P242" i="48"/>
  <c r="O242" i="48"/>
  <c r="N242" i="48"/>
  <c r="M242" i="48"/>
  <c r="L242" i="48"/>
  <c r="K242" i="48"/>
  <c r="J242" i="48"/>
  <c r="I242" i="48"/>
  <c r="H242" i="48"/>
  <c r="G242" i="48"/>
  <c r="F242" i="48"/>
  <c r="E242" i="48"/>
  <c r="D242" i="48"/>
  <c r="C242" i="48"/>
  <c r="AX241" i="48"/>
  <c r="AW241" i="48"/>
  <c r="AU241" i="48"/>
  <c r="AT241" i="48"/>
  <c r="AS241" i="48"/>
  <c r="AR241" i="48"/>
  <c r="AQ241" i="48"/>
  <c r="AP241" i="48"/>
  <c r="AO241" i="48"/>
  <c r="AN241" i="48"/>
  <c r="AM241" i="48"/>
  <c r="AL241" i="48"/>
  <c r="AK241" i="48"/>
  <c r="AJ241" i="48"/>
  <c r="AI241" i="48"/>
  <c r="AH241" i="48"/>
  <c r="AG241" i="48"/>
  <c r="AF241" i="48"/>
  <c r="AE241" i="48"/>
  <c r="AD241" i="48"/>
  <c r="AC241" i="48"/>
  <c r="AB241" i="48"/>
  <c r="AA241" i="48"/>
  <c r="Z241" i="48"/>
  <c r="Y241" i="48"/>
  <c r="X241" i="48"/>
  <c r="W241" i="48"/>
  <c r="V241" i="48"/>
  <c r="U241" i="48"/>
  <c r="T241" i="48"/>
  <c r="S241" i="48"/>
  <c r="R241" i="48"/>
  <c r="Q241" i="48"/>
  <c r="P241" i="48"/>
  <c r="O241" i="48"/>
  <c r="N241" i="48"/>
  <c r="M241" i="48"/>
  <c r="L241" i="48"/>
  <c r="K241" i="48"/>
  <c r="J241" i="48"/>
  <c r="I241" i="48"/>
  <c r="H241" i="48"/>
  <c r="G241" i="48"/>
  <c r="F241" i="48"/>
  <c r="E241" i="48"/>
  <c r="D241" i="48"/>
  <c r="C241" i="48"/>
  <c r="AX240" i="48"/>
  <c r="AW240" i="48"/>
  <c r="AU240" i="48"/>
  <c r="AT240" i="48"/>
  <c r="AS240" i="48"/>
  <c r="AR240" i="48"/>
  <c r="AQ240" i="48"/>
  <c r="AP240" i="48"/>
  <c r="AO240" i="48"/>
  <c r="AN240" i="48"/>
  <c r="AM240" i="48"/>
  <c r="AL240" i="48"/>
  <c r="AK240" i="48"/>
  <c r="AJ240" i="48"/>
  <c r="AI240" i="48"/>
  <c r="AH240" i="48"/>
  <c r="AG240" i="48"/>
  <c r="AF240" i="48"/>
  <c r="AE240" i="48"/>
  <c r="AD240" i="48"/>
  <c r="AC240" i="48"/>
  <c r="AB240" i="48"/>
  <c r="AA240" i="48"/>
  <c r="Z240" i="48"/>
  <c r="Y240" i="48"/>
  <c r="X240" i="48"/>
  <c r="W240" i="48"/>
  <c r="V240" i="48"/>
  <c r="U240" i="48"/>
  <c r="T240" i="48"/>
  <c r="S240" i="48"/>
  <c r="R240" i="48"/>
  <c r="Q240" i="48"/>
  <c r="P240" i="48"/>
  <c r="O240" i="48"/>
  <c r="N240" i="48"/>
  <c r="M240" i="48"/>
  <c r="L240" i="48"/>
  <c r="K240" i="48"/>
  <c r="J240" i="48"/>
  <c r="I240" i="48"/>
  <c r="H240" i="48"/>
  <c r="G240" i="48"/>
  <c r="F240" i="48"/>
  <c r="E240" i="48"/>
  <c r="D240" i="48"/>
  <c r="C240" i="48"/>
  <c r="AX239" i="48"/>
  <c r="AW239" i="48"/>
  <c r="AU239" i="48"/>
  <c r="AT239" i="48"/>
  <c r="AS239" i="48"/>
  <c r="AR239" i="48"/>
  <c r="AQ239" i="48"/>
  <c r="AP239" i="48"/>
  <c r="AO239" i="48"/>
  <c r="AN239" i="48"/>
  <c r="AM239" i="48"/>
  <c r="AL239" i="48"/>
  <c r="AK239" i="48"/>
  <c r="AJ239" i="48"/>
  <c r="AI239" i="48"/>
  <c r="AH239" i="48"/>
  <c r="AG239" i="48"/>
  <c r="AF239" i="48"/>
  <c r="AE239" i="48"/>
  <c r="AD239" i="48"/>
  <c r="AC239" i="48"/>
  <c r="AB239" i="48"/>
  <c r="AA239" i="48"/>
  <c r="Z239" i="48"/>
  <c r="Y239" i="48"/>
  <c r="X239" i="48"/>
  <c r="W239" i="48"/>
  <c r="V239" i="48"/>
  <c r="U239" i="48"/>
  <c r="T239" i="48"/>
  <c r="S239" i="48"/>
  <c r="R239" i="48"/>
  <c r="Q239" i="48"/>
  <c r="P239" i="48"/>
  <c r="O239" i="48"/>
  <c r="N239" i="48"/>
  <c r="M239" i="48"/>
  <c r="L239" i="48"/>
  <c r="K239" i="48"/>
  <c r="J239" i="48"/>
  <c r="I239" i="48"/>
  <c r="H239" i="48"/>
  <c r="G239" i="48"/>
  <c r="F239" i="48"/>
  <c r="E239" i="48"/>
  <c r="D239" i="48"/>
  <c r="C239" i="48"/>
  <c r="AX238" i="48"/>
  <c r="AW238" i="48"/>
  <c r="AU238" i="48"/>
  <c r="AT238" i="48"/>
  <c r="AS238" i="48"/>
  <c r="AR238" i="48"/>
  <c r="AQ238" i="48"/>
  <c r="AP238" i="48"/>
  <c r="AO238" i="48"/>
  <c r="AN238" i="48"/>
  <c r="AM238" i="48"/>
  <c r="AL238" i="48"/>
  <c r="AK238" i="48"/>
  <c r="AJ238" i="48"/>
  <c r="AI238" i="48"/>
  <c r="AH238" i="48"/>
  <c r="AG238" i="48"/>
  <c r="AF238" i="48"/>
  <c r="AE238" i="48"/>
  <c r="AD238" i="48"/>
  <c r="AC238" i="48"/>
  <c r="AB238" i="48"/>
  <c r="AA238" i="48"/>
  <c r="Z238" i="48"/>
  <c r="Y238" i="48"/>
  <c r="X238" i="48"/>
  <c r="W238" i="48"/>
  <c r="V238" i="48"/>
  <c r="U238" i="48"/>
  <c r="T238" i="48"/>
  <c r="S238" i="48"/>
  <c r="R238" i="48"/>
  <c r="Q238" i="48"/>
  <c r="P238" i="48"/>
  <c r="O238" i="48"/>
  <c r="N238" i="48"/>
  <c r="M238" i="48"/>
  <c r="L238" i="48"/>
  <c r="K238" i="48"/>
  <c r="J238" i="48"/>
  <c r="I238" i="48"/>
  <c r="H238" i="48"/>
  <c r="G238" i="48"/>
  <c r="F238" i="48"/>
  <c r="E238" i="48"/>
  <c r="D238" i="48"/>
  <c r="C238" i="48"/>
  <c r="AX237" i="48"/>
  <c r="AW237" i="48"/>
  <c r="AU237" i="48"/>
  <c r="AT237" i="48"/>
  <c r="AS237" i="48"/>
  <c r="AR237" i="48"/>
  <c r="AQ237" i="48"/>
  <c r="AP237" i="48"/>
  <c r="AO237" i="48"/>
  <c r="AN237" i="48"/>
  <c r="AM237" i="48"/>
  <c r="AL237" i="48"/>
  <c r="AK237" i="48"/>
  <c r="AJ237" i="48"/>
  <c r="AI237" i="48"/>
  <c r="AH237" i="48"/>
  <c r="AG237" i="48"/>
  <c r="AF237" i="48"/>
  <c r="AE237" i="48"/>
  <c r="AD237" i="48"/>
  <c r="AC237" i="48"/>
  <c r="AB237" i="48"/>
  <c r="AA237" i="48"/>
  <c r="Z237" i="48"/>
  <c r="Y237" i="48"/>
  <c r="X237" i="48"/>
  <c r="W237" i="48"/>
  <c r="V237" i="48"/>
  <c r="U237" i="48"/>
  <c r="T237" i="48"/>
  <c r="S237" i="48"/>
  <c r="R237" i="48"/>
  <c r="Q237" i="48"/>
  <c r="P237" i="48"/>
  <c r="O237" i="48"/>
  <c r="N237" i="48"/>
  <c r="M237" i="48"/>
  <c r="L237" i="48"/>
  <c r="K237" i="48"/>
  <c r="J237" i="48"/>
  <c r="I237" i="48"/>
  <c r="H237" i="48"/>
  <c r="G237" i="48"/>
  <c r="F237" i="48"/>
  <c r="E237" i="48"/>
  <c r="D237" i="48"/>
  <c r="C237" i="48"/>
  <c r="AX236" i="48"/>
  <c r="AW236" i="48"/>
  <c r="AU236" i="48"/>
  <c r="AT236" i="48"/>
  <c r="AS236" i="48"/>
  <c r="AR236" i="48"/>
  <c r="AQ236" i="48"/>
  <c r="AP236" i="48"/>
  <c r="AO236" i="48"/>
  <c r="AN236" i="48"/>
  <c r="AM236" i="48"/>
  <c r="AL236" i="48"/>
  <c r="AK236" i="48"/>
  <c r="AJ236" i="48"/>
  <c r="AI236" i="48"/>
  <c r="AH236" i="48"/>
  <c r="AG236" i="48"/>
  <c r="AF236" i="48"/>
  <c r="AE236" i="48"/>
  <c r="AD236" i="48"/>
  <c r="AC236" i="48"/>
  <c r="AB236" i="48"/>
  <c r="AA236" i="48"/>
  <c r="Z236" i="48"/>
  <c r="Y236" i="48"/>
  <c r="X236" i="48"/>
  <c r="W236" i="48"/>
  <c r="V236" i="48"/>
  <c r="U236" i="48"/>
  <c r="T236" i="48"/>
  <c r="S236" i="48"/>
  <c r="R236" i="48"/>
  <c r="Q236" i="48"/>
  <c r="P236" i="48"/>
  <c r="O236" i="48"/>
  <c r="N236" i="48"/>
  <c r="M236" i="48"/>
  <c r="L236" i="48"/>
  <c r="K236" i="48"/>
  <c r="J236" i="48"/>
  <c r="I236" i="48"/>
  <c r="H236" i="48"/>
  <c r="G236" i="48"/>
  <c r="F236" i="48"/>
  <c r="E236" i="48"/>
  <c r="D236" i="48"/>
  <c r="C236" i="48"/>
  <c r="AX235" i="48"/>
  <c r="AW235" i="48"/>
  <c r="AU235" i="48"/>
  <c r="AT235" i="48"/>
  <c r="AS235" i="48"/>
  <c r="AR235" i="48"/>
  <c r="AQ235" i="48"/>
  <c r="AP235" i="48"/>
  <c r="AO235" i="48"/>
  <c r="AN235" i="48"/>
  <c r="AM235" i="48"/>
  <c r="AL235" i="48"/>
  <c r="AK235" i="48"/>
  <c r="AJ235" i="48"/>
  <c r="AI235" i="48"/>
  <c r="AH235" i="48"/>
  <c r="AG235" i="48"/>
  <c r="AF235" i="48"/>
  <c r="AE235" i="48"/>
  <c r="AD235" i="48"/>
  <c r="AC235" i="48"/>
  <c r="AB235" i="48"/>
  <c r="AA235" i="48"/>
  <c r="Z235" i="48"/>
  <c r="Y235" i="48"/>
  <c r="X235" i="48"/>
  <c r="W235" i="48"/>
  <c r="V235" i="48"/>
  <c r="U235" i="48"/>
  <c r="T235" i="48"/>
  <c r="S235" i="48"/>
  <c r="R235" i="48"/>
  <c r="Q235" i="48"/>
  <c r="P235" i="48"/>
  <c r="O235" i="48"/>
  <c r="N235" i="48"/>
  <c r="M235" i="48"/>
  <c r="L235" i="48"/>
  <c r="K235" i="48"/>
  <c r="J235" i="48"/>
  <c r="I235" i="48"/>
  <c r="H235" i="48"/>
  <c r="G235" i="48"/>
  <c r="F235" i="48"/>
  <c r="E235" i="48"/>
  <c r="D235" i="48"/>
  <c r="C235" i="48"/>
  <c r="AX234" i="48"/>
  <c r="AW234" i="48"/>
  <c r="AU234" i="48"/>
  <c r="AT234" i="48"/>
  <c r="AS234" i="48"/>
  <c r="AR234" i="48"/>
  <c r="AQ234" i="48"/>
  <c r="AP234" i="48"/>
  <c r="AO234" i="48"/>
  <c r="AN234" i="48"/>
  <c r="AM234" i="48"/>
  <c r="AL234" i="48"/>
  <c r="AK234" i="48"/>
  <c r="AJ234" i="48"/>
  <c r="AI234" i="48"/>
  <c r="AH234" i="48"/>
  <c r="AG234" i="48"/>
  <c r="AF234" i="48"/>
  <c r="AE234" i="48"/>
  <c r="AD234" i="48"/>
  <c r="AC234" i="48"/>
  <c r="AB234" i="48"/>
  <c r="AA234" i="48"/>
  <c r="Z234" i="48"/>
  <c r="Y234" i="48"/>
  <c r="X234" i="48"/>
  <c r="W234" i="48"/>
  <c r="V234" i="48"/>
  <c r="U234" i="48"/>
  <c r="T234" i="48"/>
  <c r="S234" i="48"/>
  <c r="R234" i="48"/>
  <c r="Q234" i="48"/>
  <c r="P234" i="48"/>
  <c r="O234" i="48"/>
  <c r="N234" i="48"/>
  <c r="M234" i="48"/>
  <c r="L234" i="48"/>
  <c r="K234" i="48"/>
  <c r="J234" i="48"/>
  <c r="I234" i="48"/>
  <c r="H234" i="48"/>
  <c r="G234" i="48"/>
  <c r="F234" i="48"/>
  <c r="E234" i="48"/>
  <c r="D234" i="48"/>
  <c r="C234" i="48"/>
  <c r="AX233" i="48"/>
  <c r="AW233" i="48"/>
  <c r="AU233" i="48"/>
  <c r="AT233" i="48"/>
  <c r="AS233" i="48"/>
  <c r="AR233" i="48"/>
  <c r="AQ233" i="48"/>
  <c r="AP233" i="48"/>
  <c r="AO233" i="48"/>
  <c r="AN233" i="48"/>
  <c r="AM233" i="48"/>
  <c r="AL233" i="48"/>
  <c r="AK233" i="48"/>
  <c r="AJ233" i="48"/>
  <c r="AI233" i="48"/>
  <c r="AH233" i="48"/>
  <c r="AG233" i="48"/>
  <c r="AF233" i="48"/>
  <c r="AE233" i="48"/>
  <c r="AD233" i="48"/>
  <c r="AC233" i="48"/>
  <c r="AB233" i="48"/>
  <c r="AA233" i="48"/>
  <c r="Z233" i="48"/>
  <c r="Y233" i="48"/>
  <c r="X233" i="48"/>
  <c r="W233" i="48"/>
  <c r="V233" i="48"/>
  <c r="U233" i="48"/>
  <c r="T233" i="48"/>
  <c r="S233" i="48"/>
  <c r="R233" i="48"/>
  <c r="Q233" i="48"/>
  <c r="P233" i="48"/>
  <c r="O233" i="48"/>
  <c r="N233" i="48"/>
  <c r="M233" i="48"/>
  <c r="L233" i="48"/>
  <c r="K233" i="48"/>
  <c r="J233" i="48"/>
  <c r="I233" i="48"/>
  <c r="H233" i="48"/>
  <c r="G233" i="48"/>
  <c r="F233" i="48"/>
  <c r="E233" i="48"/>
  <c r="D233" i="48"/>
  <c r="C233" i="48"/>
  <c r="AX232" i="48"/>
  <c r="AW232" i="48"/>
  <c r="AU232" i="48"/>
  <c r="AT232" i="48"/>
  <c r="AS232" i="48"/>
  <c r="AR232" i="48"/>
  <c r="AQ232" i="48"/>
  <c r="AP232" i="48"/>
  <c r="AO232" i="48"/>
  <c r="AN232" i="48"/>
  <c r="AM232" i="48"/>
  <c r="AL232" i="48"/>
  <c r="AK232" i="48"/>
  <c r="AJ232" i="48"/>
  <c r="AI232" i="48"/>
  <c r="AH232" i="48"/>
  <c r="AG232" i="48"/>
  <c r="AF232" i="48"/>
  <c r="AE232" i="48"/>
  <c r="AD232" i="48"/>
  <c r="AC232" i="48"/>
  <c r="AB232" i="48"/>
  <c r="AA232" i="48"/>
  <c r="Z232" i="48"/>
  <c r="Y232" i="48"/>
  <c r="X232" i="48"/>
  <c r="W232" i="48"/>
  <c r="V232" i="48"/>
  <c r="U232" i="48"/>
  <c r="T232" i="48"/>
  <c r="S232" i="48"/>
  <c r="R232" i="48"/>
  <c r="Q232" i="48"/>
  <c r="P232" i="48"/>
  <c r="O232" i="48"/>
  <c r="N232" i="48"/>
  <c r="M232" i="48"/>
  <c r="L232" i="48"/>
  <c r="K232" i="48"/>
  <c r="J232" i="48"/>
  <c r="I232" i="48"/>
  <c r="H232" i="48"/>
  <c r="G232" i="48"/>
  <c r="F232" i="48"/>
  <c r="E232" i="48"/>
  <c r="D232" i="48"/>
  <c r="C232" i="48"/>
  <c r="AX231" i="48"/>
  <c r="AW231" i="48"/>
  <c r="AU231" i="48"/>
  <c r="AT231" i="48"/>
  <c r="AS231" i="48"/>
  <c r="AR231" i="48"/>
  <c r="AQ231" i="48"/>
  <c r="AP231" i="48"/>
  <c r="AO231" i="48"/>
  <c r="AN231" i="48"/>
  <c r="AM231" i="48"/>
  <c r="AL231" i="48"/>
  <c r="AK231" i="48"/>
  <c r="AJ231" i="48"/>
  <c r="AI231" i="48"/>
  <c r="AH231" i="48"/>
  <c r="AG231" i="48"/>
  <c r="AF231" i="48"/>
  <c r="AE231" i="48"/>
  <c r="AD231" i="48"/>
  <c r="AC231" i="48"/>
  <c r="AB231" i="48"/>
  <c r="AA231" i="48"/>
  <c r="Z231" i="48"/>
  <c r="Y231" i="48"/>
  <c r="X231" i="48"/>
  <c r="W231" i="48"/>
  <c r="V231" i="48"/>
  <c r="U231" i="48"/>
  <c r="T231" i="48"/>
  <c r="S231" i="48"/>
  <c r="R231" i="48"/>
  <c r="Q231" i="48"/>
  <c r="P231" i="48"/>
  <c r="O231" i="48"/>
  <c r="N231" i="48"/>
  <c r="M231" i="48"/>
  <c r="L231" i="48"/>
  <c r="K231" i="48"/>
  <c r="J231" i="48"/>
  <c r="I231" i="48"/>
  <c r="H231" i="48"/>
  <c r="G231" i="48"/>
  <c r="F231" i="48"/>
  <c r="E231" i="48"/>
  <c r="D231" i="48"/>
  <c r="C231" i="48"/>
  <c r="AX230" i="48"/>
  <c r="AW230" i="48"/>
  <c r="AU230" i="48"/>
  <c r="AT230" i="48"/>
  <c r="AS230" i="48"/>
  <c r="AR230" i="48"/>
  <c r="AQ230" i="48"/>
  <c r="AP230" i="48"/>
  <c r="AO230" i="48"/>
  <c r="AN230" i="48"/>
  <c r="AM230" i="48"/>
  <c r="AL230" i="48"/>
  <c r="AK230" i="48"/>
  <c r="AJ230" i="48"/>
  <c r="AI230" i="48"/>
  <c r="AH230" i="48"/>
  <c r="AG230" i="48"/>
  <c r="AF230" i="48"/>
  <c r="AE230" i="48"/>
  <c r="AD230" i="48"/>
  <c r="AC230" i="48"/>
  <c r="AB230" i="48"/>
  <c r="AA230" i="48"/>
  <c r="Z230" i="48"/>
  <c r="Y230" i="48"/>
  <c r="X230" i="48"/>
  <c r="W230" i="48"/>
  <c r="V230" i="48"/>
  <c r="U230" i="48"/>
  <c r="T230" i="48"/>
  <c r="S230" i="48"/>
  <c r="R230" i="48"/>
  <c r="Q230" i="48"/>
  <c r="P230" i="48"/>
  <c r="O230" i="48"/>
  <c r="N230" i="48"/>
  <c r="M230" i="48"/>
  <c r="L230" i="48"/>
  <c r="K230" i="48"/>
  <c r="J230" i="48"/>
  <c r="I230" i="48"/>
  <c r="H230" i="48"/>
  <c r="G230" i="48"/>
  <c r="F230" i="48"/>
  <c r="E230" i="48"/>
  <c r="D230" i="48"/>
  <c r="C230" i="48"/>
  <c r="AX229" i="48"/>
  <c r="AW229" i="48"/>
  <c r="AU229" i="48"/>
  <c r="AT229" i="48"/>
  <c r="AS229" i="48"/>
  <c r="AR229" i="48"/>
  <c r="AQ229" i="48"/>
  <c r="AP229" i="48"/>
  <c r="AO229" i="48"/>
  <c r="AN229" i="48"/>
  <c r="AM229" i="48"/>
  <c r="AL229" i="48"/>
  <c r="AK229" i="48"/>
  <c r="AJ229" i="48"/>
  <c r="AI229" i="48"/>
  <c r="AH229" i="48"/>
  <c r="AG229" i="48"/>
  <c r="AF229" i="48"/>
  <c r="AE229" i="48"/>
  <c r="AD229" i="48"/>
  <c r="AC229" i="48"/>
  <c r="AB229" i="48"/>
  <c r="AA229" i="48"/>
  <c r="Z229" i="48"/>
  <c r="Y229" i="48"/>
  <c r="X229" i="48"/>
  <c r="W229" i="48"/>
  <c r="V229" i="48"/>
  <c r="U229" i="48"/>
  <c r="T229" i="48"/>
  <c r="S229" i="48"/>
  <c r="R229" i="48"/>
  <c r="Q229" i="48"/>
  <c r="P229" i="48"/>
  <c r="O229" i="48"/>
  <c r="N229" i="48"/>
  <c r="M229" i="48"/>
  <c r="L229" i="48"/>
  <c r="K229" i="48"/>
  <c r="J229" i="48"/>
  <c r="I229" i="48"/>
  <c r="H229" i="48"/>
  <c r="G229" i="48"/>
  <c r="F229" i="48"/>
  <c r="E229" i="48"/>
  <c r="D229" i="48"/>
  <c r="C229" i="48"/>
  <c r="AX228" i="48"/>
  <c r="AW228" i="48"/>
  <c r="AU228" i="48"/>
  <c r="AT228" i="48"/>
  <c r="AS228" i="48"/>
  <c r="AR228" i="48"/>
  <c r="AQ228" i="48"/>
  <c r="AP228" i="48"/>
  <c r="AO228" i="48"/>
  <c r="AN228" i="48"/>
  <c r="AM228" i="48"/>
  <c r="AL228" i="48"/>
  <c r="AK228" i="48"/>
  <c r="AJ228" i="48"/>
  <c r="AI228" i="48"/>
  <c r="AH228" i="48"/>
  <c r="AG228" i="48"/>
  <c r="AF228" i="48"/>
  <c r="AE228" i="48"/>
  <c r="AD228" i="48"/>
  <c r="AC228" i="48"/>
  <c r="AB228" i="48"/>
  <c r="AA228" i="48"/>
  <c r="Z228" i="48"/>
  <c r="Y228" i="48"/>
  <c r="X228" i="48"/>
  <c r="W228" i="48"/>
  <c r="V228" i="48"/>
  <c r="U228" i="48"/>
  <c r="T228" i="48"/>
  <c r="S228" i="48"/>
  <c r="R228" i="48"/>
  <c r="Q228" i="48"/>
  <c r="P228" i="48"/>
  <c r="O228" i="48"/>
  <c r="N228" i="48"/>
  <c r="M228" i="48"/>
  <c r="L228" i="48"/>
  <c r="K228" i="48"/>
  <c r="J228" i="48"/>
  <c r="I228" i="48"/>
  <c r="H228" i="48"/>
  <c r="G228" i="48"/>
  <c r="F228" i="48"/>
  <c r="E228" i="48"/>
  <c r="D228" i="48"/>
  <c r="C228" i="48"/>
  <c r="AX227" i="48"/>
  <c r="AW227" i="48"/>
  <c r="AU227" i="48"/>
  <c r="AT227" i="48"/>
  <c r="AS227" i="48"/>
  <c r="AR227" i="48"/>
  <c r="AQ227" i="48"/>
  <c r="AP227" i="48"/>
  <c r="AO227" i="48"/>
  <c r="AN227" i="48"/>
  <c r="AM227" i="48"/>
  <c r="AL227" i="48"/>
  <c r="AK227" i="48"/>
  <c r="AJ227" i="48"/>
  <c r="AI227" i="48"/>
  <c r="AH227" i="48"/>
  <c r="AG227" i="48"/>
  <c r="AF227" i="48"/>
  <c r="AE227" i="48"/>
  <c r="AD227" i="48"/>
  <c r="AC227" i="48"/>
  <c r="AB227" i="48"/>
  <c r="AA227" i="48"/>
  <c r="Z227" i="48"/>
  <c r="Y227" i="48"/>
  <c r="X227" i="48"/>
  <c r="W227" i="48"/>
  <c r="V227" i="48"/>
  <c r="U227" i="48"/>
  <c r="T227" i="48"/>
  <c r="S227" i="48"/>
  <c r="R227" i="48"/>
  <c r="Q227" i="48"/>
  <c r="P227" i="48"/>
  <c r="O227" i="48"/>
  <c r="N227" i="48"/>
  <c r="M227" i="48"/>
  <c r="L227" i="48"/>
  <c r="K227" i="48"/>
  <c r="J227" i="48"/>
  <c r="I227" i="48"/>
  <c r="H227" i="48"/>
  <c r="G227" i="48"/>
  <c r="F227" i="48"/>
  <c r="E227" i="48"/>
  <c r="D227" i="48"/>
  <c r="C227" i="48"/>
  <c r="AX226" i="48"/>
  <c r="AW226" i="48"/>
  <c r="AU226" i="48"/>
  <c r="AT226" i="48"/>
  <c r="AS226" i="48"/>
  <c r="AR226" i="48"/>
  <c r="AQ226" i="48"/>
  <c r="AP226" i="48"/>
  <c r="AO226" i="48"/>
  <c r="AN226" i="48"/>
  <c r="AM226" i="48"/>
  <c r="AL226" i="48"/>
  <c r="AK226" i="48"/>
  <c r="AJ226" i="48"/>
  <c r="AI226" i="48"/>
  <c r="AH226" i="48"/>
  <c r="AG226" i="48"/>
  <c r="AF226" i="48"/>
  <c r="AE226" i="48"/>
  <c r="AD226" i="48"/>
  <c r="AC226" i="48"/>
  <c r="AB226" i="48"/>
  <c r="AA226" i="48"/>
  <c r="Z226" i="48"/>
  <c r="Y226" i="48"/>
  <c r="X226" i="48"/>
  <c r="W226" i="48"/>
  <c r="V226" i="48"/>
  <c r="U226" i="48"/>
  <c r="T226" i="48"/>
  <c r="S226" i="48"/>
  <c r="R226" i="48"/>
  <c r="Q226" i="48"/>
  <c r="P226" i="48"/>
  <c r="O226" i="48"/>
  <c r="N226" i="48"/>
  <c r="M226" i="48"/>
  <c r="L226" i="48"/>
  <c r="K226" i="48"/>
  <c r="J226" i="48"/>
  <c r="I226" i="48"/>
  <c r="H226" i="48"/>
  <c r="G226" i="48"/>
  <c r="F226" i="48"/>
  <c r="E226" i="48"/>
  <c r="D226" i="48"/>
  <c r="C226" i="48"/>
  <c r="AX225" i="48"/>
  <c r="AW225" i="48"/>
  <c r="AU225" i="48"/>
  <c r="AT225" i="48"/>
  <c r="AS225" i="48"/>
  <c r="AR225" i="48"/>
  <c r="AQ225" i="48"/>
  <c r="AP225" i="48"/>
  <c r="AO225" i="48"/>
  <c r="AN225" i="48"/>
  <c r="AM225" i="48"/>
  <c r="AL225" i="48"/>
  <c r="AK225" i="48"/>
  <c r="AJ225" i="48"/>
  <c r="AI225" i="48"/>
  <c r="AH225" i="48"/>
  <c r="AG225" i="48"/>
  <c r="AF225" i="48"/>
  <c r="AE225" i="48"/>
  <c r="AD225" i="48"/>
  <c r="AC225" i="48"/>
  <c r="AB225" i="48"/>
  <c r="AA225" i="48"/>
  <c r="Z225" i="48"/>
  <c r="Y225" i="48"/>
  <c r="X225" i="48"/>
  <c r="W225" i="48"/>
  <c r="V225" i="48"/>
  <c r="U225" i="48"/>
  <c r="T225" i="48"/>
  <c r="S225" i="48"/>
  <c r="R225" i="48"/>
  <c r="Q225" i="48"/>
  <c r="P225" i="48"/>
  <c r="O225" i="48"/>
  <c r="N225" i="48"/>
  <c r="M225" i="48"/>
  <c r="L225" i="48"/>
  <c r="K225" i="48"/>
  <c r="J225" i="48"/>
  <c r="I225" i="48"/>
  <c r="H225" i="48"/>
  <c r="G225" i="48"/>
  <c r="F225" i="48"/>
  <c r="E225" i="48"/>
  <c r="D225" i="48"/>
  <c r="C225" i="48"/>
  <c r="AX224" i="48"/>
  <c r="AW224" i="48"/>
  <c r="AU224" i="48"/>
  <c r="AT224" i="48"/>
  <c r="AS224" i="48"/>
  <c r="AR224" i="48"/>
  <c r="AQ224" i="48"/>
  <c r="AP224" i="48"/>
  <c r="AO224" i="48"/>
  <c r="AN224" i="48"/>
  <c r="AM224" i="48"/>
  <c r="AL224" i="48"/>
  <c r="AK224" i="48"/>
  <c r="AJ224" i="48"/>
  <c r="AI224" i="48"/>
  <c r="AH224" i="48"/>
  <c r="AG224" i="48"/>
  <c r="AF224" i="48"/>
  <c r="AE224" i="48"/>
  <c r="AD224" i="48"/>
  <c r="AC224" i="48"/>
  <c r="AB224" i="48"/>
  <c r="AA224" i="48"/>
  <c r="Z224" i="48"/>
  <c r="Y224" i="48"/>
  <c r="X224" i="48"/>
  <c r="W224" i="48"/>
  <c r="V224" i="48"/>
  <c r="U224" i="48"/>
  <c r="T224" i="48"/>
  <c r="S224" i="48"/>
  <c r="R224" i="48"/>
  <c r="Q224" i="48"/>
  <c r="P224" i="48"/>
  <c r="O224" i="48"/>
  <c r="N224" i="48"/>
  <c r="M224" i="48"/>
  <c r="L224" i="48"/>
  <c r="K224" i="48"/>
  <c r="J224" i="48"/>
  <c r="I224" i="48"/>
  <c r="H224" i="48"/>
  <c r="G224" i="48"/>
  <c r="F224" i="48"/>
  <c r="E224" i="48"/>
  <c r="D224" i="48"/>
  <c r="C224" i="48"/>
  <c r="AX219" i="48"/>
  <c r="AW219" i="48"/>
  <c r="AU219" i="48"/>
  <c r="AT219" i="48"/>
  <c r="AS219" i="48"/>
  <c r="AR219" i="48"/>
  <c r="AQ219" i="48"/>
  <c r="AP219" i="48"/>
  <c r="AO219" i="48"/>
  <c r="AN219" i="48"/>
  <c r="AM219" i="48"/>
  <c r="AL219" i="48"/>
  <c r="AK219" i="48"/>
  <c r="AJ219" i="48"/>
  <c r="AI219" i="48"/>
  <c r="AH219" i="48"/>
  <c r="AG219" i="48"/>
  <c r="AF219" i="48"/>
  <c r="AE219" i="48"/>
  <c r="AD219" i="48"/>
  <c r="AC219" i="48"/>
  <c r="AB219" i="48"/>
  <c r="AA219" i="48"/>
  <c r="Z219" i="48"/>
  <c r="Y219" i="48"/>
  <c r="X219" i="48"/>
  <c r="W219" i="48"/>
  <c r="V219" i="48"/>
  <c r="U219" i="48"/>
  <c r="T219" i="48"/>
  <c r="S219" i="48"/>
  <c r="R219" i="48"/>
  <c r="Q219" i="48"/>
  <c r="P219" i="48"/>
  <c r="O219" i="48"/>
  <c r="N219" i="48"/>
  <c r="M219" i="48"/>
  <c r="L219" i="48"/>
  <c r="K219" i="48"/>
  <c r="J219" i="48"/>
  <c r="I219" i="48"/>
  <c r="H219" i="48"/>
  <c r="G219" i="48"/>
  <c r="F219" i="48"/>
  <c r="E219" i="48"/>
  <c r="D219" i="48"/>
  <c r="C219" i="48"/>
  <c r="AX218" i="48"/>
  <c r="AW218" i="48"/>
  <c r="AU218" i="48"/>
  <c r="AT218" i="48"/>
  <c r="AS218" i="48"/>
  <c r="AR218" i="48"/>
  <c r="AQ218" i="48"/>
  <c r="AP218" i="48"/>
  <c r="AO218" i="48"/>
  <c r="AN218" i="48"/>
  <c r="AM218" i="48"/>
  <c r="AL218" i="48"/>
  <c r="AK218" i="48"/>
  <c r="AJ218" i="48"/>
  <c r="AI218" i="48"/>
  <c r="AH218" i="48"/>
  <c r="AG218" i="48"/>
  <c r="AF218" i="48"/>
  <c r="AE218" i="48"/>
  <c r="AD218" i="48"/>
  <c r="AC218" i="48"/>
  <c r="AB218" i="48"/>
  <c r="AA218" i="48"/>
  <c r="Z218" i="48"/>
  <c r="Y218" i="48"/>
  <c r="X218" i="48"/>
  <c r="W218" i="48"/>
  <c r="V218" i="48"/>
  <c r="U218" i="48"/>
  <c r="T218" i="48"/>
  <c r="S218" i="48"/>
  <c r="R218" i="48"/>
  <c r="Q218" i="48"/>
  <c r="P218" i="48"/>
  <c r="O218" i="48"/>
  <c r="N218" i="48"/>
  <c r="M218" i="48"/>
  <c r="L218" i="48"/>
  <c r="K218" i="48"/>
  <c r="J218" i="48"/>
  <c r="I218" i="48"/>
  <c r="H218" i="48"/>
  <c r="G218" i="48"/>
  <c r="F218" i="48"/>
  <c r="E218" i="48"/>
  <c r="D218" i="48"/>
  <c r="C218" i="48"/>
  <c r="AX217" i="48"/>
  <c r="AW217" i="48"/>
  <c r="AU217" i="48"/>
  <c r="AT217" i="48"/>
  <c r="AS217" i="48"/>
  <c r="AR217" i="48"/>
  <c r="AQ217" i="48"/>
  <c r="AP217" i="48"/>
  <c r="AO217" i="48"/>
  <c r="AN217" i="48"/>
  <c r="AM217" i="48"/>
  <c r="AL217" i="48"/>
  <c r="AK217" i="48"/>
  <c r="AJ217" i="48"/>
  <c r="AI217" i="48"/>
  <c r="AH217" i="48"/>
  <c r="AG217" i="48"/>
  <c r="AF217" i="48"/>
  <c r="AE217" i="48"/>
  <c r="AD217" i="48"/>
  <c r="AC217" i="48"/>
  <c r="AB217" i="48"/>
  <c r="AA217" i="48"/>
  <c r="Z217" i="48"/>
  <c r="Y217" i="48"/>
  <c r="X217" i="48"/>
  <c r="W217" i="48"/>
  <c r="V217" i="48"/>
  <c r="U217" i="48"/>
  <c r="T217" i="48"/>
  <c r="S217" i="48"/>
  <c r="R217" i="48"/>
  <c r="Q217" i="48"/>
  <c r="P217" i="48"/>
  <c r="O217" i="48"/>
  <c r="N217" i="48"/>
  <c r="M217" i="48"/>
  <c r="L217" i="48"/>
  <c r="K217" i="48"/>
  <c r="J217" i="48"/>
  <c r="I217" i="48"/>
  <c r="H217" i="48"/>
  <c r="G217" i="48"/>
  <c r="F217" i="48"/>
  <c r="E217" i="48"/>
  <c r="D217" i="48"/>
  <c r="C217" i="48"/>
  <c r="AX216" i="48"/>
  <c r="AW216" i="48"/>
  <c r="AU216" i="48"/>
  <c r="AT216" i="48"/>
  <c r="AS216" i="48"/>
  <c r="AR216" i="48"/>
  <c r="AQ216" i="48"/>
  <c r="AP216" i="48"/>
  <c r="AO216" i="48"/>
  <c r="AN216" i="48"/>
  <c r="AM216" i="48"/>
  <c r="AL216" i="48"/>
  <c r="AK216" i="48"/>
  <c r="AJ216" i="48"/>
  <c r="AI216" i="48"/>
  <c r="AH216" i="48"/>
  <c r="AG216" i="48"/>
  <c r="AF216" i="48"/>
  <c r="AE216" i="48"/>
  <c r="AD216" i="48"/>
  <c r="AC216" i="48"/>
  <c r="AB216" i="48"/>
  <c r="AA216" i="48"/>
  <c r="Z216" i="48"/>
  <c r="Y216" i="48"/>
  <c r="X216" i="48"/>
  <c r="W216" i="48"/>
  <c r="V216" i="48"/>
  <c r="U216" i="48"/>
  <c r="T216" i="48"/>
  <c r="S216" i="48"/>
  <c r="R216" i="48"/>
  <c r="Q216" i="48"/>
  <c r="P216" i="48"/>
  <c r="O216" i="48"/>
  <c r="N216" i="48"/>
  <c r="M216" i="48"/>
  <c r="L216" i="48"/>
  <c r="K216" i="48"/>
  <c r="J216" i="48"/>
  <c r="I216" i="48"/>
  <c r="H216" i="48"/>
  <c r="G216" i="48"/>
  <c r="F216" i="48"/>
  <c r="E216" i="48"/>
  <c r="D216" i="48"/>
  <c r="C216" i="48"/>
  <c r="AX215" i="48"/>
  <c r="AW215" i="48"/>
  <c r="AU215" i="48"/>
  <c r="AT215" i="48"/>
  <c r="AS215" i="48"/>
  <c r="AR215" i="48"/>
  <c r="AQ215" i="48"/>
  <c r="AP215" i="48"/>
  <c r="AO215" i="48"/>
  <c r="AN215" i="48"/>
  <c r="AM215" i="48"/>
  <c r="AL215" i="48"/>
  <c r="AK215" i="48"/>
  <c r="AJ215" i="48"/>
  <c r="AI215" i="48"/>
  <c r="AH215" i="48"/>
  <c r="AG215" i="48"/>
  <c r="AF215" i="48"/>
  <c r="AE215" i="48"/>
  <c r="AD215" i="48"/>
  <c r="AC215" i="48"/>
  <c r="AB215" i="48"/>
  <c r="AA215" i="48"/>
  <c r="Z215" i="48"/>
  <c r="Y215" i="48"/>
  <c r="X215" i="48"/>
  <c r="W215" i="48"/>
  <c r="V215" i="48"/>
  <c r="U215" i="48"/>
  <c r="T215" i="48"/>
  <c r="S215" i="48"/>
  <c r="R215" i="48"/>
  <c r="Q215" i="48"/>
  <c r="P215" i="48"/>
  <c r="O215" i="48"/>
  <c r="N215" i="48"/>
  <c r="M215" i="48"/>
  <c r="L215" i="48"/>
  <c r="K215" i="48"/>
  <c r="J215" i="48"/>
  <c r="I215" i="48"/>
  <c r="H215" i="48"/>
  <c r="G215" i="48"/>
  <c r="F215" i="48"/>
  <c r="E215" i="48"/>
  <c r="D215" i="48"/>
  <c r="C215" i="48"/>
  <c r="AX214" i="48"/>
  <c r="AW214" i="48"/>
  <c r="AU214" i="48"/>
  <c r="AT214" i="48"/>
  <c r="AS214" i="48"/>
  <c r="AR214" i="48"/>
  <c r="AQ214" i="48"/>
  <c r="AP214" i="48"/>
  <c r="AO214" i="48"/>
  <c r="AN214" i="48"/>
  <c r="AM214" i="48"/>
  <c r="AL214" i="48"/>
  <c r="AK214" i="48"/>
  <c r="AJ214" i="48"/>
  <c r="AI214" i="48"/>
  <c r="AH214" i="48"/>
  <c r="AG214" i="48"/>
  <c r="AF214" i="48"/>
  <c r="AE214" i="48"/>
  <c r="AD214" i="48"/>
  <c r="AC214" i="48"/>
  <c r="AB214" i="48"/>
  <c r="AA214" i="48"/>
  <c r="Z214" i="48"/>
  <c r="Y214" i="48"/>
  <c r="X214" i="48"/>
  <c r="W214" i="48"/>
  <c r="V214" i="48"/>
  <c r="U214" i="48"/>
  <c r="T214" i="48"/>
  <c r="S214" i="48"/>
  <c r="R214" i="48"/>
  <c r="Q214" i="48"/>
  <c r="P214" i="48"/>
  <c r="O214" i="48"/>
  <c r="N214" i="48"/>
  <c r="M214" i="48"/>
  <c r="L214" i="48"/>
  <c r="K214" i="48"/>
  <c r="J214" i="48"/>
  <c r="I214" i="48"/>
  <c r="H214" i="48"/>
  <c r="G214" i="48"/>
  <c r="F214" i="48"/>
  <c r="E214" i="48"/>
  <c r="D214" i="48"/>
  <c r="C214" i="48"/>
  <c r="AX213" i="48"/>
  <c r="AW213" i="48"/>
  <c r="AU213" i="48"/>
  <c r="AT213" i="48"/>
  <c r="AS213" i="48"/>
  <c r="AR213" i="48"/>
  <c r="AQ213" i="48"/>
  <c r="AP213" i="48"/>
  <c r="AO213" i="48"/>
  <c r="AN213" i="48"/>
  <c r="AM213" i="48"/>
  <c r="AL213" i="48"/>
  <c r="AK213" i="48"/>
  <c r="AJ213" i="48"/>
  <c r="AI213" i="48"/>
  <c r="AH213" i="48"/>
  <c r="AG213" i="48"/>
  <c r="AF213" i="48"/>
  <c r="AE213" i="48"/>
  <c r="AD213" i="48"/>
  <c r="AC213" i="48"/>
  <c r="AB213" i="48"/>
  <c r="AA213" i="48"/>
  <c r="Z213" i="48"/>
  <c r="Y213" i="48"/>
  <c r="X213" i="48"/>
  <c r="W213" i="48"/>
  <c r="V213" i="48"/>
  <c r="U213" i="48"/>
  <c r="T213" i="48"/>
  <c r="S213" i="48"/>
  <c r="R213" i="48"/>
  <c r="Q213" i="48"/>
  <c r="P213" i="48"/>
  <c r="O213" i="48"/>
  <c r="N213" i="48"/>
  <c r="M213" i="48"/>
  <c r="L213" i="48"/>
  <c r="K213" i="48"/>
  <c r="J213" i="48"/>
  <c r="I213" i="48"/>
  <c r="H213" i="48"/>
  <c r="G213" i="48"/>
  <c r="F213" i="48"/>
  <c r="E213" i="48"/>
  <c r="D213" i="48"/>
  <c r="C213" i="48"/>
  <c r="AX212" i="48"/>
  <c r="AW212" i="48"/>
  <c r="AU212" i="48"/>
  <c r="AT212" i="48"/>
  <c r="AS212" i="48"/>
  <c r="AR212" i="48"/>
  <c r="AQ212" i="48"/>
  <c r="AP212" i="48"/>
  <c r="AO212" i="48"/>
  <c r="AN212" i="48"/>
  <c r="AM212" i="48"/>
  <c r="AL212" i="48"/>
  <c r="AK212" i="48"/>
  <c r="AJ212" i="48"/>
  <c r="AI212" i="48"/>
  <c r="AH212" i="48"/>
  <c r="AG212" i="48"/>
  <c r="AF212" i="48"/>
  <c r="AE212" i="48"/>
  <c r="AD212" i="48"/>
  <c r="AC212" i="48"/>
  <c r="AB212" i="48"/>
  <c r="AA212" i="48"/>
  <c r="Z212" i="48"/>
  <c r="Y212" i="48"/>
  <c r="X212" i="48"/>
  <c r="W212" i="48"/>
  <c r="V212" i="48"/>
  <c r="U212" i="48"/>
  <c r="T212" i="48"/>
  <c r="S212" i="48"/>
  <c r="R212" i="48"/>
  <c r="Q212" i="48"/>
  <c r="P212" i="48"/>
  <c r="O212" i="48"/>
  <c r="N212" i="48"/>
  <c r="M212" i="48"/>
  <c r="L212" i="48"/>
  <c r="K212" i="48"/>
  <c r="J212" i="48"/>
  <c r="I212" i="48"/>
  <c r="H212" i="48"/>
  <c r="G212" i="48"/>
  <c r="F212" i="48"/>
  <c r="E212" i="48"/>
  <c r="D212" i="48"/>
  <c r="C212" i="48"/>
  <c r="AX211" i="48"/>
  <c r="AW211" i="48"/>
  <c r="AU211" i="48"/>
  <c r="AT211" i="48"/>
  <c r="AS211" i="48"/>
  <c r="AR211" i="48"/>
  <c r="AQ211" i="48"/>
  <c r="AP211" i="48"/>
  <c r="AO211" i="48"/>
  <c r="AN211" i="48"/>
  <c r="AM211" i="48"/>
  <c r="AL211" i="48"/>
  <c r="AK211" i="48"/>
  <c r="AJ211" i="48"/>
  <c r="AI211" i="48"/>
  <c r="AH211" i="48"/>
  <c r="AG211" i="48"/>
  <c r="AF211" i="48"/>
  <c r="AE211" i="48"/>
  <c r="AD211" i="48"/>
  <c r="AC211" i="48"/>
  <c r="AB211" i="48"/>
  <c r="AA211" i="48"/>
  <c r="Z211" i="48"/>
  <c r="Y211" i="48"/>
  <c r="X211" i="48"/>
  <c r="W211" i="48"/>
  <c r="V211" i="48"/>
  <c r="U211" i="48"/>
  <c r="T211" i="48"/>
  <c r="S211" i="48"/>
  <c r="R211" i="48"/>
  <c r="Q211" i="48"/>
  <c r="P211" i="48"/>
  <c r="O211" i="48"/>
  <c r="N211" i="48"/>
  <c r="M211" i="48"/>
  <c r="L211" i="48"/>
  <c r="K211" i="48"/>
  <c r="J211" i="48"/>
  <c r="I211" i="48"/>
  <c r="H211" i="48"/>
  <c r="G211" i="48"/>
  <c r="F211" i="48"/>
  <c r="E211" i="48"/>
  <c r="D211" i="48"/>
  <c r="C211" i="48"/>
  <c r="AX210" i="48"/>
  <c r="AW210" i="48"/>
  <c r="AU210" i="48"/>
  <c r="AT210" i="48"/>
  <c r="AS210" i="48"/>
  <c r="AR210" i="48"/>
  <c r="AQ210" i="48"/>
  <c r="AP210" i="48"/>
  <c r="AO210" i="48"/>
  <c r="AN210" i="48"/>
  <c r="AM210" i="48"/>
  <c r="AL210" i="48"/>
  <c r="AK210" i="48"/>
  <c r="AJ210" i="48"/>
  <c r="AI210" i="48"/>
  <c r="AH210" i="48"/>
  <c r="AG210" i="48"/>
  <c r="AF210" i="48"/>
  <c r="AE210" i="48"/>
  <c r="AD210" i="48"/>
  <c r="AC210" i="48"/>
  <c r="AB210" i="48"/>
  <c r="AA210" i="48"/>
  <c r="Z210" i="48"/>
  <c r="Y210" i="48"/>
  <c r="X210" i="48"/>
  <c r="W210" i="48"/>
  <c r="V210" i="48"/>
  <c r="U210" i="48"/>
  <c r="T210" i="48"/>
  <c r="S210" i="48"/>
  <c r="R210" i="48"/>
  <c r="Q210" i="48"/>
  <c r="P210" i="48"/>
  <c r="O210" i="48"/>
  <c r="N210" i="48"/>
  <c r="M210" i="48"/>
  <c r="L210" i="48"/>
  <c r="K210" i="48"/>
  <c r="J210" i="48"/>
  <c r="I210" i="48"/>
  <c r="H210" i="48"/>
  <c r="G210" i="48"/>
  <c r="F210" i="48"/>
  <c r="E210" i="48"/>
  <c r="D210" i="48"/>
  <c r="C210" i="48"/>
  <c r="AX209" i="48"/>
  <c r="AW209" i="48"/>
  <c r="AU209" i="48"/>
  <c r="AT209" i="48"/>
  <c r="AS209" i="48"/>
  <c r="AR209" i="48"/>
  <c r="AQ209" i="48"/>
  <c r="AP209" i="48"/>
  <c r="AO209" i="48"/>
  <c r="AN209" i="48"/>
  <c r="AM209" i="48"/>
  <c r="AL209" i="48"/>
  <c r="AK209" i="48"/>
  <c r="AJ209" i="48"/>
  <c r="AI209" i="48"/>
  <c r="AH209" i="48"/>
  <c r="AG209" i="48"/>
  <c r="AF209" i="48"/>
  <c r="AE209" i="48"/>
  <c r="AD209" i="48"/>
  <c r="AC209" i="48"/>
  <c r="AB209" i="48"/>
  <c r="AA209" i="48"/>
  <c r="Z209" i="48"/>
  <c r="Y209" i="48"/>
  <c r="X209" i="48"/>
  <c r="W209" i="48"/>
  <c r="V209" i="48"/>
  <c r="U209" i="48"/>
  <c r="T209" i="48"/>
  <c r="S209" i="48"/>
  <c r="R209" i="48"/>
  <c r="Q209" i="48"/>
  <c r="P209" i="48"/>
  <c r="O209" i="48"/>
  <c r="N209" i="48"/>
  <c r="M209" i="48"/>
  <c r="L209" i="48"/>
  <c r="K209" i="48"/>
  <c r="J209" i="48"/>
  <c r="I209" i="48"/>
  <c r="H209" i="48"/>
  <c r="G209" i="48"/>
  <c r="F209" i="48"/>
  <c r="E209" i="48"/>
  <c r="D209" i="48"/>
  <c r="C209" i="48"/>
  <c r="AX208" i="48"/>
  <c r="AW208" i="48"/>
  <c r="AU208" i="48"/>
  <c r="AT208" i="48"/>
  <c r="AS208" i="48"/>
  <c r="AR208" i="48"/>
  <c r="AQ208" i="48"/>
  <c r="AP208" i="48"/>
  <c r="AO208" i="48"/>
  <c r="AN208" i="48"/>
  <c r="AM208" i="48"/>
  <c r="AL208" i="48"/>
  <c r="AK208" i="48"/>
  <c r="AJ208" i="48"/>
  <c r="AI208" i="48"/>
  <c r="AH208" i="48"/>
  <c r="AG208" i="48"/>
  <c r="AF208" i="48"/>
  <c r="AE208" i="48"/>
  <c r="AD208" i="48"/>
  <c r="AC208" i="48"/>
  <c r="AB208" i="48"/>
  <c r="AA208" i="48"/>
  <c r="Z208" i="48"/>
  <c r="Y208" i="48"/>
  <c r="X208" i="48"/>
  <c r="W208" i="48"/>
  <c r="V208" i="48"/>
  <c r="U208" i="48"/>
  <c r="T208" i="48"/>
  <c r="S208" i="48"/>
  <c r="R208" i="48"/>
  <c r="Q208" i="48"/>
  <c r="P208" i="48"/>
  <c r="O208" i="48"/>
  <c r="N208" i="48"/>
  <c r="M208" i="48"/>
  <c r="L208" i="48"/>
  <c r="K208" i="48"/>
  <c r="J208" i="48"/>
  <c r="I208" i="48"/>
  <c r="H208" i="48"/>
  <c r="G208" i="48"/>
  <c r="F208" i="48"/>
  <c r="E208" i="48"/>
  <c r="D208" i="48"/>
  <c r="C208" i="48"/>
  <c r="AX207" i="48"/>
  <c r="AW207" i="48"/>
  <c r="AU207" i="48"/>
  <c r="AT207" i="48"/>
  <c r="AS207" i="48"/>
  <c r="AR207" i="48"/>
  <c r="AQ207" i="48"/>
  <c r="AP207" i="48"/>
  <c r="AO207" i="48"/>
  <c r="AN207" i="48"/>
  <c r="AM207" i="48"/>
  <c r="AL207" i="48"/>
  <c r="AK207" i="48"/>
  <c r="AJ207" i="48"/>
  <c r="AI207" i="48"/>
  <c r="AH207" i="48"/>
  <c r="AG207" i="48"/>
  <c r="AF207" i="48"/>
  <c r="AE207" i="48"/>
  <c r="AD207" i="48"/>
  <c r="AC207" i="48"/>
  <c r="AB207" i="48"/>
  <c r="AA207" i="48"/>
  <c r="Z207" i="48"/>
  <c r="Y207" i="48"/>
  <c r="X207" i="48"/>
  <c r="W207" i="48"/>
  <c r="V207" i="48"/>
  <c r="U207" i="48"/>
  <c r="T207" i="48"/>
  <c r="S207" i="48"/>
  <c r="R207" i="48"/>
  <c r="Q207" i="48"/>
  <c r="P207" i="48"/>
  <c r="O207" i="48"/>
  <c r="N207" i="48"/>
  <c r="M207" i="48"/>
  <c r="L207" i="48"/>
  <c r="K207" i="48"/>
  <c r="J207" i="48"/>
  <c r="I207" i="48"/>
  <c r="H207" i="48"/>
  <c r="G207" i="48"/>
  <c r="F207" i="48"/>
  <c r="E207" i="48"/>
  <c r="D207" i="48"/>
  <c r="C207" i="48"/>
  <c r="AX206" i="48"/>
  <c r="AW206" i="48"/>
  <c r="AU206" i="48"/>
  <c r="AT206" i="48"/>
  <c r="AS206" i="48"/>
  <c r="AR206" i="48"/>
  <c r="AQ206" i="48"/>
  <c r="AP206" i="48"/>
  <c r="AO206" i="48"/>
  <c r="AN206" i="48"/>
  <c r="AM206" i="48"/>
  <c r="AL206" i="48"/>
  <c r="AK206" i="48"/>
  <c r="AJ206" i="48"/>
  <c r="AI206" i="48"/>
  <c r="AH206" i="48"/>
  <c r="AG206" i="48"/>
  <c r="AF206" i="48"/>
  <c r="AE206" i="48"/>
  <c r="AD206" i="48"/>
  <c r="AC206" i="48"/>
  <c r="AB206" i="48"/>
  <c r="AA206" i="48"/>
  <c r="Z206" i="48"/>
  <c r="Y206" i="48"/>
  <c r="X206" i="48"/>
  <c r="W206" i="48"/>
  <c r="V206" i="48"/>
  <c r="U206" i="48"/>
  <c r="T206" i="48"/>
  <c r="S206" i="48"/>
  <c r="R206" i="48"/>
  <c r="Q206" i="48"/>
  <c r="P206" i="48"/>
  <c r="O206" i="48"/>
  <c r="N206" i="48"/>
  <c r="M206" i="48"/>
  <c r="L206" i="48"/>
  <c r="K206" i="48"/>
  <c r="J206" i="48"/>
  <c r="I206" i="48"/>
  <c r="H206" i="48"/>
  <c r="G206" i="48"/>
  <c r="F206" i="48"/>
  <c r="E206" i="48"/>
  <c r="D206" i="48"/>
  <c r="C206" i="48"/>
  <c r="AX205" i="48"/>
  <c r="AW205" i="48"/>
  <c r="AU205" i="48"/>
  <c r="AT205" i="48"/>
  <c r="AS205" i="48"/>
  <c r="AR205" i="48"/>
  <c r="AQ205" i="48"/>
  <c r="AP205" i="48"/>
  <c r="AO205" i="48"/>
  <c r="AN205" i="48"/>
  <c r="AM205" i="48"/>
  <c r="AL205" i="48"/>
  <c r="AK205" i="48"/>
  <c r="AJ205" i="48"/>
  <c r="AI205" i="48"/>
  <c r="AH205" i="48"/>
  <c r="AG205" i="48"/>
  <c r="AF205" i="48"/>
  <c r="AE205" i="48"/>
  <c r="AD205" i="48"/>
  <c r="AC205" i="48"/>
  <c r="AB205" i="48"/>
  <c r="AA205" i="48"/>
  <c r="Z205" i="48"/>
  <c r="Y205" i="48"/>
  <c r="X205" i="48"/>
  <c r="W205" i="48"/>
  <c r="V205" i="48"/>
  <c r="U205" i="48"/>
  <c r="T205" i="48"/>
  <c r="S205" i="48"/>
  <c r="R205" i="48"/>
  <c r="Q205" i="48"/>
  <c r="P205" i="48"/>
  <c r="O205" i="48"/>
  <c r="N205" i="48"/>
  <c r="M205" i="48"/>
  <c r="L205" i="48"/>
  <c r="K205" i="48"/>
  <c r="J205" i="48"/>
  <c r="I205" i="48"/>
  <c r="H205" i="48"/>
  <c r="G205" i="48"/>
  <c r="F205" i="48"/>
  <c r="E205" i="48"/>
  <c r="D205" i="48"/>
  <c r="C205" i="48"/>
  <c r="AX204" i="48"/>
  <c r="AW204" i="48"/>
  <c r="AU204" i="48"/>
  <c r="AT204" i="48"/>
  <c r="AS204" i="48"/>
  <c r="AR204" i="48"/>
  <c r="AQ204" i="48"/>
  <c r="AP204" i="48"/>
  <c r="AO204" i="48"/>
  <c r="AN204" i="48"/>
  <c r="AM204" i="48"/>
  <c r="AL204" i="48"/>
  <c r="AK204" i="48"/>
  <c r="AJ204" i="48"/>
  <c r="AI204" i="48"/>
  <c r="AH204" i="48"/>
  <c r="AG204" i="48"/>
  <c r="AF204" i="48"/>
  <c r="AE204" i="48"/>
  <c r="AD204" i="48"/>
  <c r="AC204" i="48"/>
  <c r="AB204" i="48"/>
  <c r="AA204" i="48"/>
  <c r="Z204" i="48"/>
  <c r="Y204" i="48"/>
  <c r="X204" i="48"/>
  <c r="W204" i="48"/>
  <c r="V204" i="48"/>
  <c r="U204" i="48"/>
  <c r="T204" i="48"/>
  <c r="S204" i="48"/>
  <c r="R204" i="48"/>
  <c r="Q204" i="48"/>
  <c r="P204" i="48"/>
  <c r="O204" i="48"/>
  <c r="N204" i="48"/>
  <c r="M204" i="48"/>
  <c r="L204" i="48"/>
  <c r="K204" i="48"/>
  <c r="J204" i="48"/>
  <c r="I204" i="48"/>
  <c r="H204" i="48"/>
  <c r="G204" i="48"/>
  <c r="F204" i="48"/>
  <c r="E204" i="48"/>
  <c r="D204" i="48"/>
  <c r="C204" i="48"/>
  <c r="AX203" i="48"/>
  <c r="AW203" i="48"/>
  <c r="AU203" i="48"/>
  <c r="AT203" i="48"/>
  <c r="AS203" i="48"/>
  <c r="AR203" i="48"/>
  <c r="AQ203" i="48"/>
  <c r="AP203" i="48"/>
  <c r="AO203" i="48"/>
  <c r="AN203" i="48"/>
  <c r="AM203" i="48"/>
  <c r="AL203" i="48"/>
  <c r="AK203" i="48"/>
  <c r="AJ203" i="48"/>
  <c r="AI203" i="48"/>
  <c r="AH203" i="48"/>
  <c r="AG203" i="48"/>
  <c r="AF203" i="48"/>
  <c r="AE203" i="48"/>
  <c r="AD203" i="48"/>
  <c r="AC203" i="48"/>
  <c r="AB203" i="48"/>
  <c r="AA203" i="48"/>
  <c r="Z203" i="48"/>
  <c r="Y203" i="48"/>
  <c r="X203" i="48"/>
  <c r="W203" i="48"/>
  <c r="V203" i="48"/>
  <c r="U203" i="48"/>
  <c r="T203" i="48"/>
  <c r="S203" i="48"/>
  <c r="R203" i="48"/>
  <c r="Q203" i="48"/>
  <c r="P203" i="48"/>
  <c r="O203" i="48"/>
  <c r="N203" i="48"/>
  <c r="M203" i="48"/>
  <c r="L203" i="48"/>
  <c r="K203" i="48"/>
  <c r="J203" i="48"/>
  <c r="I203" i="48"/>
  <c r="H203" i="48"/>
  <c r="G203" i="48"/>
  <c r="F203" i="48"/>
  <c r="E203" i="48"/>
  <c r="D203" i="48"/>
  <c r="C203" i="48"/>
  <c r="AX202" i="48"/>
  <c r="AW202" i="48"/>
  <c r="AU202" i="48"/>
  <c r="AT202" i="48"/>
  <c r="AS202" i="48"/>
  <c r="AR202" i="48"/>
  <c r="AQ202" i="48"/>
  <c r="AP202" i="48"/>
  <c r="AO202" i="48"/>
  <c r="AN202" i="48"/>
  <c r="AM202" i="48"/>
  <c r="AL202" i="48"/>
  <c r="AK202" i="48"/>
  <c r="AJ202" i="48"/>
  <c r="AI202" i="48"/>
  <c r="AH202" i="48"/>
  <c r="AG202" i="48"/>
  <c r="AF202" i="48"/>
  <c r="AE202" i="48"/>
  <c r="AD202" i="48"/>
  <c r="AC202" i="48"/>
  <c r="AB202" i="48"/>
  <c r="AA202" i="48"/>
  <c r="Z202" i="48"/>
  <c r="Y202" i="48"/>
  <c r="X202" i="48"/>
  <c r="W202" i="48"/>
  <c r="V202" i="48"/>
  <c r="U202" i="48"/>
  <c r="T202" i="48"/>
  <c r="S202" i="48"/>
  <c r="R202" i="48"/>
  <c r="Q202" i="48"/>
  <c r="P202" i="48"/>
  <c r="O202" i="48"/>
  <c r="N202" i="48"/>
  <c r="M202" i="48"/>
  <c r="L202" i="48"/>
  <c r="K202" i="48"/>
  <c r="J202" i="48"/>
  <c r="I202" i="48"/>
  <c r="H202" i="48"/>
  <c r="G202" i="48"/>
  <c r="F202" i="48"/>
  <c r="E202" i="48"/>
  <c r="D202" i="48"/>
  <c r="C202" i="48"/>
  <c r="AX201" i="48"/>
  <c r="AW201" i="48"/>
  <c r="AU201" i="48"/>
  <c r="AT201" i="48"/>
  <c r="AS201" i="48"/>
  <c r="AR201" i="48"/>
  <c r="AQ201" i="48"/>
  <c r="AP201" i="48"/>
  <c r="AO201" i="48"/>
  <c r="AN201" i="48"/>
  <c r="AM201" i="48"/>
  <c r="AL201" i="48"/>
  <c r="AK201" i="48"/>
  <c r="AJ201" i="48"/>
  <c r="AI201" i="48"/>
  <c r="AH201" i="48"/>
  <c r="AG201" i="48"/>
  <c r="AF201" i="48"/>
  <c r="AE201" i="48"/>
  <c r="AD201" i="48"/>
  <c r="AC201" i="48"/>
  <c r="AB201" i="48"/>
  <c r="AA201" i="48"/>
  <c r="Z201" i="48"/>
  <c r="Y201" i="48"/>
  <c r="X201" i="48"/>
  <c r="W201" i="48"/>
  <c r="V201" i="48"/>
  <c r="U201" i="48"/>
  <c r="T201" i="48"/>
  <c r="S201" i="48"/>
  <c r="R201" i="48"/>
  <c r="Q201" i="48"/>
  <c r="P201" i="48"/>
  <c r="O201" i="48"/>
  <c r="N201" i="48"/>
  <c r="M201" i="48"/>
  <c r="L201" i="48"/>
  <c r="K201" i="48"/>
  <c r="J201" i="48"/>
  <c r="I201" i="48"/>
  <c r="H201" i="48"/>
  <c r="G201" i="48"/>
  <c r="F201" i="48"/>
  <c r="E201" i="48"/>
  <c r="D201" i="48"/>
  <c r="C201" i="48"/>
  <c r="AX200" i="48"/>
  <c r="AW200" i="48"/>
  <c r="AU200" i="48"/>
  <c r="AT200" i="48"/>
  <c r="AS200" i="48"/>
  <c r="AR200" i="48"/>
  <c r="AQ200" i="48"/>
  <c r="AP200" i="48"/>
  <c r="AO200" i="48"/>
  <c r="AN200" i="48"/>
  <c r="AM200" i="48"/>
  <c r="AL200" i="48"/>
  <c r="AK200" i="48"/>
  <c r="AJ200" i="48"/>
  <c r="AI200" i="48"/>
  <c r="AH200" i="48"/>
  <c r="AG200" i="48"/>
  <c r="AF200" i="48"/>
  <c r="AE200" i="48"/>
  <c r="AD200" i="48"/>
  <c r="AC200" i="48"/>
  <c r="AB200" i="48"/>
  <c r="AA200" i="48"/>
  <c r="Z200" i="48"/>
  <c r="Y200" i="48"/>
  <c r="X200" i="48"/>
  <c r="W200" i="48"/>
  <c r="V200" i="48"/>
  <c r="U200" i="48"/>
  <c r="T200" i="48"/>
  <c r="S200" i="48"/>
  <c r="R200" i="48"/>
  <c r="Q200" i="48"/>
  <c r="P200" i="48"/>
  <c r="O200" i="48"/>
  <c r="N200" i="48"/>
  <c r="M200" i="48"/>
  <c r="L200" i="48"/>
  <c r="K200" i="48"/>
  <c r="J200" i="48"/>
  <c r="I200" i="48"/>
  <c r="H200" i="48"/>
  <c r="G200" i="48"/>
  <c r="F200" i="48"/>
  <c r="E200" i="48"/>
  <c r="D200" i="48"/>
  <c r="C200" i="48"/>
  <c r="AX195" i="48"/>
  <c r="AW195" i="48"/>
  <c r="AU195" i="48"/>
  <c r="AT195" i="48"/>
  <c r="AS195" i="48"/>
  <c r="AR195" i="48"/>
  <c r="AQ195" i="48"/>
  <c r="AP195" i="48"/>
  <c r="AO195" i="48"/>
  <c r="AN195" i="48"/>
  <c r="AM195" i="48"/>
  <c r="AL195" i="48"/>
  <c r="AK195" i="48"/>
  <c r="AJ195" i="48"/>
  <c r="AI195" i="48"/>
  <c r="AH195" i="48"/>
  <c r="AG195" i="48"/>
  <c r="AF195" i="48"/>
  <c r="AE195" i="48"/>
  <c r="AD195" i="48"/>
  <c r="AC195" i="48"/>
  <c r="AB195" i="48"/>
  <c r="AA195" i="48"/>
  <c r="Z195" i="48"/>
  <c r="Y195" i="48"/>
  <c r="X195" i="48"/>
  <c r="W195" i="48"/>
  <c r="V195" i="48"/>
  <c r="U195" i="48"/>
  <c r="T195" i="48"/>
  <c r="S195" i="48"/>
  <c r="R195" i="48"/>
  <c r="Q195" i="48"/>
  <c r="P195" i="48"/>
  <c r="O195" i="48"/>
  <c r="N195" i="48"/>
  <c r="M195" i="48"/>
  <c r="L195" i="48"/>
  <c r="K195" i="48"/>
  <c r="J195" i="48"/>
  <c r="I195" i="48"/>
  <c r="H195" i="48"/>
  <c r="G195" i="48"/>
  <c r="F195" i="48"/>
  <c r="E195" i="48"/>
  <c r="D195" i="48"/>
  <c r="C195" i="48"/>
  <c r="AX194" i="48"/>
  <c r="AW194" i="48"/>
  <c r="AU194" i="48"/>
  <c r="AT194" i="48"/>
  <c r="AS194" i="48"/>
  <c r="AR194" i="48"/>
  <c r="AQ194" i="48"/>
  <c r="AP194" i="48"/>
  <c r="AO194" i="48"/>
  <c r="AN194" i="48"/>
  <c r="AM194" i="48"/>
  <c r="AL194" i="48"/>
  <c r="AK194" i="48"/>
  <c r="AJ194" i="48"/>
  <c r="AI194" i="48"/>
  <c r="AH194" i="48"/>
  <c r="AG194" i="48"/>
  <c r="AF194" i="48"/>
  <c r="AE194" i="48"/>
  <c r="AD194" i="48"/>
  <c r="AC194" i="48"/>
  <c r="AB194" i="48"/>
  <c r="AA194" i="48"/>
  <c r="Z194" i="48"/>
  <c r="Y194" i="48"/>
  <c r="X194" i="48"/>
  <c r="W194" i="48"/>
  <c r="V194" i="48"/>
  <c r="U194" i="48"/>
  <c r="T194" i="48"/>
  <c r="S194" i="48"/>
  <c r="R194" i="48"/>
  <c r="Q194" i="48"/>
  <c r="P194" i="48"/>
  <c r="O194" i="48"/>
  <c r="N194" i="48"/>
  <c r="M194" i="48"/>
  <c r="L194" i="48"/>
  <c r="K194" i="48"/>
  <c r="J194" i="48"/>
  <c r="I194" i="48"/>
  <c r="H194" i="48"/>
  <c r="G194" i="48"/>
  <c r="F194" i="48"/>
  <c r="E194" i="48"/>
  <c r="D194" i="48"/>
  <c r="C194" i="48"/>
  <c r="AX193" i="48"/>
  <c r="AW193" i="48"/>
  <c r="AU193" i="48"/>
  <c r="AT193" i="48"/>
  <c r="AS193" i="48"/>
  <c r="AR193" i="48"/>
  <c r="AQ193" i="48"/>
  <c r="AP193" i="48"/>
  <c r="AO193" i="48"/>
  <c r="AN193" i="48"/>
  <c r="AM193" i="48"/>
  <c r="AL193" i="48"/>
  <c r="AK193" i="48"/>
  <c r="AJ193" i="48"/>
  <c r="AI193" i="48"/>
  <c r="AH193" i="48"/>
  <c r="AG193" i="48"/>
  <c r="AF193" i="48"/>
  <c r="AE193" i="48"/>
  <c r="AD193" i="48"/>
  <c r="AC193" i="48"/>
  <c r="AB193" i="48"/>
  <c r="AA193" i="48"/>
  <c r="Z193" i="48"/>
  <c r="Y193" i="48"/>
  <c r="X193" i="48"/>
  <c r="W193" i="48"/>
  <c r="V193" i="48"/>
  <c r="U193" i="48"/>
  <c r="T193" i="48"/>
  <c r="S193" i="48"/>
  <c r="R193" i="48"/>
  <c r="Q193" i="48"/>
  <c r="P193" i="48"/>
  <c r="O193" i="48"/>
  <c r="N193" i="48"/>
  <c r="M193" i="48"/>
  <c r="L193" i="48"/>
  <c r="K193" i="48"/>
  <c r="J193" i="48"/>
  <c r="I193" i="48"/>
  <c r="H193" i="48"/>
  <c r="G193" i="48"/>
  <c r="F193" i="48"/>
  <c r="E193" i="48"/>
  <c r="D193" i="48"/>
  <c r="C193" i="48"/>
  <c r="AX192" i="48"/>
  <c r="AW192" i="48"/>
  <c r="AU192" i="48"/>
  <c r="AT192" i="48"/>
  <c r="AS192" i="48"/>
  <c r="AR192" i="48"/>
  <c r="AQ192" i="48"/>
  <c r="AP192" i="48"/>
  <c r="AO192" i="48"/>
  <c r="AN192" i="48"/>
  <c r="AM192" i="48"/>
  <c r="AL192" i="48"/>
  <c r="AK192" i="48"/>
  <c r="AJ192" i="48"/>
  <c r="AI192" i="48"/>
  <c r="AH192" i="48"/>
  <c r="AG192" i="48"/>
  <c r="AF192" i="48"/>
  <c r="AE192" i="48"/>
  <c r="AD192" i="48"/>
  <c r="AC192" i="48"/>
  <c r="AB192" i="48"/>
  <c r="AA192" i="48"/>
  <c r="Z192" i="48"/>
  <c r="Y192" i="48"/>
  <c r="X192" i="48"/>
  <c r="W192" i="48"/>
  <c r="V192" i="48"/>
  <c r="U192" i="48"/>
  <c r="T192" i="48"/>
  <c r="S192" i="48"/>
  <c r="R192" i="48"/>
  <c r="Q192" i="48"/>
  <c r="P192" i="48"/>
  <c r="O192" i="48"/>
  <c r="N192" i="48"/>
  <c r="M192" i="48"/>
  <c r="L192" i="48"/>
  <c r="K192" i="48"/>
  <c r="J192" i="48"/>
  <c r="I192" i="48"/>
  <c r="H192" i="48"/>
  <c r="G192" i="48"/>
  <c r="F192" i="48"/>
  <c r="E192" i="48"/>
  <c r="D192" i="48"/>
  <c r="C192" i="48"/>
  <c r="AX191" i="48"/>
  <c r="AW191" i="48"/>
  <c r="AU191" i="48"/>
  <c r="AT191" i="48"/>
  <c r="AS191" i="48"/>
  <c r="AR191" i="48"/>
  <c r="AQ191" i="48"/>
  <c r="AP191" i="48"/>
  <c r="AO191" i="48"/>
  <c r="AN191" i="48"/>
  <c r="AM191" i="48"/>
  <c r="AL191" i="48"/>
  <c r="AK191" i="48"/>
  <c r="AJ191" i="48"/>
  <c r="AI191" i="48"/>
  <c r="AH191" i="48"/>
  <c r="AG191" i="48"/>
  <c r="AF191" i="48"/>
  <c r="AE191" i="48"/>
  <c r="AD191" i="48"/>
  <c r="AC191" i="48"/>
  <c r="AB191" i="48"/>
  <c r="AA191" i="48"/>
  <c r="Z191" i="48"/>
  <c r="Y191" i="48"/>
  <c r="X191" i="48"/>
  <c r="W191" i="48"/>
  <c r="V191" i="48"/>
  <c r="U191" i="48"/>
  <c r="T191" i="48"/>
  <c r="S191" i="48"/>
  <c r="R191" i="48"/>
  <c r="Q191" i="48"/>
  <c r="P191" i="48"/>
  <c r="O191" i="48"/>
  <c r="N191" i="48"/>
  <c r="M191" i="48"/>
  <c r="L191" i="48"/>
  <c r="K191" i="48"/>
  <c r="J191" i="48"/>
  <c r="I191" i="48"/>
  <c r="H191" i="48"/>
  <c r="G191" i="48"/>
  <c r="F191" i="48"/>
  <c r="E191" i="48"/>
  <c r="D191" i="48"/>
  <c r="C191" i="48"/>
  <c r="AX190" i="48"/>
  <c r="AW190" i="48"/>
  <c r="AU190" i="48"/>
  <c r="AT190" i="48"/>
  <c r="AS190" i="48"/>
  <c r="AR190" i="48"/>
  <c r="AQ190" i="48"/>
  <c r="AP190" i="48"/>
  <c r="AO190" i="48"/>
  <c r="AN190" i="48"/>
  <c r="AM190" i="48"/>
  <c r="AL190" i="48"/>
  <c r="AK190" i="48"/>
  <c r="AJ190" i="48"/>
  <c r="AI190" i="48"/>
  <c r="AH190" i="48"/>
  <c r="AG190" i="48"/>
  <c r="AF190" i="48"/>
  <c r="AE190" i="48"/>
  <c r="AD190" i="48"/>
  <c r="AC190" i="48"/>
  <c r="AB190" i="48"/>
  <c r="AA190" i="48"/>
  <c r="Z190" i="48"/>
  <c r="Y190" i="48"/>
  <c r="X190" i="48"/>
  <c r="W190" i="48"/>
  <c r="V190" i="48"/>
  <c r="U190" i="48"/>
  <c r="T190" i="48"/>
  <c r="S190" i="48"/>
  <c r="R190" i="48"/>
  <c r="Q190" i="48"/>
  <c r="P190" i="48"/>
  <c r="O190" i="48"/>
  <c r="N190" i="48"/>
  <c r="M190" i="48"/>
  <c r="L190" i="48"/>
  <c r="K190" i="48"/>
  <c r="J190" i="48"/>
  <c r="I190" i="48"/>
  <c r="H190" i="48"/>
  <c r="G190" i="48"/>
  <c r="F190" i="48"/>
  <c r="E190" i="48"/>
  <c r="D190" i="48"/>
  <c r="C190" i="48"/>
  <c r="AX189" i="48"/>
  <c r="AW189" i="48"/>
  <c r="AU189" i="48"/>
  <c r="AT189" i="48"/>
  <c r="AS189" i="48"/>
  <c r="AR189" i="48"/>
  <c r="AQ189" i="48"/>
  <c r="AP189" i="48"/>
  <c r="AO189" i="48"/>
  <c r="AN189" i="48"/>
  <c r="AM189" i="48"/>
  <c r="AL189" i="48"/>
  <c r="AK189" i="48"/>
  <c r="AJ189" i="48"/>
  <c r="AI189" i="48"/>
  <c r="AH189" i="48"/>
  <c r="AG189" i="48"/>
  <c r="AF189" i="48"/>
  <c r="AE189" i="48"/>
  <c r="AD189" i="48"/>
  <c r="AC189" i="48"/>
  <c r="AB189" i="48"/>
  <c r="AA189" i="48"/>
  <c r="Z189" i="48"/>
  <c r="Y189" i="48"/>
  <c r="X189" i="48"/>
  <c r="W189" i="48"/>
  <c r="V189" i="48"/>
  <c r="U189" i="48"/>
  <c r="T189" i="48"/>
  <c r="S189" i="48"/>
  <c r="R189" i="48"/>
  <c r="Q189" i="48"/>
  <c r="P189" i="48"/>
  <c r="O189" i="48"/>
  <c r="N189" i="48"/>
  <c r="M189" i="48"/>
  <c r="L189" i="48"/>
  <c r="K189" i="48"/>
  <c r="J189" i="48"/>
  <c r="I189" i="48"/>
  <c r="H189" i="48"/>
  <c r="G189" i="48"/>
  <c r="F189" i="48"/>
  <c r="E189" i="48"/>
  <c r="D189" i="48"/>
  <c r="C189" i="48"/>
  <c r="AX188" i="48"/>
  <c r="AW188" i="48"/>
  <c r="AU188" i="48"/>
  <c r="AT188" i="48"/>
  <c r="AS188" i="48"/>
  <c r="AR188" i="48"/>
  <c r="AQ188" i="48"/>
  <c r="AP188" i="48"/>
  <c r="AO188" i="48"/>
  <c r="AN188" i="48"/>
  <c r="AM188" i="48"/>
  <c r="AL188" i="48"/>
  <c r="AK188" i="48"/>
  <c r="AJ188" i="48"/>
  <c r="AI188" i="48"/>
  <c r="AH188" i="48"/>
  <c r="AG188" i="48"/>
  <c r="AF188" i="48"/>
  <c r="AE188" i="48"/>
  <c r="AD188" i="48"/>
  <c r="AC188" i="48"/>
  <c r="AB188" i="48"/>
  <c r="AA188" i="48"/>
  <c r="Z188" i="48"/>
  <c r="Y188" i="48"/>
  <c r="X188" i="48"/>
  <c r="W188" i="48"/>
  <c r="V188" i="48"/>
  <c r="U188" i="48"/>
  <c r="T188" i="48"/>
  <c r="S188" i="48"/>
  <c r="R188" i="48"/>
  <c r="Q188" i="48"/>
  <c r="P188" i="48"/>
  <c r="O188" i="48"/>
  <c r="N188" i="48"/>
  <c r="M188" i="48"/>
  <c r="L188" i="48"/>
  <c r="K188" i="48"/>
  <c r="J188" i="48"/>
  <c r="I188" i="48"/>
  <c r="H188" i="48"/>
  <c r="G188" i="48"/>
  <c r="F188" i="48"/>
  <c r="E188" i="48"/>
  <c r="D188" i="48"/>
  <c r="C188" i="48"/>
  <c r="AX187" i="48"/>
  <c r="AW187" i="48"/>
  <c r="AU187" i="48"/>
  <c r="AT187" i="48"/>
  <c r="AS187" i="48"/>
  <c r="AR187" i="48"/>
  <c r="AQ187" i="48"/>
  <c r="AP187" i="48"/>
  <c r="AO187" i="48"/>
  <c r="AN187" i="48"/>
  <c r="AM187" i="48"/>
  <c r="AL187" i="48"/>
  <c r="AK187" i="48"/>
  <c r="AJ187" i="48"/>
  <c r="AI187" i="48"/>
  <c r="AH187" i="48"/>
  <c r="AG187" i="48"/>
  <c r="AF187" i="48"/>
  <c r="AE187" i="48"/>
  <c r="AD187" i="48"/>
  <c r="AC187" i="48"/>
  <c r="AB187" i="48"/>
  <c r="AA187" i="48"/>
  <c r="Z187" i="48"/>
  <c r="Y187" i="48"/>
  <c r="X187" i="48"/>
  <c r="W187" i="48"/>
  <c r="V187" i="48"/>
  <c r="U187" i="48"/>
  <c r="T187" i="48"/>
  <c r="S187" i="48"/>
  <c r="R187" i="48"/>
  <c r="Q187" i="48"/>
  <c r="P187" i="48"/>
  <c r="O187" i="48"/>
  <c r="N187" i="48"/>
  <c r="M187" i="48"/>
  <c r="L187" i="48"/>
  <c r="K187" i="48"/>
  <c r="J187" i="48"/>
  <c r="I187" i="48"/>
  <c r="H187" i="48"/>
  <c r="G187" i="48"/>
  <c r="F187" i="48"/>
  <c r="E187" i="48"/>
  <c r="D187" i="48"/>
  <c r="C187" i="48"/>
  <c r="AX186" i="48"/>
  <c r="AW186" i="48"/>
  <c r="AU186" i="48"/>
  <c r="AT186" i="48"/>
  <c r="AS186" i="48"/>
  <c r="AR186" i="48"/>
  <c r="AQ186" i="48"/>
  <c r="AP186" i="48"/>
  <c r="AO186" i="48"/>
  <c r="AN186" i="48"/>
  <c r="AM186" i="48"/>
  <c r="AL186" i="48"/>
  <c r="AK186" i="48"/>
  <c r="AJ186" i="48"/>
  <c r="AI186" i="48"/>
  <c r="AH186" i="48"/>
  <c r="AG186" i="48"/>
  <c r="AF186" i="48"/>
  <c r="AE186" i="48"/>
  <c r="AD186" i="48"/>
  <c r="AC186" i="48"/>
  <c r="AB186" i="48"/>
  <c r="AA186" i="48"/>
  <c r="Z186" i="48"/>
  <c r="Y186" i="48"/>
  <c r="X186" i="48"/>
  <c r="W186" i="48"/>
  <c r="V186" i="48"/>
  <c r="U186" i="48"/>
  <c r="T186" i="48"/>
  <c r="S186" i="48"/>
  <c r="R186" i="48"/>
  <c r="Q186" i="48"/>
  <c r="P186" i="48"/>
  <c r="O186" i="48"/>
  <c r="N186" i="48"/>
  <c r="M186" i="48"/>
  <c r="L186" i="48"/>
  <c r="K186" i="48"/>
  <c r="J186" i="48"/>
  <c r="I186" i="48"/>
  <c r="H186" i="48"/>
  <c r="G186" i="48"/>
  <c r="F186" i="48"/>
  <c r="E186" i="48"/>
  <c r="D186" i="48"/>
  <c r="C186" i="48"/>
  <c r="AX185" i="48"/>
  <c r="AW185" i="48"/>
  <c r="AU185" i="48"/>
  <c r="AT185" i="48"/>
  <c r="AS185" i="48"/>
  <c r="AR185" i="48"/>
  <c r="AQ185" i="48"/>
  <c r="AP185" i="48"/>
  <c r="AO185" i="48"/>
  <c r="AN185" i="48"/>
  <c r="AM185" i="48"/>
  <c r="AL185" i="48"/>
  <c r="AK185" i="48"/>
  <c r="AJ185" i="48"/>
  <c r="AI185" i="48"/>
  <c r="AH185" i="48"/>
  <c r="AG185" i="48"/>
  <c r="AF185" i="48"/>
  <c r="AE185" i="48"/>
  <c r="AD185" i="48"/>
  <c r="AC185" i="48"/>
  <c r="AB185" i="48"/>
  <c r="AA185" i="48"/>
  <c r="Z185" i="48"/>
  <c r="Y185" i="48"/>
  <c r="X185" i="48"/>
  <c r="W185" i="48"/>
  <c r="V185" i="48"/>
  <c r="U185" i="48"/>
  <c r="T185" i="48"/>
  <c r="S185" i="48"/>
  <c r="R185" i="48"/>
  <c r="Q185" i="48"/>
  <c r="P185" i="48"/>
  <c r="O185" i="48"/>
  <c r="N185" i="48"/>
  <c r="M185" i="48"/>
  <c r="L185" i="48"/>
  <c r="K185" i="48"/>
  <c r="J185" i="48"/>
  <c r="I185" i="48"/>
  <c r="H185" i="48"/>
  <c r="G185" i="48"/>
  <c r="F185" i="48"/>
  <c r="E185" i="48"/>
  <c r="D185" i="48"/>
  <c r="C185" i="48"/>
  <c r="AX184" i="48"/>
  <c r="AW184" i="48"/>
  <c r="AU184" i="48"/>
  <c r="AT184" i="48"/>
  <c r="AS184" i="48"/>
  <c r="AR184" i="48"/>
  <c r="AQ184" i="48"/>
  <c r="AP184" i="48"/>
  <c r="AO184" i="48"/>
  <c r="AN184" i="48"/>
  <c r="AM184" i="48"/>
  <c r="AL184" i="48"/>
  <c r="AK184" i="48"/>
  <c r="AJ184" i="48"/>
  <c r="AI184" i="48"/>
  <c r="AH184" i="48"/>
  <c r="AG184" i="48"/>
  <c r="AF184" i="48"/>
  <c r="AE184" i="48"/>
  <c r="AD184" i="48"/>
  <c r="AC184" i="48"/>
  <c r="AB184" i="48"/>
  <c r="AA184" i="48"/>
  <c r="Z184" i="48"/>
  <c r="Y184" i="48"/>
  <c r="X184" i="48"/>
  <c r="W184" i="48"/>
  <c r="V184" i="48"/>
  <c r="U184" i="48"/>
  <c r="T184" i="48"/>
  <c r="S184" i="48"/>
  <c r="R184" i="48"/>
  <c r="Q184" i="48"/>
  <c r="P184" i="48"/>
  <c r="O184" i="48"/>
  <c r="N184" i="48"/>
  <c r="M184" i="48"/>
  <c r="L184" i="48"/>
  <c r="K184" i="48"/>
  <c r="J184" i="48"/>
  <c r="I184" i="48"/>
  <c r="H184" i="48"/>
  <c r="G184" i="48"/>
  <c r="F184" i="48"/>
  <c r="E184" i="48"/>
  <c r="D184" i="48"/>
  <c r="C184" i="48"/>
  <c r="AX183" i="48"/>
  <c r="AW183" i="48"/>
  <c r="AU183" i="48"/>
  <c r="AT183" i="48"/>
  <c r="AS183" i="48"/>
  <c r="AR183" i="48"/>
  <c r="AQ183" i="48"/>
  <c r="AP183" i="48"/>
  <c r="AO183" i="48"/>
  <c r="AN183" i="48"/>
  <c r="AM183" i="48"/>
  <c r="AL183" i="48"/>
  <c r="AK183" i="48"/>
  <c r="AJ183" i="48"/>
  <c r="AI183" i="48"/>
  <c r="AH183" i="48"/>
  <c r="AG183" i="48"/>
  <c r="AF183" i="48"/>
  <c r="AE183" i="48"/>
  <c r="AD183" i="48"/>
  <c r="AC183" i="48"/>
  <c r="AB183" i="48"/>
  <c r="AA183" i="48"/>
  <c r="Z183" i="48"/>
  <c r="Y183" i="48"/>
  <c r="X183" i="48"/>
  <c r="W183" i="48"/>
  <c r="V183" i="48"/>
  <c r="U183" i="48"/>
  <c r="T183" i="48"/>
  <c r="S183" i="48"/>
  <c r="R183" i="48"/>
  <c r="Q183" i="48"/>
  <c r="P183" i="48"/>
  <c r="O183" i="48"/>
  <c r="N183" i="48"/>
  <c r="M183" i="48"/>
  <c r="L183" i="48"/>
  <c r="K183" i="48"/>
  <c r="J183" i="48"/>
  <c r="I183" i="48"/>
  <c r="H183" i="48"/>
  <c r="G183" i="48"/>
  <c r="F183" i="48"/>
  <c r="E183" i="48"/>
  <c r="D183" i="48"/>
  <c r="C183" i="48"/>
  <c r="AX182" i="48"/>
  <c r="AW182" i="48"/>
  <c r="AU182" i="48"/>
  <c r="AT182" i="48"/>
  <c r="AS182" i="48"/>
  <c r="AR182" i="48"/>
  <c r="AQ182" i="48"/>
  <c r="AP182" i="48"/>
  <c r="AO182" i="48"/>
  <c r="AN182" i="48"/>
  <c r="AM182" i="48"/>
  <c r="AL182" i="48"/>
  <c r="AK182" i="48"/>
  <c r="AJ182" i="48"/>
  <c r="AI182" i="48"/>
  <c r="AH182" i="48"/>
  <c r="AG182" i="48"/>
  <c r="AF182" i="48"/>
  <c r="AE182" i="48"/>
  <c r="AD182" i="48"/>
  <c r="AC182" i="48"/>
  <c r="AB182" i="48"/>
  <c r="AA182" i="48"/>
  <c r="Z182" i="48"/>
  <c r="Y182" i="48"/>
  <c r="X182" i="48"/>
  <c r="W182" i="48"/>
  <c r="V182" i="48"/>
  <c r="U182" i="48"/>
  <c r="T182" i="48"/>
  <c r="S182" i="48"/>
  <c r="R182" i="48"/>
  <c r="Q182" i="48"/>
  <c r="P182" i="48"/>
  <c r="O182" i="48"/>
  <c r="N182" i="48"/>
  <c r="M182" i="48"/>
  <c r="L182" i="48"/>
  <c r="K182" i="48"/>
  <c r="J182" i="48"/>
  <c r="I182" i="48"/>
  <c r="H182" i="48"/>
  <c r="G182" i="48"/>
  <c r="F182" i="48"/>
  <c r="E182" i="48"/>
  <c r="D182" i="48"/>
  <c r="C182" i="48"/>
  <c r="AX181" i="48"/>
  <c r="AW181" i="48"/>
  <c r="AU181" i="48"/>
  <c r="AT181" i="48"/>
  <c r="AS181" i="48"/>
  <c r="AR181" i="48"/>
  <c r="AQ181" i="48"/>
  <c r="AP181" i="48"/>
  <c r="AO181" i="48"/>
  <c r="AN181" i="48"/>
  <c r="AM181" i="48"/>
  <c r="AL181" i="48"/>
  <c r="AK181" i="48"/>
  <c r="AJ181" i="48"/>
  <c r="AI181" i="48"/>
  <c r="AH181" i="48"/>
  <c r="AG181" i="48"/>
  <c r="AF181" i="48"/>
  <c r="AE181" i="48"/>
  <c r="AD181" i="48"/>
  <c r="AC181" i="48"/>
  <c r="AB181" i="48"/>
  <c r="AA181" i="48"/>
  <c r="Z181" i="48"/>
  <c r="Y181" i="48"/>
  <c r="X181" i="48"/>
  <c r="W181" i="48"/>
  <c r="V181" i="48"/>
  <c r="U181" i="48"/>
  <c r="T181" i="48"/>
  <c r="S181" i="48"/>
  <c r="R181" i="48"/>
  <c r="Q181" i="48"/>
  <c r="P181" i="48"/>
  <c r="O181" i="48"/>
  <c r="N181" i="48"/>
  <c r="M181" i="48"/>
  <c r="L181" i="48"/>
  <c r="K181" i="48"/>
  <c r="J181" i="48"/>
  <c r="I181" i="48"/>
  <c r="H181" i="48"/>
  <c r="G181" i="48"/>
  <c r="F181" i="48"/>
  <c r="E181" i="48"/>
  <c r="D181" i="48"/>
  <c r="C181" i="48"/>
  <c r="AX180" i="48"/>
  <c r="AW180" i="48"/>
  <c r="AU180" i="48"/>
  <c r="AT180" i="48"/>
  <c r="AS180" i="48"/>
  <c r="AR180" i="48"/>
  <c r="AQ180" i="48"/>
  <c r="AP180" i="48"/>
  <c r="AO180" i="48"/>
  <c r="AN180" i="48"/>
  <c r="AM180" i="48"/>
  <c r="AL180" i="48"/>
  <c r="AK180" i="48"/>
  <c r="AJ180" i="48"/>
  <c r="AI180" i="48"/>
  <c r="AH180" i="48"/>
  <c r="AG180" i="48"/>
  <c r="AF180" i="48"/>
  <c r="AE180" i="48"/>
  <c r="AD180" i="48"/>
  <c r="AC180" i="48"/>
  <c r="AB180" i="48"/>
  <c r="AA180" i="48"/>
  <c r="Z180" i="48"/>
  <c r="Y180" i="48"/>
  <c r="X180" i="48"/>
  <c r="W180" i="48"/>
  <c r="V180" i="48"/>
  <c r="U180" i="48"/>
  <c r="T180" i="48"/>
  <c r="S180" i="48"/>
  <c r="R180" i="48"/>
  <c r="Q180" i="48"/>
  <c r="P180" i="48"/>
  <c r="O180" i="48"/>
  <c r="N180" i="48"/>
  <c r="M180" i="48"/>
  <c r="L180" i="48"/>
  <c r="K180" i="48"/>
  <c r="J180" i="48"/>
  <c r="I180" i="48"/>
  <c r="H180" i="48"/>
  <c r="G180" i="48"/>
  <c r="F180" i="48"/>
  <c r="E180" i="48"/>
  <c r="D180" i="48"/>
  <c r="C180" i="48"/>
  <c r="AX179" i="48"/>
  <c r="AW179" i="48"/>
  <c r="AU179" i="48"/>
  <c r="AT179" i="48"/>
  <c r="AS179" i="48"/>
  <c r="AR179" i="48"/>
  <c r="AQ179" i="48"/>
  <c r="AP179" i="48"/>
  <c r="AO179" i="48"/>
  <c r="AN179" i="48"/>
  <c r="AM179" i="48"/>
  <c r="AL179" i="48"/>
  <c r="AK179" i="48"/>
  <c r="AJ179" i="48"/>
  <c r="AI179" i="48"/>
  <c r="AH179" i="48"/>
  <c r="AG179" i="48"/>
  <c r="AF179" i="48"/>
  <c r="AE179" i="48"/>
  <c r="AD179" i="48"/>
  <c r="AC179" i="48"/>
  <c r="AB179" i="48"/>
  <c r="AA179" i="48"/>
  <c r="Z179" i="48"/>
  <c r="Y179" i="48"/>
  <c r="X179" i="48"/>
  <c r="W179" i="48"/>
  <c r="V179" i="48"/>
  <c r="U179" i="48"/>
  <c r="T179" i="48"/>
  <c r="S179" i="48"/>
  <c r="R179" i="48"/>
  <c r="Q179" i="48"/>
  <c r="P179" i="48"/>
  <c r="O179" i="48"/>
  <c r="N179" i="48"/>
  <c r="M179" i="48"/>
  <c r="L179" i="48"/>
  <c r="K179" i="48"/>
  <c r="J179" i="48"/>
  <c r="I179" i="48"/>
  <c r="H179" i="48"/>
  <c r="G179" i="48"/>
  <c r="F179" i="48"/>
  <c r="E179" i="48"/>
  <c r="D179" i="48"/>
  <c r="C179" i="48"/>
  <c r="AX178" i="48"/>
  <c r="AW178" i="48"/>
  <c r="AU178" i="48"/>
  <c r="AT178" i="48"/>
  <c r="AS178" i="48"/>
  <c r="AR178" i="48"/>
  <c r="AQ178" i="48"/>
  <c r="AP178" i="48"/>
  <c r="AO178" i="48"/>
  <c r="AN178" i="48"/>
  <c r="AM178" i="48"/>
  <c r="AL178" i="48"/>
  <c r="AK178" i="48"/>
  <c r="AJ178" i="48"/>
  <c r="AI178" i="48"/>
  <c r="AH178" i="48"/>
  <c r="AG178" i="48"/>
  <c r="AF178" i="48"/>
  <c r="AE178" i="48"/>
  <c r="AD178" i="48"/>
  <c r="AC178" i="48"/>
  <c r="AB178" i="48"/>
  <c r="AA178" i="48"/>
  <c r="Z178" i="48"/>
  <c r="Y178" i="48"/>
  <c r="X178" i="48"/>
  <c r="W178" i="48"/>
  <c r="V178" i="48"/>
  <c r="U178" i="48"/>
  <c r="T178" i="48"/>
  <c r="S178" i="48"/>
  <c r="R178" i="48"/>
  <c r="Q178" i="48"/>
  <c r="P178" i="48"/>
  <c r="O178" i="48"/>
  <c r="N178" i="48"/>
  <c r="M178" i="48"/>
  <c r="L178" i="48"/>
  <c r="K178" i="48"/>
  <c r="J178" i="48"/>
  <c r="I178" i="48"/>
  <c r="H178" i="48"/>
  <c r="G178" i="48"/>
  <c r="F178" i="48"/>
  <c r="E178" i="48"/>
  <c r="D178" i="48"/>
  <c r="C178" i="48"/>
  <c r="AX177" i="48"/>
  <c r="AW177" i="48"/>
  <c r="AU177" i="48"/>
  <c r="AT177" i="48"/>
  <c r="AS177" i="48"/>
  <c r="AR177" i="48"/>
  <c r="AQ177" i="48"/>
  <c r="AP177" i="48"/>
  <c r="AO177" i="48"/>
  <c r="AN177" i="48"/>
  <c r="AM177" i="48"/>
  <c r="AL177" i="48"/>
  <c r="AK177" i="48"/>
  <c r="AJ177" i="48"/>
  <c r="AI177" i="48"/>
  <c r="AH177" i="48"/>
  <c r="AG177" i="48"/>
  <c r="AF177" i="48"/>
  <c r="AE177" i="48"/>
  <c r="AD177" i="48"/>
  <c r="AC177" i="48"/>
  <c r="AB177" i="48"/>
  <c r="AA177" i="48"/>
  <c r="Z177" i="48"/>
  <c r="Y177" i="48"/>
  <c r="X177" i="48"/>
  <c r="W177" i="48"/>
  <c r="V177" i="48"/>
  <c r="U177" i="48"/>
  <c r="T177" i="48"/>
  <c r="S177" i="48"/>
  <c r="R177" i="48"/>
  <c r="Q177" i="48"/>
  <c r="P177" i="48"/>
  <c r="O177" i="48"/>
  <c r="N177" i="48"/>
  <c r="M177" i="48"/>
  <c r="L177" i="48"/>
  <c r="K177" i="48"/>
  <c r="J177" i="48"/>
  <c r="I177" i="48"/>
  <c r="H177" i="48"/>
  <c r="G177" i="48"/>
  <c r="F177" i="48"/>
  <c r="E177" i="48"/>
  <c r="D177" i="48"/>
  <c r="C177" i="48"/>
  <c r="AX176" i="48"/>
  <c r="AW176" i="48"/>
  <c r="AU176" i="48"/>
  <c r="AT176" i="48"/>
  <c r="AS176" i="48"/>
  <c r="AR176" i="48"/>
  <c r="AQ176" i="48"/>
  <c r="AP176" i="48"/>
  <c r="AO176" i="48"/>
  <c r="AN176" i="48"/>
  <c r="AM176" i="48"/>
  <c r="AL176" i="48"/>
  <c r="AK176" i="48"/>
  <c r="AJ176" i="48"/>
  <c r="AI176" i="48"/>
  <c r="AH176" i="48"/>
  <c r="AG176" i="48"/>
  <c r="AF176" i="48"/>
  <c r="AE176" i="48"/>
  <c r="AD176" i="48"/>
  <c r="AC176" i="48"/>
  <c r="AB176" i="48"/>
  <c r="AA176" i="48"/>
  <c r="Z176" i="48"/>
  <c r="Y176" i="48"/>
  <c r="X176" i="48"/>
  <c r="W176" i="48"/>
  <c r="V176" i="48"/>
  <c r="U176" i="48"/>
  <c r="T176" i="48"/>
  <c r="S176" i="48"/>
  <c r="R176" i="48"/>
  <c r="Q176" i="48"/>
  <c r="P176" i="48"/>
  <c r="O176" i="48"/>
  <c r="N176" i="48"/>
  <c r="M176" i="48"/>
  <c r="L176" i="48"/>
  <c r="K176" i="48"/>
  <c r="J176" i="48"/>
  <c r="I176" i="48"/>
  <c r="H176" i="48"/>
  <c r="G176" i="48"/>
  <c r="F176" i="48"/>
  <c r="E176" i="48"/>
  <c r="D176" i="48"/>
  <c r="C176" i="48"/>
  <c r="AX171" i="48"/>
  <c r="AW171" i="48"/>
  <c r="AU171" i="48"/>
  <c r="AT171" i="48"/>
  <c r="AS171" i="48"/>
  <c r="AR171" i="48"/>
  <c r="AQ171" i="48"/>
  <c r="AP171" i="48"/>
  <c r="AO171" i="48"/>
  <c r="AN171" i="48"/>
  <c r="AM171" i="48"/>
  <c r="AL171" i="48"/>
  <c r="AK171" i="48"/>
  <c r="AJ171" i="48"/>
  <c r="AI171" i="48"/>
  <c r="AH171" i="48"/>
  <c r="AG171" i="48"/>
  <c r="AF171" i="48"/>
  <c r="AE171" i="48"/>
  <c r="AD171" i="48"/>
  <c r="AC171" i="48"/>
  <c r="AB171" i="48"/>
  <c r="AA171" i="48"/>
  <c r="Z171" i="48"/>
  <c r="Y171" i="48"/>
  <c r="X171" i="48"/>
  <c r="W171" i="48"/>
  <c r="V171" i="48"/>
  <c r="U171" i="48"/>
  <c r="T171" i="48"/>
  <c r="S171" i="48"/>
  <c r="R171" i="48"/>
  <c r="Q171" i="48"/>
  <c r="P171" i="48"/>
  <c r="O171" i="48"/>
  <c r="N171" i="48"/>
  <c r="M171" i="48"/>
  <c r="L171" i="48"/>
  <c r="K171" i="48"/>
  <c r="J171" i="48"/>
  <c r="I171" i="48"/>
  <c r="H171" i="48"/>
  <c r="G171" i="48"/>
  <c r="F171" i="48"/>
  <c r="E171" i="48"/>
  <c r="D171" i="48"/>
  <c r="C171" i="48"/>
  <c r="AX170" i="48"/>
  <c r="AW170" i="48"/>
  <c r="AU170" i="48"/>
  <c r="AT170" i="48"/>
  <c r="AS170" i="48"/>
  <c r="AR170" i="48"/>
  <c r="AQ170" i="48"/>
  <c r="AP170" i="48"/>
  <c r="AO170" i="48"/>
  <c r="AN170" i="48"/>
  <c r="AM170" i="48"/>
  <c r="AL170" i="48"/>
  <c r="AK170" i="48"/>
  <c r="AJ170" i="48"/>
  <c r="AI170" i="48"/>
  <c r="AH170" i="48"/>
  <c r="AG170" i="48"/>
  <c r="AF170" i="48"/>
  <c r="AE170" i="48"/>
  <c r="AD170" i="48"/>
  <c r="AC170" i="48"/>
  <c r="AB170" i="48"/>
  <c r="AA170" i="48"/>
  <c r="Z170" i="48"/>
  <c r="Y170" i="48"/>
  <c r="X170" i="48"/>
  <c r="W170" i="48"/>
  <c r="V170" i="48"/>
  <c r="U170" i="48"/>
  <c r="T170" i="48"/>
  <c r="S170" i="48"/>
  <c r="R170" i="48"/>
  <c r="Q170" i="48"/>
  <c r="P170" i="48"/>
  <c r="O170" i="48"/>
  <c r="N170" i="48"/>
  <c r="M170" i="48"/>
  <c r="L170" i="48"/>
  <c r="K170" i="48"/>
  <c r="J170" i="48"/>
  <c r="I170" i="48"/>
  <c r="H170" i="48"/>
  <c r="G170" i="48"/>
  <c r="F170" i="48"/>
  <c r="E170" i="48"/>
  <c r="D170" i="48"/>
  <c r="C170" i="48"/>
  <c r="AX169" i="48"/>
  <c r="AW169" i="48"/>
  <c r="AU169" i="48"/>
  <c r="AT169" i="48"/>
  <c r="AS169" i="48"/>
  <c r="AR169" i="48"/>
  <c r="AQ169" i="48"/>
  <c r="AP169" i="48"/>
  <c r="AO169" i="48"/>
  <c r="AN169" i="48"/>
  <c r="AM169" i="48"/>
  <c r="AL169" i="48"/>
  <c r="AK169" i="48"/>
  <c r="AJ169" i="48"/>
  <c r="AI169" i="48"/>
  <c r="AH169" i="48"/>
  <c r="AG169" i="48"/>
  <c r="AF169" i="48"/>
  <c r="AE169" i="48"/>
  <c r="AD169" i="48"/>
  <c r="AC169" i="48"/>
  <c r="AB169" i="48"/>
  <c r="AA169" i="48"/>
  <c r="Z169" i="48"/>
  <c r="Y169" i="48"/>
  <c r="X169" i="48"/>
  <c r="W169" i="48"/>
  <c r="V169" i="48"/>
  <c r="U169" i="48"/>
  <c r="T169" i="48"/>
  <c r="S169" i="48"/>
  <c r="R169" i="48"/>
  <c r="Q169" i="48"/>
  <c r="P169" i="48"/>
  <c r="O169" i="48"/>
  <c r="N169" i="48"/>
  <c r="M169" i="48"/>
  <c r="L169" i="48"/>
  <c r="K169" i="48"/>
  <c r="J169" i="48"/>
  <c r="I169" i="48"/>
  <c r="H169" i="48"/>
  <c r="G169" i="48"/>
  <c r="F169" i="48"/>
  <c r="E169" i="48"/>
  <c r="D169" i="48"/>
  <c r="C169" i="48"/>
  <c r="AX168" i="48"/>
  <c r="AW168" i="48"/>
  <c r="AU168" i="48"/>
  <c r="AT168" i="48"/>
  <c r="AS168" i="48"/>
  <c r="AR168" i="48"/>
  <c r="AQ168" i="48"/>
  <c r="AP168" i="48"/>
  <c r="AO168" i="48"/>
  <c r="AN168" i="48"/>
  <c r="AM168" i="48"/>
  <c r="AL168" i="48"/>
  <c r="AK168" i="48"/>
  <c r="AJ168" i="48"/>
  <c r="AI168" i="48"/>
  <c r="AH168" i="48"/>
  <c r="AG168" i="48"/>
  <c r="AF168" i="48"/>
  <c r="AE168" i="48"/>
  <c r="AD168" i="48"/>
  <c r="AC168" i="48"/>
  <c r="AB168" i="48"/>
  <c r="AA168" i="48"/>
  <c r="Z168" i="48"/>
  <c r="Y168" i="48"/>
  <c r="X168" i="48"/>
  <c r="W168" i="48"/>
  <c r="V168" i="48"/>
  <c r="U168" i="48"/>
  <c r="T168" i="48"/>
  <c r="S168" i="48"/>
  <c r="R168" i="48"/>
  <c r="Q168" i="48"/>
  <c r="P168" i="48"/>
  <c r="O168" i="48"/>
  <c r="N168" i="48"/>
  <c r="M168" i="48"/>
  <c r="L168" i="48"/>
  <c r="K168" i="48"/>
  <c r="J168" i="48"/>
  <c r="I168" i="48"/>
  <c r="H168" i="48"/>
  <c r="G168" i="48"/>
  <c r="F168" i="48"/>
  <c r="E168" i="48"/>
  <c r="D168" i="48"/>
  <c r="C168" i="48"/>
  <c r="AX167" i="48"/>
  <c r="AW167" i="48"/>
  <c r="AU167" i="48"/>
  <c r="AT167" i="48"/>
  <c r="AS167" i="48"/>
  <c r="AR167" i="48"/>
  <c r="AQ167" i="48"/>
  <c r="AP167" i="48"/>
  <c r="AO167" i="48"/>
  <c r="AN167" i="48"/>
  <c r="AM167" i="48"/>
  <c r="AL167" i="48"/>
  <c r="AK167" i="48"/>
  <c r="AJ167" i="48"/>
  <c r="AI167" i="48"/>
  <c r="AH167" i="48"/>
  <c r="AG167" i="48"/>
  <c r="AF167" i="48"/>
  <c r="AE167" i="48"/>
  <c r="AD167" i="48"/>
  <c r="AC167" i="48"/>
  <c r="AB167" i="48"/>
  <c r="AA167" i="48"/>
  <c r="Z167" i="48"/>
  <c r="Y167" i="48"/>
  <c r="X167" i="48"/>
  <c r="W167" i="48"/>
  <c r="V167" i="48"/>
  <c r="U167" i="48"/>
  <c r="T167" i="48"/>
  <c r="S167" i="48"/>
  <c r="R167" i="48"/>
  <c r="Q167" i="48"/>
  <c r="P167" i="48"/>
  <c r="O167" i="48"/>
  <c r="N167" i="48"/>
  <c r="M167" i="48"/>
  <c r="L167" i="48"/>
  <c r="K167" i="48"/>
  <c r="J167" i="48"/>
  <c r="I167" i="48"/>
  <c r="H167" i="48"/>
  <c r="G167" i="48"/>
  <c r="F167" i="48"/>
  <c r="E167" i="48"/>
  <c r="D167" i="48"/>
  <c r="C167" i="48"/>
  <c r="AX166" i="48"/>
  <c r="AW166" i="48"/>
  <c r="AU166" i="48"/>
  <c r="AT166" i="48"/>
  <c r="AS166" i="48"/>
  <c r="AR166" i="48"/>
  <c r="AQ166" i="48"/>
  <c r="AP166" i="48"/>
  <c r="AO166" i="48"/>
  <c r="AN166" i="48"/>
  <c r="AM166" i="48"/>
  <c r="AL166" i="48"/>
  <c r="AK166" i="48"/>
  <c r="AJ166" i="48"/>
  <c r="AI166" i="48"/>
  <c r="AH166" i="48"/>
  <c r="AG166" i="48"/>
  <c r="AF166" i="48"/>
  <c r="AE166" i="48"/>
  <c r="AD166" i="48"/>
  <c r="AC166" i="48"/>
  <c r="AB166" i="48"/>
  <c r="AA166" i="48"/>
  <c r="Z166" i="48"/>
  <c r="Y166" i="48"/>
  <c r="X166" i="48"/>
  <c r="W166" i="48"/>
  <c r="V166" i="48"/>
  <c r="U166" i="48"/>
  <c r="T166" i="48"/>
  <c r="S166" i="48"/>
  <c r="R166" i="48"/>
  <c r="Q166" i="48"/>
  <c r="P166" i="48"/>
  <c r="O166" i="48"/>
  <c r="N166" i="48"/>
  <c r="M166" i="48"/>
  <c r="L166" i="48"/>
  <c r="K166" i="48"/>
  <c r="J166" i="48"/>
  <c r="I166" i="48"/>
  <c r="H166" i="48"/>
  <c r="G166" i="48"/>
  <c r="F166" i="48"/>
  <c r="E166" i="48"/>
  <c r="D166" i="48"/>
  <c r="C166" i="48"/>
  <c r="AX165" i="48"/>
  <c r="AW165" i="48"/>
  <c r="AU165" i="48"/>
  <c r="AT165" i="48"/>
  <c r="AS165" i="48"/>
  <c r="AR165" i="48"/>
  <c r="AQ165" i="48"/>
  <c r="AP165" i="48"/>
  <c r="AO165" i="48"/>
  <c r="AN165" i="48"/>
  <c r="AM165" i="48"/>
  <c r="AL165" i="48"/>
  <c r="AK165" i="48"/>
  <c r="AJ165" i="48"/>
  <c r="AI165" i="48"/>
  <c r="AH165" i="48"/>
  <c r="AG165" i="48"/>
  <c r="AF165" i="48"/>
  <c r="AE165" i="48"/>
  <c r="AD165" i="48"/>
  <c r="AC165" i="48"/>
  <c r="AB165" i="48"/>
  <c r="AA165" i="48"/>
  <c r="Z165" i="48"/>
  <c r="Y165" i="48"/>
  <c r="X165" i="48"/>
  <c r="W165" i="48"/>
  <c r="V165" i="48"/>
  <c r="U165" i="48"/>
  <c r="T165" i="48"/>
  <c r="S165" i="48"/>
  <c r="R165" i="48"/>
  <c r="Q165" i="48"/>
  <c r="P165" i="48"/>
  <c r="O165" i="48"/>
  <c r="N165" i="48"/>
  <c r="M165" i="48"/>
  <c r="L165" i="48"/>
  <c r="K165" i="48"/>
  <c r="J165" i="48"/>
  <c r="I165" i="48"/>
  <c r="H165" i="48"/>
  <c r="G165" i="48"/>
  <c r="F165" i="48"/>
  <c r="E165" i="48"/>
  <c r="D165" i="48"/>
  <c r="C165" i="48"/>
  <c r="AX164" i="48"/>
  <c r="AW164" i="48"/>
  <c r="AU164" i="48"/>
  <c r="AT164" i="48"/>
  <c r="AS164" i="48"/>
  <c r="AR164" i="48"/>
  <c r="AQ164" i="48"/>
  <c r="AP164" i="48"/>
  <c r="AO164" i="48"/>
  <c r="AN164" i="48"/>
  <c r="AM164" i="48"/>
  <c r="AL164" i="48"/>
  <c r="AK164" i="48"/>
  <c r="AJ164" i="48"/>
  <c r="AI164" i="48"/>
  <c r="AH164" i="48"/>
  <c r="AG164" i="48"/>
  <c r="AF164" i="48"/>
  <c r="AE164" i="48"/>
  <c r="AD164" i="48"/>
  <c r="AC164" i="48"/>
  <c r="AB164" i="48"/>
  <c r="AA164" i="48"/>
  <c r="Z164" i="48"/>
  <c r="Y164" i="48"/>
  <c r="X164" i="48"/>
  <c r="W164" i="48"/>
  <c r="V164" i="48"/>
  <c r="U164" i="48"/>
  <c r="T164" i="48"/>
  <c r="S164" i="48"/>
  <c r="R164" i="48"/>
  <c r="Q164" i="48"/>
  <c r="P164" i="48"/>
  <c r="O164" i="48"/>
  <c r="N164" i="48"/>
  <c r="M164" i="48"/>
  <c r="L164" i="48"/>
  <c r="K164" i="48"/>
  <c r="J164" i="48"/>
  <c r="I164" i="48"/>
  <c r="H164" i="48"/>
  <c r="G164" i="48"/>
  <c r="F164" i="48"/>
  <c r="E164" i="48"/>
  <c r="D164" i="48"/>
  <c r="C164" i="48"/>
  <c r="AX163" i="48"/>
  <c r="AW163" i="48"/>
  <c r="AU163" i="48"/>
  <c r="AT163" i="48"/>
  <c r="AS163" i="48"/>
  <c r="AR163" i="48"/>
  <c r="AQ163" i="48"/>
  <c r="AP163" i="48"/>
  <c r="AO163" i="48"/>
  <c r="AN163" i="48"/>
  <c r="AM163" i="48"/>
  <c r="AL163" i="48"/>
  <c r="AK163" i="48"/>
  <c r="AJ163" i="48"/>
  <c r="AI163" i="48"/>
  <c r="AH163" i="48"/>
  <c r="AG163" i="48"/>
  <c r="AF163" i="48"/>
  <c r="AE163" i="48"/>
  <c r="AD163" i="48"/>
  <c r="AC163" i="48"/>
  <c r="AB163" i="48"/>
  <c r="AA163" i="48"/>
  <c r="Z163" i="48"/>
  <c r="Y163" i="48"/>
  <c r="X163" i="48"/>
  <c r="W163" i="48"/>
  <c r="V163" i="48"/>
  <c r="U163" i="48"/>
  <c r="T163" i="48"/>
  <c r="S163" i="48"/>
  <c r="R163" i="48"/>
  <c r="Q163" i="48"/>
  <c r="P163" i="48"/>
  <c r="O163" i="48"/>
  <c r="N163" i="48"/>
  <c r="M163" i="48"/>
  <c r="L163" i="48"/>
  <c r="K163" i="48"/>
  <c r="J163" i="48"/>
  <c r="I163" i="48"/>
  <c r="H163" i="48"/>
  <c r="G163" i="48"/>
  <c r="F163" i="48"/>
  <c r="E163" i="48"/>
  <c r="D163" i="48"/>
  <c r="C163" i="48"/>
  <c r="AX162" i="48"/>
  <c r="AW162" i="48"/>
  <c r="AU162" i="48"/>
  <c r="AT162" i="48"/>
  <c r="AS162" i="48"/>
  <c r="AR162" i="48"/>
  <c r="AQ162" i="48"/>
  <c r="AP162" i="48"/>
  <c r="AO162" i="48"/>
  <c r="AN162" i="48"/>
  <c r="AM162" i="48"/>
  <c r="AL162" i="48"/>
  <c r="AK162" i="48"/>
  <c r="AJ162" i="48"/>
  <c r="AI162" i="48"/>
  <c r="AH162" i="48"/>
  <c r="AG162" i="48"/>
  <c r="AF162" i="48"/>
  <c r="AE162" i="48"/>
  <c r="AD162" i="48"/>
  <c r="AC162" i="48"/>
  <c r="AB162" i="48"/>
  <c r="AA162" i="48"/>
  <c r="Z162" i="48"/>
  <c r="Y162" i="48"/>
  <c r="X162" i="48"/>
  <c r="W162" i="48"/>
  <c r="V162" i="48"/>
  <c r="U162" i="48"/>
  <c r="T162" i="48"/>
  <c r="S162" i="48"/>
  <c r="R162" i="48"/>
  <c r="Q162" i="48"/>
  <c r="P162" i="48"/>
  <c r="O162" i="48"/>
  <c r="N162" i="48"/>
  <c r="M162" i="48"/>
  <c r="L162" i="48"/>
  <c r="K162" i="48"/>
  <c r="J162" i="48"/>
  <c r="I162" i="48"/>
  <c r="H162" i="48"/>
  <c r="G162" i="48"/>
  <c r="F162" i="48"/>
  <c r="E162" i="48"/>
  <c r="D162" i="48"/>
  <c r="C162" i="48"/>
  <c r="AX161" i="48"/>
  <c r="AW161" i="48"/>
  <c r="AU161" i="48"/>
  <c r="AT161" i="48"/>
  <c r="AS161" i="48"/>
  <c r="AR161" i="48"/>
  <c r="AQ161" i="48"/>
  <c r="AP161" i="48"/>
  <c r="AO161" i="48"/>
  <c r="AN161" i="48"/>
  <c r="AM161" i="48"/>
  <c r="AL161" i="48"/>
  <c r="AK161" i="48"/>
  <c r="AJ161" i="48"/>
  <c r="AI161" i="48"/>
  <c r="AH161" i="48"/>
  <c r="AG161" i="48"/>
  <c r="AF161" i="48"/>
  <c r="AE161" i="48"/>
  <c r="AD161" i="48"/>
  <c r="AC161" i="48"/>
  <c r="AB161" i="48"/>
  <c r="AA161" i="48"/>
  <c r="Z161" i="48"/>
  <c r="Y161" i="48"/>
  <c r="X161" i="48"/>
  <c r="W161" i="48"/>
  <c r="V161" i="48"/>
  <c r="U161" i="48"/>
  <c r="T161" i="48"/>
  <c r="S161" i="48"/>
  <c r="R161" i="48"/>
  <c r="Q161" i="48"/>
  <c r="P161" i="48"/>
  <c r="O161" i="48"/>
  <c r="N161" i="48"/>
  <c r="M161" i="48"/>
  <c r="L161" i="48"/>
  <c r="K161" i="48"/>
  <c r="J161" i="48"/>
  <c r="I161" i="48"/>
  <c r="H161" i="48"/>
  <c r="G161" i="48"/>
  <c r="F161" i="48"/>
  <c r="E161" i="48"/>
  <c r="D161" i="48"/>
  <c r="C161" i="48"/>
  <c r="AX160" i="48"/>
  <c r="AW160" i="48"/>
  <c r="AU160" i="48"/>
  <c r="AT160" i="48"/>
  <c r="AS160" i="48"/>
  <c r="AR160" i="48"/>
  <c r="AQ160" i="48"/>
  <c r="AP160" i="48"/>
  <c r="AO160" i="48"/>
  <c r="AN160" i="48"/>
  <c r="AM160" i="48"/>
  <c r="AL160" i="48"/>
  <c r="AK160" i="48"/>
  <c r="AJ160" i="48"/>
  <c r="AI160" i="48"/>
  <c r="AH160" i="48"/>
  <c r="AG160" i="48"/>
  <c r="AF160" i="48"/>
  <c r="AE160" i="48"/>
  <c r="AD160" i="48"/>
  <c r="AC160" i="48"/>
  <c r="AB160" i="48"/>
  <c r="AA160" i="48"/>
  <c r="Z160" i="48"/>
  <c r="Y160" i="48"/>
  <c r="X160" i="48"/>
  <c r="W160" i="48"/>
  <c r="V160" i="48"/>
  <c r="U160" i="48"/>
  <c r="T160" i="48"/>
  <c r="S160" i="48"/>
  <c r="R160" i="48"/>
  <c r="Q160" i="48"/>
  <c r="P160" i="48"/>
  <c r="O160" i="48"/>
  <c r="N160" i="48"/>
  <c r="M160" i="48"/>
  <c r="L160" i="48"/>
  <c r="K160" i="48"/>
  <c r="J160" i="48"/>
  <c r="I160" i="48"/>
  <c r="H160" i="48"/>
  <c r="G160" i="48"/>
  <c r="F160" i="48"/>
  <c r="E160" i="48"/>
  <c r="D160" i="48"/>
  <c r="C160" i="48"/>
  <c r="AX159" i="48"/>
  <c r="AW159" i="48"/>
  <c r="AU159" i="48"/>
  <c r="AT159" i="48"/>
  <c r="AS159" i="48"/>
  <c r="AR159" i="48"/>
  <c r="AQ159" i="48"/>
  <c r="AP159" i="48"/>
  <c r="AO159" i="48"/>
  <c r="AN159" i="48"/>
  <c r="AM159" i="48"/>
  <c r="AL159" i="48"/>
  <c r="AK159" i="48"/>
  <c r="AJ159" i="48"/>
  <c r="AI159" i="48"/>
  <c r="AH159" i="48"/>
  <c r="AG159" i="48"/>
  <c r="AF159" i="48"/>
  <c r="AE159" i="48"/>
  <c r="AD159" i="48"/>
  <c r="AC159" i="48"/>
  <c r="AB159" i="48"/>
  <c r="AA159" i="48"/>
  <c r="Z159" i="48"/>
  <c r="Y159" i="48"/>
  <c r="X159" i="48"/>
  <c r="W159" i="48"/>
  <c r="V159" i="48"/>
  <c r="U159" i="48"/>
  <c r="T159" i="48"/>
  <c r="S159" i="48"/>
  <c r="R159" i="48"/>
  <c r="Q159" i="48"/>
  <c r="P159" i="48"/>
  <c r="O159" i="48"/>
  <c r="N159" i="48"/>
  <c r="M159" i="48"/>
  <c r="L159" i="48"/>
  <c r="K159" i="48"/>
  <c r="J159" i="48"/>
  <c r="I159" i="48"/>
  <c r="H159" i="48"/>
  <c r="G159" i="48"/>
  <c r="F159" i="48"/>
  <c r="E159" i="48"/>
  <c r="D159" i="48"/>
  <c r="C159" i="48"/>
  <c r="AX158" i="48"/>
  <c r="AW158" i="48"/>
  <c r="AU158" i="48"/>
  <c r="AT158" i="48"/>
  <c r="AS158" i="48"/>
  <c r="AR158" i="48"/>
  <c r="AQ158" i="48"/>
  <c r="AP158" i="48"/>
  <c r="AO158" i="48"/>
  <c r="AN158" i="48"/>
  <c r="AM158" i="48"/>
  <c r="AL158" i="48"/>
  <c r="AK158" i="48"/>
  <c r="AJ158" i="48"/>
  <c r="AI158" i="48"/>
  <c r="AH158" i="48"/>
  <c r="AG158" i="48"/>
  <c r="AF158" i="48"/>
  <c r="AE158" i="48"/>
  <c r="AD158" i="48"/>
  <c r="AC158" i="48"/>
  <c r="AB158" i="48"/>
  <c r="AA158" i="48"/>
  <c r="Z158" i="48"/>
  <c r="Y158" i="48"/>
  <c r="X158" i="48"/>
  <c r="W158" i="48"/>
  <c r="V158" i="48"/>
  <c r="U158" i="48"/>
  <c r="T158" i="48"/>
  <c r="S158" i="48"/>
  <c r="R158" i="48"/>
  <c r="Q158" i="48"/>
  <c r="P158" i="48"/>
  <c r="O158" i="48"/>
  <c r="N158" i="48"/>
  <c r="M158" i="48"/>
  <c r="L158" i="48"/>
  <c r="K158" i="48"/>
  <c r="J158" i="48"/>
  <c r="I158" i="48"/>
  <c r="H158" i="48"/>
  <c r="G158" i="48"/>
  <c r="F158" i="48"/>
  <c r="E158" i="48"/>
  <c r="D158" i="48"/>
  <c r="C158" i="48"/>
  <c r="AX157" i="48"/>
  <c r="AW157" i="48"/>
  <c r="AU157" i="48"/>
  <c r="AT157" i="48"/>
  <c r="AS157" i="48"/>
  <c r="AR157" i="48"/>
  <c r="AQ157" i="48"/>
  <c r="AP157" i="48"/>
  <c r="AO157" i="48"/>
  <c r="AN157" i="48"/>
  <c r="AM157" i="48"/>
  <c r="AL157" i="48"/>
  <c r="AK157" i="48"/>
  <c r="AJ157" i="48"/>
  <c r="AI157" i="48"/>
  <c r="AH157" i="48"/>
  <c r="AG157" i="48"/>
  <c r="AF157" i="48"/>
  <c r="AE157" i="48"/>
  <c r="AD157" i="48"/>
  <c r="AC157" i="48"/>
  <c r="AB157" i="48"/>
  <c r="AA157" i="48"/>
  <c r="Z157" i="48"/>
  <c r="Y157" i="48"/>
  <c r="X157" i="48"/>
  <c r="W157" i="48"/>
  <c r="V157" i="48"/>
  <c r="U157" i="48"/>
  <c r="T157" i="48"/>
  <c r="S157" i="48"/>
  <c r="R157" i="48"/>
  <c r="Q157" i="48"/>
  <c r="P157" i="48"/>
  <c r="O157" i="48"/>
  <c r="N157" i="48"/>
  <c r="M157" i="48"/>
  <c r="L157" i="48"/>
  <c r="K157" i="48"/>
  <c r="J157" i="48"/>
  <c r="I157" i="48"/>
  <c r="H157" i="48"/>
  <c r="G157" i="48"/>
  <c r="F157" i="48"/>
  <c r="E157" i="48"/>
  <c r="D157" i="48"/>
  <c r="C157" i="48"/>
  <c r="AX156" i="48"/>
  <c r="AW156" i="48"/>
  <c r="AU156" i="48"/>
  <c r="AT156" i="48"/>
  <c r="AS156" i="48"/>
  <c r="AR156" i="48"/>
  <c r="AQ156" i="48"/>
  <c r="AP156" i="48"/>
  <c r="AO156" i="48"/>
  <c r="AN156" i="48"/>
  <c r="AM156" i="48"/>
  <c r="AL156" i="48"/>
  <c r="AK156" i="48"/>
  <c r="AJ156" i="48"/>
  <c r="AI156" i="48"/>
  <c r="AH156" i="48"/>
  <c r="AG156" i="48"/>
  <c r="AF156" i="48"/>
  <c r="AE156" i="48"/>
  <c r="AD156" i="48"/>
  <c r="AC156" i="48"/>
  <c r="AB156" i="48"/>
  <c r="AA156" i="48"/>
  <c r="Z156" i="48"/>
  <c r="Y156" i="48"/>
  <c r="X156" i="48"/>
  <c r="W156" i="48"/>
  <c r="V156" i="48"/>
  <c r="U156" i="48"/>
  <c r="T156" i="48"/>
  <c r="S156" i="48"/>
  <c r="R156" i="48"/>
  <c r="Q156" i="48"/>
  <c r="P156" i="48"/>
  <c r="O156" i="48"/>
  <c r="N156" i="48"/>
  <c r="M156" i="48"/>
  <c r="L156" i="48"/>
  <c r="K156" i="48"/>
  <c r="J156" i="48"/>
  <c r="I156" i="48"/>
  <c r="H156" i="48"/>
  <c r="G156" i="48"/>
  <c r="F156" i="48"/>
  <c r="E156" i="48"/>
  <c r="D156" i="48"/>
  <c r="C156" i="48"/>
  <c r="AX155" i="48"/>
  <c r="AW155" i="48"/>
  <c r="AU155" i="48"/>
  <c r="AT155" i="48"/>
  <c r="AS155" i="48"/>
  <c r="AR155" i="48"/>
  <c r="AQ155" i="48"/>
  <c r="AP155" i="48"/>
  <c r="AO155" i="48"/>
  <c r="AN155" i="48"/>
  <c r="AM155" i="48"/>
  <c r="AL155" i="48"/>
  <c r="AK155" i="48"/>
  <c r="AJ155" i="48"/>
  <c r="AI155" i="48"/>
  <c r="AH155" i="48"/>
  <c r="AG155" i="48"/>
  <c r="AF155" i="48"/>
  <c r="AE155" i="48"/>
  <c r="AD155" i="48"/>
  <c r="AC155" i="48"/>
  <c r="AB155" i="48"/>
  <c r="AA155" i="48"/>
  <c r="Z155" i="48"/>
  <c r="Y155" i="48"/>
  <c r="X155" i="48"/>
  <c r="W155" i="48"/>
  <c r="V155" i="48"/>
  <c r="U155" i="48"/>
  <c r="T155" i="48"/>
  <c r="S155" i="48"/>
  <c r="R155" i="48"/>
  <c r="Q155" i="48"/>
  <c r="P155" i="48"/>
  <c r="O155" i="48"/>
  <c r="N155" i="48"/>
  <c r="M155" i="48"/>
  <c r="L155" i="48"/>
  <c r="K155" i="48"/>
  <c r="J155" i="48"/>
  <c r="I155" i="48"/>
  <c r="H155" i="48"/>
  <c r="G155" i="48"/>
  <c r="F155" i="48"/>
  <c r="E155" i="48"/>
  <c r="D155" i="48"/>
  <c r="C155" i="48"/>
  <c r="AX154" i="48"/>
  <c r="AW154" i="48"/>
  <c r="AU154" i="48"/>
  <c r="AT154" i="48"/>
  <c r="AS154" i="48"/>
  <c r="AR154" i="48"/>
  <c r="AQ154" i="48"/>
  <c r="AP154" i="48"/>
  <c r="AO154" i="48"/>
  <c r="AN154" i="48"/>
  <c r="AM154" i="48"/>
  <c r="AL154" i="48"/>
  <c r="AK154" i="48"/>
  <c r="AJ154" i="48"/>
  <c r="AI154" i="48"/>
  <c r="AH154" i="48"/>
  <c r="AG154" i="48"/>
  <c r="AF154" i="48"/>
  <c r="AE154" i="48"/>
  <c r="AD154" i="48"/>
  <c r="AC154" i="48"/>
  <c r="AB154" i="48"/>
  <c r="AA154" i="48"/>
  <c r="Z154" i="48"/>
  <c r="Y154" i="48"/>
  <c r="X154" i="48"/>
  <c r="W154" i="48"/>
  <c r="V154" i="48"/>
  <c r="U154" i="48"/>
  <c r="T154" i="48"/>
  <c r="S154" i="48"/>
  <c r="R154" i="48"/>
  <c r="Q154" i="48"/>
  <c r="P154" i="48"/>
  <c r="O154" i="48"/>
  <c r="N154" i="48"/>
  <c r="M154" i="48"/>
  <c r="L154" i="48"/>
  <c r="K154" i="48"/>
  <c r="J154" i="48"/>
  <c r="I154" i="48"/>
  <c r="H154" i="48"/>
  <c r="G154" i="48"/>
  <c r="F154" i="48"/>
  <c r="E154" i="48"/>
  <c r="D154" i="48"/>
  <c r="C154" i="48"/>
  <c r="AX153" i="48"/>
  <c r="AW153" i="48"/>
  <c r="AU153" i="48"/>
  <c r="AT153" i="48"/>
  <c r="AS153" i="48"/>
  <c r="AR153" i="48"/>
  <c r="AQ153" i="48"/>
  <c r="AP153" i="48"/>
  <c r="AO153" i="48"/>
  <c r="AN153" i="48"/>
  <c r="AM153" i="48"/>
  <c r="AL153" i="48"/>
  <c r="AK153" i="48"/>
  <c r="AJ153" i="48"/>
  <c r="AI153" i="48"/>
  <c r="AH153" i="48"/>
  <c r="AG153" i="48"/>
  <c r="AF153" i="48"/>
  <c r="AE153" i="48"/>
  <c r="AD153" i="48"/>
  <c r="AC153" i="48"/>
  <c r="AB153" i="48"/>
  <c r="AA153" i="48"/>
  <c r="Z153" i="48"/>
  <c r="Y153" i="48"/>
  <c r="X153" i="48"/>
  <c r="W153" i="48"/>
  <c r="V153" i="48"/>
  <c r="U153" i="48"/>
  <c r="T153" i="48"/>
  <c r="S153" i="48"/>
  <c r="R153" i="48"/>
  <c r="Q153" i="48"/>
  <c r="P153" i="48"/>
  <c r="O153" i="48"/>
  <c r="N153" i="48"/>
  <c r="M153" i="48"/>
  <c r="L153" i="48"/>
  <c r="K153" i="48"/>
  <c r="J153" i="48"/>
  <c r="I153" i="48"/>
  <c r="H153" i="48"/>
  <c r="G153" i="48"/>
  <c r="F153" i="48"/>
  <c r="E153" i="48"/>
  <c r="D153" i="48"/>
  <c r="C153" i="48"/>
  <c r="AX152" i="48"/>
  <c r="AW152" i="48"/>
  <c r="AU152" i="48"/>
  <c r="AT152" i="48"/>
  <c r="AS152" i="48"/>
  <c r="AR152" i="48"/>
  <c r="AQ152" i="48"/>
  <c r="AP152" i="48"/>
  <c r="AO152" i="48"/>
  <c r="AN152" i="48"/>
  <c r="AM152" i="48"/>
  <c r="AL152" i="48"/>
  <c r="AK152" i="48"/>
  <c r="AJ152" i="48"/>
  <c r="AI152" i="48"/>
  <c r="AH152" i="48"/>
  <c r="AG152" i="48"/>
  <c r="AF152" i="48"/>
  <c r="AE152" i="48"/>
  <c r="AD152" i="48"/>
  <c r="AC152" i="48"/>
  <c r="AB152" i="48"/>
  <c r="AA152" i="48"/>
  <c r="Z152" i="48"/>
  <c r="Y152" i="48"/>
  <c r="X152" i="48"/>
  <c r="W152" i="48"/>
  <c r="V152" i="48"/>
  <c r="U152" i="48"/>
  <c r="T152" i="48"/>
  <c r="S152" i="48"/>
  <c r="R152" i="48"/>
  <c r="Q152" i="48"/>
  <c r="P152" i="48"/>
  <c r="O152" i="48"/>
  <c r="N152" i="48"/>
  <c r="M152" i="48"/>
  <c r="L152" i="48"/>
  <c r="K152" i="48"/>
  <c r="J152" i="48"/>
  <c r="I152" i="48"/>
  <c r="H152" i="48"/>
  <c r="G152" i="48"/>
  <c r="F152" i="48"/>
  <c r="E152" i="48"/>
  <c r="D152" i="48"/>
  <c r="C152" i="48"/>
  <c r="AX147" i="48"/>
  <c r="AW147" i="48"/>
  <c r="AU147" i="48"/>
  <c r="AT147" i="48"/>
  <c r="AS147" i="48"/>
  <c r="AR147" i="48"/>
  <c r="AQ147" i="48"/>
  <c r="AP147" i="48"/>
  <c r="AO147" i="48"/>
  <c r="AN147" i="48"/>
  <c r="AM147" i="48"/>
  <c r="AL147" i="48"/>
  <c r="AK147" i="48"/>
  <c r="AJ147" i="48"/>
  <c r="AI147" i="48"/>
  <c r="AH147" i="48"/>
  <c r="AG147" i="48"/>
  <c r="AF147" i="48"/>
  <c r="AE147" i="48"/>
  <c r="AD147" i="48"/>
  <c r="AC147" i="48"/>
  <c r="AB147" i="48"/>
  <c r="AA147" i="48"/>
  <c r="Z147" i="48"/>
  <c r="Y147" i="48"/>
  <c r="X147" i="48"/>
  <c r="W147" i="48"/>
  <c r="V147" i="48"/>
  <c r="U147" i="48"/>
  <c r="T147" i="48"/>
  <c r="S147" i="48"/>
  <c r="R147" i="48"/>
  <c r="Q147" i="48"/>
  <c r="P147" i="48"/>
  <c r="O147" i="48"/>
  <c r="N147" i="48"/>
  <c r="M147" i="48"/>
  <c r="L147" i="48"/>
  <c r="K147" i="48"/>
  <c r="J147" i="48"/>
  <c r="I147" i="48"/>
  <c r="H147" i="48"/>
  <c r="G147" i="48"/>
  <c r="F147" i="48"/>
  <c r="E147" i="48"/>
  <c r="D147" i="48"/>
  <c r="C147" i="48"/>
  <c r="AX146" i="48"/>
  <c r="AW146" i="48"/>
  <c r="AU146" i="48"/>
  <c r="AT146" i="48"/>
  <c r="AS146" i="48"/>
  <c r="AR146" i="48"/>
  <c r="AQ146" i="48"/>
  <c r="AP146" i="48"/>
  <c r="AO146" i="48"/>
  <c r="AN146" i="48"/>
  <c r="AM146" i="48"/>
  <c r="AL146" i="48"/>
  <c r="AK146" i="48"/>
  <c r="AJ146" i="48"/>
  <c r="AI146" i="48"/>
  <c r="AH146" i="48"/>
  <c r="AG146" i="48"/>
  <c r="AF146" i="48"/>
  <c r="AE146" i="48"/>
  <c r="AD146" i="48"/>
  <c r="AC146" i="48"/>
  <c r="AB146" i="48"/>
  <c r="AA146" i="48"/>
  <c r="Z146" i="48"/>
  <c r="Y146" i="48"/>
  <c r="X146" i="48"/>
  <c r="W146" i="48"/>
  <c r="V146" i="48"/>
  <c r="U146" i="48"/>
  <c r="T146" i="48"/>
  <c r="S146" i="48"/>
  <c r="R146" i="48"/>
  <c r="Q146" i="48"/>
  <c r="P146" i="48"/>
  <c r="O146" i="48"/>
  <c r="N146" i="48"/>
  <c r="M146" i="48"/>
  <c r="L146" i="48"/>
  <c r="K146" i="48"/>
  <c r="J146" i="48"/>
  <c r="I146" i="48"/>
  <c r="H146" i="48"/>
  <c r="G146" i="48"/>
  <c r="F146" i="48"/>
  <c r="E146" i="48"/>
  <c r="D146" i="48"/>
  <c r="C146" i="48"/>
  <c r="AX145" i="48"/>
  <c r="AW145" i="48"/>
  <c r="AU145" i="48"/>
  <c r="AT145" i="48"/>
  <c r="AS145" i="48"/>
  <c r="AR145" i="48"/>
  <c r="AQ145" i="48"/>
  <c r="AP145" i="48"/>
  <c r="AO145" i="48"/>
  <c r="AN145" i="48"/>
  <c r="AM145" i="48"/>
  <c r="AL145" i="48"/>
  <c r="AK145" i="48"/>
  <c r="AJ145" i="48"/>
  <c r="AI145" i="48"/>
  <c r="AH145" i="48"/>
  <c r="AG145" i="48"/>
  <c r="AF145" i="48"/>
  <c r="AE145" i="48"/>
  <c r="AD145" i="48"/>
  <c r="AC145" i="48"/>
  <c r="AB145" i="48"/>
  <c r="AA145" i="48"/>
  <c r="Z145" i="48"/>
  <c r="Y145" i="48"/>
  <c r="X145" i="48"/>
  <c r="W145" i="48"/>
  <c r="V145" i="48"/>
  <c r="U145" i="48"/>
  <c r="T145" i="48"/>
  <c r="S145" i="48"/>
  <c r="R145" i="48"/>
  <c r="Q145" i="48"/>
  <c r="P145" i="48"/>
  <c r="O145" i="48"/>
  <c r="N145" i="48"/>
  <c r="M145" i="48"/>
  <c r="L145" i="48"/>
  <c r="K145" i="48"/>
  <c r="J145" i="48"/>
  <c r="I145" i="48"/>
  <c r="H145" i="48"/>
  <c r="G145" i="48"/>
  <c r="F145" i="48"/>
  <c r="E145" i="48"/>
  <c r="D145" i="48"/>
  <c r="C145" i="48"/>
  <c r="AX144" i="48"/>
  <c r="AW144" i="48"/>
  <c r="AU144" i="48"/>
  <c r="AT144" i="48"/>
  <c r="AS144" i="48"/>
  <c r="AR144" i="48"/>
  <c r="AQ144" i="48"/>
  <c r="AP144" i="48"/>
  <c r="AO144" i="48"/>
  <c r="AN144" i="48"/>
  <c r="AM144" i="48"/>
  <c r="AL144" i="48"/>
  <c r="AK144" i="48"/>
  <c r="AJ144" i="48"/>
  <c r="AI144" i="48"/>
  <c r="AH144" i="48"/>
  <c r="AG144" i="48"/>
  <c r="AF144" i="48"/>
  <c r="AE144" i="48"/>
  <c r="AD144" i="48"/>
  <c r="AC144" i="48"/>
  <c r="AB144" i="48"/>
  <c r="AA144" i="48"/>
  <c r="Z144" i="48"/>
  <c r="Y144" i="48"/>
  <c r="X144" i="48"/>
  <c r="W144" i="48"/>
  <c r="V144" i="48"/>
  <c r="U144" i="48"/>
  <c r="T144" i="48"/>
  <c r="S144" i="48"/>
  <c r="R144" i="48"/>
  <c r="Q144" i="48"/>
  <c r="P144" i="48"/>
  <c r="O144" i="48"/>
  <c r="N144" i="48"/>
  <c r="M144" i="48"/>
  <c r="L144" i="48"/>
  <c r="K144" i="48"/>
  <c r="J144" i="48"/>
  <c r="I144" i="48"/>
  <c r="H144" i="48"/>
  <c r="G144" i="48"/>
  <c r="F144" i="48"/>
  <c r="E144" i="48"/>
  <c r="D144" i="48"/>
  <c r="C144" i="48"/>
  <c r="AX143" i="48"/>
  <c r="AW143" i="48"/>
  <c r="AU143" i="48"/>
  <c r="AT143" i="48"/>
  <c r="AS143" i="48"/>
  <c r="AR143" i="48"/>
  <c r="AQ143" i="48"/>
  <c r="AP143" i="48"/>
  <c r="AO143" i="48"/>
  <c r="AN143" i="48"/>
  <c r="AM143" i="48"/>
  <c r="AL143" i="48"/>
  <c r="AK143" i="48"/>
  <c r="AJ143" i="48"/>
  <c r="AI143" i="48"/>
  <c r="AH143" i="48"/>
  <c r="AG143" i="48"/>
  <c r="AF143" i="48"/>
  <c r="AE143" i="48"/>
  <c r="AD143" i="48"/>
  <c r="AC143" i="48"/>
  <c r="AB143" i="48"/>
  <c r="AA143" i="48"/>
  <c r="Z143" i="48"/>
  <c r="Y143" i="48"/>
  <c r="X143" i="48"/>
  <c r="W143" i="48"/>
  <c r="V143" i="48"/>
  <c r="U143" i="48"/>
  <c r="T143" i="48"/>
  <c r="S143" i="48"/>
  <c r="R143" i="48"/>
  <c r="Q143" i="48"/>
  <c r="P143" i="48"/>
  <c r="O143" i="48"/>
  <c r="N143" i="48"/>
  <c r="M143" i="48"/>
  <c r="L143" i="48"/>
  <c r="K143" i="48"/>
  <c r="J143" i="48"/>
  <c r="I143" i="48"/>
  <c r="H143" i="48"/>
  <c r="G143" i="48"/>
  <c r="F143" i="48"/>
  <c r="E143" i="48"/>
  <c r="D143" i="48"/>
  <c r="C143" i="48"/>
  <c r="AX142" i="48"/>
  <c r="AW142" i="48"/>
  <c r="AU142" i="48"/>
  <c r="AT142" i="48"/>
  <c r="AS142" i="48"/>
  <c r="AR142" i="48"/>
  <c r="AQ142" i="48"/>
  <c r="AP142" i="48"/>
  <c r="AO142" i="48"/>
  <c r="AN142" i="48"/>
  <c r="AM142" i="48"/>
  <c r="AL142" i="48"/>
  <c r="AK142" i="48"/>
  <c r="AJ142" i="48"/>
  <c r="AI142" i="48"/>
  <c r="AH142" i="48"/>
  <c r="AG142" i="48"/>
  <c r="AF142" i="48"/>
  <c r="AE142" i="48"/>
  <c r="AD142" i="48"/>
  <c r="AC142" i="48"/>
  <c r="AB142" i="48"/>
  <c r="AA142" i="48"/>
  <c r="Z142" i="48"/>
  <c r="Y142" i="48"/>
  <c r="X142" i="48"/>
  <c r="W142" i="48"/>
  <c r="V142" i="48"/>
  <c r="U142" i="48"/>
  <c r="T142" i="48"/>
  <c r="S142" i="48"/>
  <c r="R142" i="48"/>
  <c r="Q142" i="48"/>
  <c r="P142" i="48"/>
  <c r="O142" i="48"/>
  <c r="N142" i="48"/>
  <c r="M142" i="48"/>
  <c r="L142" i="48"/>
  <c r="K142" i="48"/>
  <c r="J142" i="48"/>
  <c r="I142" i="48"/>
  <c r="H142" i="48"/>
  <c r="G142" i="48"/>
  <c r="F142" i="48"/>
  <c r="E142" i="48"/>
  <c r="D142" i="48"/>
  <c r="C142" i="48"/>
  <c r="AX141" i="48"/>
  <c r="AW141" i="48"/>
  <c r="AU141" i="48"/>
  <c r="AT141" i="48"/>
  <c r="AS141" i="48"/>
  <c r="AR141" i="48"/>
  <c r="AQ141" i="48"/>
  <c r="AP141" i="48"/>
  <c r="AO141" i="48"/>
  <c r="AN141" i="48"/>
  <c r="AM141" i="48"/>
  <c r="AL141" i="48"/>
  <c r="AK141" i="48"/>
  <c r="AJ141" i="48"/>
  <c r="AI141" i="48"/>
  <c r="AH141" i="48"/>
  <c r="AG141" i="48"/>
  <c r="AF141" i="48"/>
  <c r="AE141" i="48"/>
  <c r="AD141" i="48"/>
  <c r="AC141" i="48"/>
  <c r="AB141" i="48"/>
  <c r="AA141" i="48"/>
  <c r="Z141" i="48"/>
  <c r="Y141" i="48"/>
  <c r="X141" i="48"/>
  <c r="W141" i="48"/>
  <c r="V141" i="48"/>
  <c r="U141" i="48"/>
  <c r="T141" i="48"/>
  <c r="S141" i="48"/>
  <c r="R141" i="48"/>
  <c r="Q141" i="48"/>
  <c r="P141" i="48"/>
  <c r="O141" i="48"/>
  <c r="N141" i="48"/>
  <c r="M141" i="48"/>
  <c r="L141" i="48"/>
  <c r="K141" i="48"/>
  <c r="J141" i="48"/>
  <c r="I141" i="48"/>
  <c r="H141" i="48"/>
  <c r="G141" i="48"/>
  <c r="F141" i="48"/>
  <c r="E141" i="48"/>
  <c r="D141" i="48"/>
  <c r="C141" i="48"/>
  <c r="AX140" i="48"/>
  <c r="AW140" i="48"/>
  <c r="AU140" i="48"/>
  <c r="AT140" i="48"/>
  <c r="AS140" i="48"/>
  <c r="AR140" i="48"/>
  <c r="AQ140" i="48"/>
  <c r="AP140" i="48"/>
  <c r="AO140" i="48"/>
  <c r="AN140" i="48"/>
  <c r="AM140" i="48"/>
  <c r="AL140" i="48"/>
  <c r="AK140" i="48"/>
  <c r="AJ140" i="48"/>
  <c r="AI140" i="48"/>
  <c r="AH140" i="48"/>
  <c r="AG140" i="48"/>
  <c r="AF140" i="48"/>
  <c r="AE140" i="48"/>
  <c r="AD140" i="48"/>
  <c r="AC140" i="48"/>
  <c r="AB140" i="48"/>
  <c r="AA140" i="48"/>
  <c r="Z140" i="48"/>
  <c r="Y140" i="48"/>
  <c r="X140" i="48"/>
  <c r="W140" i="48"/>
  <c r="V140" i="48"/>
  <c r="U140" i="48"/>
  <c r="T140" i="48"/>
  <c r="S140" i="48"/>
  <c r="R140" i="48"/>
  <c r="Q140" i="48"/>
  <c r="P140" i="48"/>
  <c r="O140" i="48"/>
  <c r="N140" i="48"/>
  <c r="M140" i="48"/>
  <c r="L140" i="48"/>
  <c r="K140" i="48"/>
  <c r="J140" i="48"/>
  <c r="I140" i="48"/>
  <c r="H140" i="48"/>
  <c r="G140" i="48"/>
  <c r="F140" i="48"/>
  <c r="E140" i="48"/>
  <c r="D140" i="48"/>
  <c r="C140" i="48"/>
  <c r="AX139" i="48"/>
  <c r="AW139" i="48"/>
  <c r="AU139" i="48"/>
  <c r="AT139" i="48"/>
  <c r="AS139" i="48"/>
  <c r="AR139" i="48"/>
  <c r="AQ139" i="48"/>
  <c r="AP139" i="48"/>
  <c r="AO139" i="48"/>
  <c r="AN139" i="48"/>
  <c r="AM139" i="48"/>
  <c r="AL139" i="48"/>
  <c r="AK139" i="48"/>
  <c r="AJ139" i="48"/>
  <c r="AI139" i="48"/>
  <c r="AH139" i="48"/>
  <c r="AG139" i="48"/>
  <c r="AF139" i="48"/>
  <c r="AE139" i="48"/>
  <c r="AD139" i="48"/>
  <c r="AC139" i="48"/>
  <c r="AB139" i="48"/>
  <c r="AA139" i="48"/>
  <c r="Z139" i="48"/>
  <c r="Y139" i="48"/>
  <c r="X139" i="48"/>
  <c r="W139" i="48"/>
  <c r="V139" i="48"/>
  <c r="U139" i="48"/>
  <c r="T139" i="48"/>
  <c r="S139" i="48"/>
  <c r="R139" i="48"/>
  <c r="Q139" i="48"/>
  <c r="P139" i="48"/>
  <c r="O139" i="48"/>
  <c r="N139" i="48"/>
  <c r="M139" i="48"/>
  <c r="L139" i="48"/>
  <c r="K139" i="48"/>
  <c r="J139" i="48"/>
  <c r="I139" i="48"/>
  <c r="H139" i="48"/>
  <c r="G139" i="48"/>
  <c r="F139" i="48"/>
  <c r="E139" i="48"/>
  <c r="D139" i="48"/>
  <c r="C139" i="48"/>
  <c r="AX138" i="48"/>
  <c r="AW138" i="48"/>
  <c r="AU138" i="48"/>
  <c r="AT138" i="48"/>
  <c r="AS138" i="48"/>
  <c r="AR138" i="48"/>
  <c r="AQ138" i="48"/>
  <c r="AP138" i="48"/>
  <c r="AO138" i="48"/>
  <c r="AN138" i="48"/>
  <c r="AM138" i="48"/>
  <c r="AL138" i="48"/>
  <c r="AK138" i="48"/>
  <c r="AJ138" i="48"/>
  <c r="AI138" i="48"/>
  <c r="AH138" i="48"/>
  <c r="AG138" i="48"/>
  <c r="AF138" i="48"/>
  <c r="AE138" i="48"/>
  <c r="AD138" i="48"/>
  <c r="AC138" i="48"/>
  <c r="AB138" i="48"/>
  <c r="AA138" i="48"/>
  <c r="Z138" i="48"/>
  <c r="Y138" i="48"/>
  <c r="X138" i="48"/>
  <c r="W138" i="48"/>
  <c r="V138" i="48"/>
  <c r="U138" i="48"/>
  <c r="T138" i="48"/>
  <c r="S138" i="48"/>
  <c r="R138" i="48"/>
  <c r="Q138" i="48"/>
  <c r="P138" i="48"/>
  <c r="O138" i="48"/>
  <c r="N138" i="48"/>
  <c r="M138" i="48"/>
  <c r="L138" i="48"/>
  <c r="K138" i="48"/>
  <c r="J138" i="48"/>
  <c r="I138" i="48"/>
  <c r="H138" i="48"/>
  <c r="G138" i="48"/>
  <c r="F138" i="48"/>
  <c r="E138" i="48"/>
  <c r="D138" i="48"/>
  <c r="C138" i="48"/>
  <c r="AX137" i="48"/>
  <c r="AW137" i="48"/>
  <c r="AU137" i="48"/>
  <c r="AT137" i="48"/>
  <c r="AS137" i="48"/>
  <c r="AR137" i="48"/>
  <c r="AQ137" i="48"/>
  <c r="AP137" i="48"/>
  <c r="AO137" i="48"/>
  <c r="AN137" i="48"/>
  <c r="AM137" i="48"/>
  <c r="AL137" i="48"/>
  <c r="AK137" i="48"/>
  <c r="AJ137" i="48"/>
  <c r="AI137" i="48"/>
  <c r="AH137" i="48"/>
  <c r="AG137" i="48"/>
  <c r="AF137" i="48"/>
  <c r="AE137" i="48"/>
  <c r="AD137" i="48"/>
  <c r="AC137" i="48"/>
  <c r="AB137" i="48"/>
  <c r="AA137" i="48"/>
  <c r="Z137" i="48"/>
  <c r="Y137" i="48"/>
  <c r="X137" i="48"/>
  <c r="W137" i="48"/>
  <c r="V137" i="48"/>
  <c r="U137" i="48"/>
  <c r="T137" i="48"/>
  <c r="S137" i="48"/>
  <c r="R137" i="48"/>
  <c r="Q137" i="48"/>
  <c r="P137" i="48"/>
  <c r="O137" i="48"/>
  <c r="N137" i="48"/>
  <c r="M137" i="48"/>
  <c r="L137" i="48"/>
  <c r="K137" i="48"/>
  <c r="J137" i="48"/>
  <c r="I137" i="48"/>
  <c r="H137" i="48"/>
  <c r="G137" i="48"/>
  <c r="F137" i="48"/>
  <c r="E137" i="48"/>
  <c r="D137" i="48"/>
  <c r="C137" i="48"/>
  <c r="AX136" i="48"/>
  <c r="AW136" i="48"/>
  <c r="AU136" i="48"/>
  <c r="AT136" i="48"/>
  <c r="AS136" i="48"/>
  <c r="AR136" i="48"/>
  <c r="AQ136" i="48"/>
  <c r="AP136" i="48"/>
  <c r="AO136" i="48"/>
  <c r="AN136" i="48"/>
  <c r="AM136" i="48"/>
  <c r="AL136" i="48"/>
  <c r="AK136" i="48"/>
  <c r="AJ136" i="48"/>
  <c r="AI136" i="48"/>
  <c r="AH136" i="48"/>
  <c r="AG136" i="48"/>
  <c r="AF136" i="48"/>
  <c r="AE136" i="48"/>
  <c r="AD136" i="48"/>
  <c r="AC136" i="48"/>
  <c r="AB136" i="48"/>
  <c r="AA136" i="48"/>
  <c r="Z136" i="48"/>
  <c r="Y136" i="48"/>
  <c r="X136" i="48"/>
  <c r="W136" i="48"/>
  <c r="V136" i="48"/>
  <c r="U136" i="48"/>
  <c r="T136" i="48"/>
  <c r="S136" i="48"/>
  <c r="R136" i="48"/>
  <c r="Q136" i="48"/>
  <c r="P136" i="48"/>
  <c r="O136" i="48"/>
  <c r="N136" i="48"/>
  <c r="M136" i="48"/>
  <c r="L136" i="48"/>
  <c r="K136" i="48"/>
  <c r="J136" i="48"/>
  <c r="I136" i="48"/>
  <c r="H136" i="48"/>
  <c r="G136" i="48"/>
  <c r="F136" i="48"/>
  <c r="E136" i="48"/>
  <c r="D136" i="48"/>
  <c r="C136" i="48"/>
  <c r="AX135" i="48"/>
  <c r="AW135" i="48"/>
  <c r="AU135" i="48"/>
  <c r="AT135" i="48"/>
  <c r="AS135" i="48"/>
  <c r="AR135" i="48"/>
  <c r="AQ135" i="48"/>
  <c r="AP135" i="48"/>
  <c r="AO135" i="48"/>
  <c r="AN135" i="48"/>
  <c r="AM135" i="48"/>
  <c r="AL135" i="48"/>
  <c r="AK135" i="48"/>
  <c r="AJ135" i="48"/>
  <c r="AI135" i="48"/>
  <c r="AH135" i="48"/>
  <c r="AG135" i="48"/>
  <c r="AF135" i="48"/>
  <c r="AE135" i="48"/>
  <c r="AD135" i="48"/>
  <c r="AC135" i="48"/>
  <c r="AB135" i="48"/>
  <c r="AA135" i="48"/>
  <c r="Z135" i="48"/>
  <c r="Y135" i="48"/>
  <c r="X135" i="48"/>
  <c r="W135" i="48"/>
  <c r="V135" i="48"/>
  <c r="U135" i="48"/>
  <c r="T135" i="48"/>
  <c r="S135" i="48"/>
  <c r="R135" i="48"/>
  <c r="Q135" i="48"/>
  <c r="P135" i="48"/>
  <c r="O135" i="48"/>
  <c r="N135" i="48"/>
  <c r="M135" i="48"/>
  <c r="L135" i="48"/>
  <c r="K135" i="48"/>
  <c r="J135" i="48"/>
  <c r="I135" i="48"/>
  <c r="H135" i="48"/>
  <c r="G135" i="48"/>
  <c r="F135" i="48"/>
  <c r="E135" i="48"/>
  <c r="D135" i="48"/>
  <c r="C135" i="48"/>
  <c r="AX134" i="48"/>
  <c r="AW134" i="48"/>
  <c r="AU134" i="48"/>
  <c r="AT134" i="48"/>
  <c r="AS134" i="48"/>
  <c r="AR134" i="48"/>
  <c r="AQ134" i="48"/>
  <c r="AP134" i="48"/>
  <c r="AO134" i="48"/>
  <c r="AN134" i="48"/>
  <c r="AM134" i="48"/>
  <c r="AL134" i="48"/>
  <c r="AK134" i="48"/>
  <c r="AJ134" i="48"/>
  <c r="AI134" i="48"/>
  <c r="AH134" i="48"/>
  <c r="AG134" i="48"/>
  <c r="AF134" i="48"/>
  <c r="AE134" i="48"/>
  <c r="AD134" i="48"/>
  <c r="AC134" i="48"/>
  <c r="AB134" i="48"/>
  <c r="AA134" i="48"/>
  <c r="Z134" i="48"/>
  <c r="Y134" i="48"/>
  <c r="X134" i="48"/>
  <c r="W134" i="48"/>
  <c r="V134" i="48"/>
  <c r="U134" i="48"/>
  <c r="T134" i="48"/>
  <c r="S134" i="48"/>
  <c r="R134" i="48"/>
  <c r="Q134" i="48"/>
  <c r="P134" i="48"/>
  <c r="O134" i="48"/>
  <c r="N134" i="48"/>
  <c r="M134" i="48"/>
  <c r="L134" i="48"/>
  <c r="K134" i="48"/>
  <c r="J134" i="48"/>
  <c r="I134" i="48"/>
  <c r="H134" i="48"/>
  <c r="G134" i="48"/>
  <c r="F134" i="48"/>
  <c r="E134" i="48"/>
  <c r="D134" i="48"/>
  <c r="C134" i="48"/>
  <c r="AX133" i="48"/>
  <c r="AW133" i="48"/>
  <c r="AU133" i="48"/>
  <c r="AT133" i="48"/>
  <c r="AS133" i="48"/>
  <c r="AR133" i="48"/>
  <c r="AQ133" i="48"/>
  <c r="AP133" i="48"/>
  <c r="AO133" i="48"/>
  <c r="AN133" i="48"/>
  <c r="AM133" i="48"/>
  <c r="AL133" i="48"/>
  <c r="AK133" i="48"/>
  <c r="AJ133" i="48"/>
  <c r="AI133" i="48"/>
  <c r="AH133" i="48"/>
  <c r="AG133" i="48"/>
  <c r="AF133" i="48"/>
  <c r="AE133" i="48"/>
  <c r="AD133" i="48"/>
  <c r="AC133" i="48"/>
  <c r="AB133" i="48"/>
  <c r="AA133" i="48"/>
  <c r="Z133" i="48"/>
  <c r="Y133" i="48"/>
  <c r="X133" i="48"/>
  <c r="W133" i="48"/>
  <c r="V133" i="48"/>
  <c r="U133" i="48"/>
  <c r="T133" i="48"/>
  <c r="S133" i="48"/>
  <c r="R133" i="48"/>
  <c r="Q133" i="48"/>
  <c r="P133" i="48"/>
  <c r="O133" i="48"/>
  <c r="N133" i="48"/>
  <c r="M133" i="48"/>
  <c r="L133" i="48"/>
  <c r="K133" i="48"/>
  <c r="J133" i="48"/>
  <c r="I133" i="48"/>
  <c r="H133" i="48"/>
  <c r="G133" i="48"/>
  <c r="F133" i="48"/>
  <c r="E133" i="48"/>
  <c r="D133" i="48"/>
  <c r="C133" i="48"/>
  <c r="AX132" i="48"/>
  <c r="AW132" i="48"/>
  <c r="AU132" i="48"/>
  <c r="AT132" i="48"/>
  <c r="AS132" i="48"/>
  <c r="AR132" i="48"/>
  <c r="AQ132" i="48"/>
  <c r="AP132" i="48"/>
  <c r="AO132" i="48"/>
  <c r="AN132" i="48"/>
  <c r="AM132" i="48"/>
  <c r="AL132" i="48"/>
  <c r="AK132" i="48"/>
  <c r="AJ132" i="48"/>
  <c r="AI132" i="48"/>
  <c r="AH132" i="48"/>
  <c r="AG132" i="48"/>
  <c r="AF132" i="48"/>
  <c r="AE132" i="48"/>
  <c r="AD132" i="48"/>
  <c r="AC132" i="48"/>
  <c r="AB132" i="48"/>
  <c r="AA132" i="48"/>
  <c r="Z132" i="48"/>
  <c r="Y132" i="48"/>
  <c r="X132" i="48"/>
  <c r="W132" i="48"/>
  <c r="V132" i="48"/>
  <c r="U132" i="48"/>
  <c r="T132" i="48"/>
  <c r="S132" i="48"/>
  <c r="R132" i="48"/>
  <c r="Q132" i="48"/>
  <c r="P132" i="48"/>
  <c r="O132" i="48"/>
  <c r="N132" i="48"/>
  <c r="M132" i="48"/>
  <c r="L132" i="48"/>
  <c r="K132" i="48"/>
  <c r="J132" i="48"/>
  <c r="I132" i="48"/>
  <c r="H132" i="48"/>
  <c r="G132" i="48"/>
  <c r="F132" i="48"/>
  <c r="E132" i="48"/>
  <c r="D132" i="48"/>
  <c r="C132" i="48"/>
  <c r="AX131" i="48"/>
  <c r="AW131" i="48"/>
  <c r="AU131" i="48"/>
  <c r="AT131" i="48"/>
  <c r="AS131" i="48"/>
  <c r="AR131" i="48"/>
  <c r="AQ131" i="48"/>
  <c r="AP131" i="48"/>
  <c r="AO131" i="48"/>
  <c r="AN131" i="48"/>
  <c r="AM131" i="48"/>
  <c r="AL131" i="48"/>
  <c r="AK131" i="48"/>
  <c r="AJ131" i="48"/>
  <c r="AI131" i="48"/>
  <c r="AH131" i="48"/>
  <c r="AG131" i="48"/>
  <c r="AF131" i="48"/>
  <c r="AE131" i="48"/>
  <c r="AD131" i="48"/>
  <c r="AC131" i="48"/>
  <c r="AB131" i="48"/>
  <c r="AA131" i="48"/>
  <c r="Z131" i="48"/>
  <c r="Y131" i="48"/>
  <c r="X131" i="48"/>
  <c r="W131" i="48"/>
  <c r="V131" i="48"/>
  <c r="U131" i="48"/>
  <c r="T131" i="48"/>
  <c r="S131" i="48"/>
  <c r="R131" i="48"/>
  <c r="Q131" i="48"/>
  <c r="P131" i="48"/>
  <c r="O131" i="48"/>
  <c r="N131" i="48"/>
  <c r="M131" i="48"/>
  <c r="L131" i="48"/>
  <c r="K131" i="48"/>
  <c r="J131" i="48"/>
  <c r="I131" i="48"/>
  <c r="H131" i="48"/>
  <c r="G131" i="48"/>
  <c r="F131" i="48"/>
  <c r="E131" i="48"/>
  <c r="D131" i="48"/>
  <c r="C131" i="48"/>
  <c r="AX130" i="48"/>
  <c r="AW130" i="48"/>
  <c r="AU130" i="48"/>
  <c r="AT130" i="48"/>
  <c r="AS130" i="48"/>
  <c r="AR130" i="48"/>
  <c r="AQ130" i="48"/>
  <c r="AP130" i="48"/>
  <c r="AO130" i="48"/>
  <c r="AN130" i="48"/>
  <c r="AM130" i="48"/>
  <c r="AL130" i="48"/>
  <c r="AK130" i="48"/>
  <c r="AJ130" i="48"/>
  <c r="AI130" i="48"/>
  <c r="AH130" i="48"/>
  <c r="AG130" i="48"/>
  <c r="AF130" i="48"/>
  <c r="AE130" i="48"/>
  <c r="AD130" i="48"/>
  <c r="AC130" i="48"/>
  <c r="AB130" i="48"/>
  <c r="AA130" i="48"/>
  <c r="Z130" i="48"/>
  <c r="Y130" i="48"/>
  <c r="X130" i="48"/>
  <c r="W130" i="48"/>
  <c r="V130" i="48"/>
  <c r="U130" i="48"/>
  <c r="T130" i="48"/>
  <c r="S130" i="48"/>
  <c r="R130" i="48"/>
  <c r="Q130" i="48"/>
  <c r="P130" i="48"/>
  <c r="O130" i="48"/>
  <c r="N130" i="48"/>
  <c r="M130" i="48"/>
  <c r="L130" i="48"/>
  <c r="K130" i="48"/>
  <c r="J130" i="48"/>
  <c r="I130" i="48"/>
  <c r="H130" i="48"/>
  <c r="G130" i="48"/>
  <c r="F130" i="48"/>
  <c r="E130" i="48"/>
  <c r="D130" i="48"/>
  <c r="C130" i="48"/>
  <c r="AX129" i="48"/>
  <c r="AW129" i="48"/>
  <c r="AU129" i="48"/>
  <c r="AT129" i="48"/>
  <c r="AS129" i="48"/>
  <c r="AR129" i="48"/>
  <c r="AQ129" i="48"/>
  <c r="AP129" i="48"/>
  <c r="AO129" i="48"/>
  <c r="AN129" i="48"/>
  <c r="AM129" i="48"/>
  <c r="AL129" i="48"/>
  <c r="AK129" i="48"/>
  <c r="AJ129" i="48"/>
  <c r="AI129" i="48"/>
  <c r="AH129" i="48"/>
  <c r="AG129" i="48"/>
  <c r="AF129" i="48"/>
  <c r="AE129" i="48"/>
  <c r="AD129" i="48"/>
  <c r="AC129" i="48"/>
  <c r="AB129" i="48"/>
  <c r="AA129" i="48"/>
  <c r="Z129" i="48"/>
  <c r="Y129" i="48"/>
  <c r="X129" i="48"/>
  <c r="W129" i="48"/>
  <c r="V129" i="48"/>
  <c r="U129" i="48"/>
  <c r="T129" i="48"/>
  <c r="S129" i="48"/>
  <c r="R129" i="48"/>
  <c r="Q129" i="48"/>
  <c r="P129" i="48"/>
  <c r="O129" i="48"/>
  <c r="N129" i="48"/>
  <c r="M129" i="48"/>
  <c r="L129" i="48"/>
  <c r="K129" i="48"/>
  <c r="J129" i="48"/>
  <c r="I129" i="48"/>
  <c r="H129" i="48"/>
  <c r="G129" i="48"/>
  <c r="F129" i="48"/>
  <c r="E129" i="48"/>
  <c r="D129" i="48"/>
  <c r="C129" i="48"/>
  <c r="AX128" i="48"/>
  <c r="AW128" i="48"/>
  <c r="AU128" i="48"/>
  <c r="AT128" i="48"/>
  <c r="AS128" i="48"/>
  <c r="AR128" i="48"/>
  <c r="AQ128" i="48"/>
  <c r="AP128" i="48"/>
  <c r="AO128" i="48"/>
  <c r="AN128" i="48"/>
  <c r="AM128" i="48"/>
  <c r="AL128" i="48"/>
  <c r="AK128" i="48"/>
  <c r="AJ128" i="48"/>
  <c r="AI128" i="48"/>
  <c r="AH128" i="48"/>
  <c r="AG128" i="48"/>
  <c r="AF128" i="48"/>
  <c r="AE128" i="48"/>
  <c r="AD128" i="48"/>
  <c r="AC128" i="48"/>
  <c r="AB128" i="48"/>
  <c r="AA128" i="48"/>
  <c r="Z128" i="48"/>
  <c r="Y128" i="48"/>
  <c r="X128" i="48"/>
  <c r="W128" i="48"/>
  <c r="V128" i="48"/>
  <c r="U128" i="48"/>
  <c r="T128" i="48"/>
  <c r="S128" i="48"/>
  <c r="R128" i="48"/>
  <c r="Q128" i="48"/>
  <c r="P128" i="48"/>
  <c r="O128" i="48"/>
  <c r="N128" i="48"/>
  <c r="M128" i="48"/>
  <c r="L128" i="48"/>
  <c r="K128" i="48"/>
  <c r="J128" i="48"/>
  <c r="I128" i="48"/>
  <c r="H128" i="48"/>
  <c r="G128" i="48"/>
  <c r="F128" i="48"/>
  <c r="E128" i="48"/>
  <c r="D128" i="48"/>
  <c r="C128" i="48"/>
  <c r="AX121" i="48"/>
  <c r="AW121" i="48"/>
  <c r="AU121" i="48"/>
  <c r="AT121" i="48"/>
  <c r="AS121" i="48"/>
  <c r="AR121" i="48"/>
  <c r="AQ121" i="48"/>
  <c r="AP121" i="48"/>
  <c r="AO121" i="48"/>
  <c r="AN121" i="48"/>
  <c r="AM121" i="48"/>
  <c r="AL121" i="48"/>
  <c r="AK121" i="48"/>
  <c r="AJ121" i="48"/>
  <c r="AI121" i="48"/>
  <c r="AH121" i="48"/>
  <c r="AG121" i="48"/>
  <c r="AF121" i="48"/>
  <c r="AE121" i="48"/>
  <c r="AD121" i="48"/>
  <c r="AC121" i="48"/>
  <c r="AB121" i="48"/>
  <c r="AA121" i="48"/>
  <c r="Z121" i="48"/>
  <c r="Y121" i="48"/>
  <c r="X121" i="48"/>
  <c r="W121" i="48"/>
  <c r="V121" i="48"/>
  <c r="U121" i="48"/>
  <c r="T121" i="48"/>
  <c r="S121" i="48"/>
  <c r="R121" i="48"/>
  <c r="Q121" i="48"/>
  <c r="P121" i="48"/>
  <c r="O121" i="48"/>
  <c r="N121" i="48"/>
  <c r="M121" i="48"/>
  <c r="L121" i="48"/>
  <c r="K121" i="48"/>
  <c r="J121" i="48"/>
  <c r="I121" i="48"/>
  <c r="H121" i="48"/>
  <c r="G121" i="48"/>
  <c r="F121" i="48"/>
  <c r="E121" i="48"/>
  <c r="D121" i="48"/>
  <c r="C121" i="48"/>
  <c r="AX120" i="48"/>
  <c r="AW120" i="48"/>
  <c r="AU120" i="48"/>
  <c r="AT120" i="48"/>
  <c r="AS120" i="48"/>
  <c r="AR120" i="48"/>
  <c r="AQ120" i="48"/>
  <c r="AP120" i="48"/>
  <c r="AO120" i="48"/>
  <c r="AN120" i="48"/>
  <c r="AM120" i="48"/>
  <c r="AL120" i="48"/>
  <c r="AK120" i="48"/>
  <c r="AJ120" i="48"/>
  <c r="AI120" i="48"/>
  <c r="AH120" i="48"/>
  <c r="AG120" i="48"/>
  <c r="AF120" i="48"/>
  <c r="AE120" i="48"/>
  <c r="AD120" i="48"/>
  <c r="AC120" i="48"/>
  <c r="AB120" i="48"/>
  <c r="AA120" i="48"/>
  <c r="Z120" i="48"/>
  <c r="Y120" i="48"/>
  <c r="X120" i="48"/>
  <c r="W120" i="48"/>
  <c r="V120" i="48"/>
  <c r="U120" i="48"/>
  <c r="T120" i="48"/>
  <c r="S120" i="48"/>
  <c r="R120" i="48"/>
  <c r="Q120" i="48"/>
  <c r="P120" i="48"/>
  <c r="O120" i="48"/>
  <c r="N120" i="48"/>
  <c r="M120" i="48"/>
  <c r="L120" i="48"/>
  <c r="K120" i="48"/>
  <c r="J120" i="48"/>
  <c r="I120" i="48"/>
  <c r="H120" i="48"/>
  <c r="G120" i="48"/>
  <c r="F120" i="48"/>
  <c r="E120" i="48"/>
  <c r="D120" i="48"/>
  <c r="C120" i="48"/>
  <c r="AX119" i="48"/>
  <c r="AW119" i="48"/>
  <c r="AU119" i="48"/>
  <c r="AT119" i="48"/>
  <c r="AS119" i="48"/>
  <c r="AR119" i="48"/>
  <c r="AQ119" i="48"/>
  <c r="AP119" i="48"/>
  <c r="AO119" i="48"/>
  <c r="AN119" i="48"/>
  <c r="AM119" i="48"/>
  <c r="AL119" i="48"/>
  <c r="AK119" i="48"/>
  <c r="AJ119" i="48"/>
  <c r="AI119" i="48"/>
  <c r="AH119" i="48"/>
  <c r="AG119" i="48"/>
  <c r="AF119" i="48"/>
  <c r="AE119" i="48"/>
  <c r="AD119" i="48"/>
  <c r="AC119" i="48"/>
  <c r="AB119" i="48"/>
  <c r="AA119" i="48"/>
  <c r="Z119" i="48"/>
  <c r="Y119" i="48"/>
  <c r="X119" i="48"/>
  <c r="W119" i="48"/>
  <c r="V119" i="48"/>
  <c r="U119" i="48"/>
  <c r="T119" i="48"/>
  <c r="S119" i="48"/>
  <c r="R119" i="48"/>
  <c r="Q119" i="48"/>
  <c r="P119" i="48"/>
  <c r="O119" i="48"/>
  <c r="N119" i="48"/>
  <c r="M119" i="48"/>
  <c r="L119" i="48"/>
  <c r="K119" i="48"/>
  <c r="J119" i="48"/>
  <c r="I119" i="48"/>
  <c r="H119" i="48"/>
  <c r="G119" i="48"/>
  <c r="F119" i="48"/>
  <c r="E119" i="48"/>
  <c r="D119" i="48"/>
  <c r="C119" i="48"/>
  <c r="AX118" i="48"/>
  <c r="AW118" i="48"/>
  <c r="AU118" i="48"/>
  <c r="AT118" i="48"/>
  <c r="AS118" i="48"/>
  <c r="AR118" i="48"/>
  <c r="AQ118" i="48"/>
  <c r="AP118" i="48"/>
  <c r="AO118" i="48"/>
  <c r="AN118" i="48"/>
  <c r="AM118" i="48"/>
  <c r="AL118" i="48"/>
  <c r="AK118" i="48"/>
  <c r="AJ118" i="48"/>
  <c r="AI118" i="48"/>
  <c r="AH118" i="48"/>
  <c r="AG118" i="48"/>
  <c r="AF118" i="48"/>
  <c r="AE118" i="48"/>
  <c r="AD118" i="48"/>
  <c r="AC118" i="48"/>
  <c r="AB118" i="48"/>
  <c r="AA118" i="48"/>
  <c r="Z118" i="48"/>
  <c r="Y118" i="48"/>
  <c r="X118" i="48"/>
  <c r="W118" i="48"/>
  <c r="V118" i="48"/>
  <c r="U118" i="48"/>
  <c r="T118" i="48"/>
  <c r="S118" i="48"/>
  <c r="R118" i="48"/>
  <c r="Q118" i="48"/>
  <c r="P118" i="48"/>
  <c r="O118" i="48"/>
  <c r="N118" i="48"/>
  <c r="M118" i="48"/>
  <c r="L118" i="48"/>
  <c r="K118" i="48"/>
  <c r="J118" i="48"/>
  <c r="I118" i="48"/>
  <c r="H118" i="48"/>
  <c r="G118" i="48"/>
  <c r="F118" i="48"/>
  <c r="E118" i="48"/>
  <c r="D118" i="48"/>
  <c r="C118" i="48"/>
  <c r="AX117" i="48"/>
  <c r="AW117" i="48"/>
  <c r="AU117" i="48"/>
  <c r="AT117" i="48"/>
  <c r="AS117" i="48"/>
  <c r="AR117" i="48"/>
  <c r="AQ117" i="48"/>
  <c r="AP117" i="48"/>
  <c r="AO117" i="48"/>
  <c r="AN117" i="48"/>
  <c r="AM117" i="48"/>
  <c r="AL117" i="48"/>
  <c r="AK117" i="48"/>
  <c r="AJ117" i="48"/>
  <c r="AI117" i="48"/>
  <c r="AH117" i="48"/>
  <c r="AG117" i="48"/>
  <c r="AF117" i="48"/>
  <c r="AE117" i="48"/>
  <c r="AD117" i="48"/>
  <c r="AC117" i="48"/>
  <c r="AB117" i="48"/>
  <c r="AA117" i="48"/>
  <c r="Z117" i="48"/>
  <c r="Y117" i="48"/>
  <c r="X117" i="48"/>
  <c r="W117" i="48"/>
  <c r="V117" i="48"/>
  <c r="U117" i="48"/>
  <c r="T117" i="48"/>
  <c r="S117" i="48"/>
  <c r="R117" i="48"/>
  <c r="Q117" i="48"/>
  <c r="P117" i="48"/>
  <c r="O117" i="48"/>
  <c r="N117" i="48"/>
  <c r="M117" i="48"/>
  <c r="L117" i="48"/>
  <c r="K117" i="48"/>
  <c r="J117" i="48"/>
  <c r="I117" i="48"/>
  <c r="H117" i="48"/>
  <c r="G117" i="48"/>
  <c r="F117" i="48"/>
  <c r="E117" i="48"/>
  <c r="D117" i="48"/>
  <c r="C117" i="48"/>
  <c r="AX116" i="48"/>
  <c r="AW116" i="48"/>
  <c r="AU116" i="48"/>
  <c r="AT116" i="48"/>
  <c r="AS116" i="48"/>
  <c r="AR116" i="48"/>
  <c r="AQ116" i="48"/>
  <c r="AP116" i="48"/>
  <c r="AO116" i="48"/>
  <c r="AN116" i="48"/>
  <c r="AM116" i="48"/>
  <c r="AL116" i="48"/>
  <c r="AK116" i="48"/>
  <c r="AJ116" i="48"/>
  <c r="AI116" i="48"/>
  <c r="AH116" i="48"/>
  <c r="AG116" i="48"/>
  <c r="AF116" i="48"/>
  <c r="AE116" i="48"/>
  <c r="AD116" i="48"/>
  <c r="AC116" i="48"/>
  <c r="AB116" i="48"/>
  <c r="AA116" i="48"/>
  <c r="Z116" i="48"/>
  <c r="Y116" i="48"/>
  <c r="X116" i="48"/>
  <c r="W116" i="48"/>
  <c r="V116" i="48"/>
  <c r="U116" i="48"/>
  <c r="T116" i="48"/>
  <c r="S116" i="48"/>
  <c r="R116" i="48"/>
  <c r="Q116" i="48"/>
  <c r="P116" i="48"/>
  <c r="O116" i="48"/>
  <c r="N116" i="48"/>
  <c r="M116" i="48"/>
  <c r="L116" i="48"/>
  <c r="K116" i="48"/>
  <c r="J116" i="48"/>
  <c r="I116" i="48"/>
  <c r="H116" i="48"/>
  <c r="G116" i="48"/>
  <c r="F116" i="48"/>
  <c r="E116" i="48"/>
  <c r="D116" i="48"/>
  <c r="C116" i="48"/>
  <c r="AX115" i="48"/>
  <c r="AW115" i="48"/>
  <c r="AU115" i="48"/>
  <c r="AT115" i="48"/>
  <c r="AS115" i="48"/>
  <c r="AR115" i="48"/>
  <c r="AQ115" i="48"/>
  <c r="AP115" i="48"/>
  <c r="AO115" i="48"/>
  <c r="AN115" i="48"/>
  <c r="AM115" i="48"/>
  <c r="AL115" i="48"/>
  <c r="AK115" i="48"/>
  <c r="AJ115" i="48"/>
  <c r="AI115" i="48"/>
  <c r="AH115" i="48"/>
  <c r="AG115" i="48"/>
  <c r="AF115" i="48"/>
  <c r="AE115" i="48"/>
  <c r="AD115" i="48"/>
  <c r="AC115" i="48"/>
  <c r="AB115" i="48"/>
  <c r="AA115" i="48"/>
  <c r="Z115" i="48"/>
  <c r="Y115" i="48"/>
  <c r="X115" i="48"/>
  <c r="W115" i="48"/>
  <c r="V115" i="48"/>
  <c r="U115" i="48"/>
  <c r="T115" i="48"/>
  <c r="S115" i="48"/>
  <c r="R115" i="48"/>
  <c r="Q115" i="48"/>
  <c r="P115" i="48"/>
  <c r="O115" i="48"/>
  <c r="N115" i="48"/>
  <c r="M115" i="48"/>
  <c r="L115" i="48"/>
  <c r="K115" i="48"/>
  <c r="J115" i="48"/>
  <c r="I115" i="48"/>
  <c r="H115" i="48"/>
  <c r="G115" i="48"/>
  <c r="F115" i="48"/>
  <c r="E115" i="48"/>
  <c r="D115" i="48"/>
  <c r="C115" i="48"/>
  <c r="AX114" i="48"/>
  <c r="AW114" i="48"/>
  <c r="AU114" i="48"/>
  <c r="AT114" i="48"/>
  <c r="AS114" i="48"/>
  <c r="AR114" i="48"/>
  <c r="AQ114" i="48"/>
  <c r="AP114" i="48"/>
  <c r="AO114" i="48"/>
  <c r="AN114" i="48"/>
  <c r="AM114" i="48"/>
  <c r="AL114" i="48"/>
  <c r="AK114" i="48"/>
  <c r="AJ114" i="48"/>
  <c r="AI114" i="48"/>
  <c r="AH114" i="48"/>
  <c r="AG114" i="48"/>
  <c r="AF114" i="48"/>
  <c r="AE114" i="48"/>
  <c r="AD114" i="48"/>
  <c r="AC114" i="48"/>
  <c r="AB114" i="48"/>
  <c r="AA114" i="48"/>
  <c r="Z114" i="48"/>
  <c r="Y114" i="48"/>
  <c r="X114" i="48"/>
  <c r="W114" i="48"/>
  <c r="V114" i="48"/>
  <c r="U114" i="48"/>
  <c r="T114" i="48"/>
  <c r="S114" i="48"/>
  <c r="R114" i="48"/>
  <c r="Q114" i="48"/>
  <c r="P114" i="48"/>
  <c r="O114" i="48"/>
  <c r="N114" i="48"/>
  <c r="M114" i="48"/>
  <c r="L114" i="48"/>
  <c r="K114" i="48"/>
  <c r="J114" i="48"/>
  <c r="I114" i="48"/>
  <c r="H114" i="48"/>
  <c r="G114" i="48"/>
  <c r="F114" i="48"/>
  <c r="E114" i="48"/>
  <c r="D114" i="48"/>
  <c r="C114" i="48"/>
  <c r="AX113" i="48"/>
  <c r="AW113" i="48"/>
  <c r="AU113" i="48"/>
  <c r="AT113" i="48"/>
  <c r="AS113" i="48"/>
  <c r="AR113" i="48"/>
  <c r="AQ113" i="48"/>
  <c r="AP113" i="48"/>
  <c r="AO113" i="48"/>
  <c r="AN113" i="48"/>
  <c r="AM113" i="48"/>
  <c r="AL113" i="48"/>
  <c r="AK113" i="48"/>
  <c r="AJ113" i="48"/>
  <c r="AI113" i="48"/>
  <c r="AH113" i="48"/>
  <c r="AG113" i="48"/>
  <c r="AF113" i="48"/>
  <c r="AE113" i="48"/>
  <c r="AD113" i="48"/>
  <c r="AC113" i="48"/>
  <c r="AB113" i="48"/>
  <c r="AA113" i="48"/>
  <c r="Z113" i="48"/>
  <c r="Y113" i="48"/>
  <c r="X113" i="48"/>
  <c r="W113" i="48"/>
  <c r="V113" i="48"/>
  <c r="U113" i="48"/>
  <c r="T113" i="48"/>
  <c r="S113" i="48"/>
  <c r="R113" i="48"/>
  <c r="Q113" i="48"/>
  <c r="P113" i="48"/>
  <c r="O113" i="48"/>
  <c r="N113" i="48"/>
  <c r="M113" i="48"/>
  <c r="L113" i="48"/>
  <c r="K113" i="48"/>
  <c r="J113" i="48"/>
  <c r="I113" i="48"/>
  <c r="H113" i="48"/>
  <c r="G113" i="48"/>
  <c r="F113" i="48"/>
  <c r="E113" i="48"/>
  <c r="D113" i="48"/>
  <c r="C113" i="48"/>
  <c r="AX112" i="48"/>
  <c r="AW112" i="48"/>
  <c r="AU112" i="48"/>
  <c r="AT112" i="48"/>
  <c r="AS112" i="48"/>
  <c r="AR112" i="48"/>
  <c r="AQ112" i="48"/>
  <c r="AP112" i="48"/>
  <c r="AO112" i="48"/>
  <c r="AN112" i="48"/>
  <c r="AM112" i="48"/>
  <c r="AL112" i="48"/>
  <c r="AK112" i="48"/>
  <c r="AJ112" i="48"/>
  <c r="AI112" i="48"/>
  <c r="AH112" i="48"/>
  <c r="AG112" i="48"/>
  <c r="AF112" i="48"/>
  <c r="AE112" i="48"/>
  <c r="AD112" i="48"/>
  <c r="AC112" i="48"/>
  <c r="AB112" i="48"/>
  <c r="AA112" i="48"/>
  <c r="Z112" i="48"/>
  <c r="Y112" i="48"/>
  <c r="X112" i="48"/>
  <c r="W112" i="48"/>
  <c r="V112" i="48"/>
  <c r="U112" i="48"/>
  <c r="T112" i="48"/>
  <c r="S112" i="48"/>
  <c r="R112" i="48"/>
  <c r="Q112" i="48"/>
  <c r="P112" i="48"/>
  <c r="O112" i="48"/>
  <c r="N112" i="48"/>
  <c r="M112" i="48"/>
  <c r="L112" i="48"/>
  <c r="K112" i="48"/>
  <c r="J112" i="48"/>
  <c r="I112" i="48"/>
  <c r="H112" i="48"/>
  <c r="G112" i="48"/>
  <c r="F112" i="48"/>
  <c r="E112" i="48"/>
  <c r="D112" i="48"/>
  <c r="C112" i="48"/>
  <c r="AX111" i="48"/>
  <c r="AW111" i="48"/>
  <c r="AU111" i="48"/>
  <c r="AT111" i="48"/>
  <c r="AS111" i="48"/>
  <c r="AR111" i="48"/>
  <c r="AQ111" i="48"/>
  <c r="AP111" i="48"/>
  <c r="AO111" i="48"/>
  <c r="AN111" i="48"/>
  <c r="AM111" i="48"/>
  <c r="AL111" i="48"/>
  <c r="AK111" i="48"/>
  <c r="AJ111" i="48"/>
  <c r="AI111" i="48"/>
  <c r="AH111" i="48"/>
  <c r="AG111" i="48"/>
  <c r="AF111" i="48"/>
  <c r="AE111" i="48"/>
  <c r="AD111" i="48"/>
  <c r="AC111" i="48"/>
  <c r="AB111" i="48"/>
  <c r="AA111" i="48"/>
  <c r="Z111" i="48"/>
  <c r="Y111" i="48"/>
  <c r="X111" i="48"/>
  <c r="W111" i="48"/>
  <c r="V111" i="48"/>
  <c r="U111" i="48"/>
  <c r="T111" i="48"/>
  <c r="S111" i="48"/>
  <c r="R111" i="48"/>
  <c r="Q111" i="48"/>
  <c r="P111" i="48"/>
  <c r="O111" i="48"/>
  <c r="N111" i="48"/>
  <c r="M111" i="48"/>
  <c r="L111" i="48"/>
  <c r="K111" i="48"/>
  <c r="J111" i="48"/>
  <c r="I111" i="48"/>
  <c r="H111" i="48"/>
  <c r="G111" i="48"/>
  <c r="F111" i="48"/>
  <c r="E111" i="48"/>
  <c r="D111" i="48"/>
  <c r="C111" i="48"/>
  <c r="AX110" i="48"/>
  <c r="AW110" i="48"/>
  <c r="AU110" i="48"/>
  <c r="AT110" i="48"/>
  <c r="AS110" i="48"/>
  <c r="AR110" i="48"/>
  <c r="AQ110" i="48"/>
  <c r="AP110" i="48"/>
  <c r="AO110" i="48"/>
  <c r="AN110" i="48"/>
  <c r="AM110" i="48"/>
  <c r="AL110" i="48"/>
  <c r="AK110" i="48"/>
  <c r="AJ110" i="48"/>
  <c r="AI110" i="48"/>
  <c r="AH110" i="48"/>
  <c r="AG110" i="48"/>
  <c r="AF110" i="48"/>
  <c r="AE110" i="48"/>
  <c r="AD110" i="48"/>
  <c r="AC110" i="48"/>
  <c r="AB110" i="48"/>
  <c r="AA110" i="48"/>
  <c r="Z110" i="48"/>
  <c r="Y110" i="48"/>
  <c r="X110" i="48"/>
  <c r="W110" i="48"/>
  <c r="V110" i="48"/>
  <c r="U110" i="48"/>
  <c r="T110" i="48"/>
  <c r="S110" i="48"/>
  <c r="R110" i="48"/>
  <c r="Q110" i="48"/>
  <c r="P110" i="48"/>
  <c r="O110" i="48"/>
  <c r="N110" i="48"/>
  <c r="M110" i="48"/>
  <c r="L110" i="48"/>
  <c r="K110" i="48"/>
  <c r="J110" i="48"/>
  <c r="I110" i="48"/>
  <c r="H110" i="48"/>
  <c r="G110" i="48"/>
  <c r="F110" i="48"/>
  <c r="E110" i="48"/>
  <c r="D110" i="48"/>
  <c r="C110" i="48"/>
  <c r="AX109" i="48"/>
  <c r="AW109" i="48"/>
  <c r="AU109" i="48"/>
  <c r="AT109" i="48"/>
  <c r="AS109" i="48"/>
  <c r="AR109" i="48"/>
  <c r="AQ109" i="48"/>
  <c r="AP109" i="48"/>
  <c r="AO109" i="48"/>
  <c r="AN109" i="48"/>
  <c r="AM109" i="48"/>
  <c r="AL109" i="48"/>
  <c r="AK109" i="48"/>
  <c r="AJ109" i="48"/>
  <c r="AI109" i="48"/>
  <c r="AH109" i="48"/>
  <c r="AG109" i="48"/>
  <c r="AF109" i="48"/>
  <c r="AE109" i="48"/>
  <c r="AD109" i="48"/>
  <c r="AC109" i="48"/>
  <c r="AB109" i="48"/>
  <c r="AA109" i="48"/>
  <c r="Z109" i="48"/>
  <c r="Y109" i="48"/>
  <c r="X109" i="48"/>
  <c r="W109" i="48"/>
  <c r="V109" i="48"/>
  <c r="U109" i="48"/>
  <c r="T109" i="48"/>
  <c r="S109" i="48"/>
  <c r="R109" i="48"/>
  <c r="Q109" i="48"/>
  <c r="P109" i="48"/>
  <c r="O109" i="48"/>
  <c r="N109" i="48"/>
  <c r="M109" i="48"/>
  <c r="L109" i="48"/>
  <c r="K109" i="48"/>
  <c r="J109" i="48"/>
  <c r="I109" i="48"/>
  <c r="H109" i="48"/>
  <c r="G109" i="48"/>
  <c r="F109" i="48"/>
  <c r="E109" i="48"/>
  <c r="D109" i="48"/>
  <c r="C109" i="48"/>
  <c r="AX108" i="48"/>
  <c r="AW108" i="48"/>
  <c r="AU108" i="48"/>
  <c r="AT108" i="48"/>
  <c r="AS108" i="48"/>
  <c r="AR108" i="48"/>
  <c r="AQ108" i="48"/>
  <c r="AP108" i="48"/>
  <c r="AO108" i="48"/>
  <c r="AN108" i="48"/>
  <c r="AM108" i="48"/>
  <c r="AL108" i="48"/>
  <c r="AK108" i="48"/>
  <c r="AJ108" i="48"/>
  <c r="AI108" i="48"/>
  <c r="AH108" i="48"/>
  <c r="AG108" i="48"/>
  <c r="AF108" i="48"/>
  <c r="AE108" i="48"/>
  <c r="AD108" i="48"/>
  <c r="AC108" i="48"/>
  <c r="AB108" i="48"/>
  <c r="AA108" i="48"/>
  <c r="Z108" i="48"/>
  <c r="Y108" i="48"/>
  <c r="X108" i="48"/>
  <c r="W108" i="48"/>
  <c r="V108" i="48"/>
  <c r="U108" i="48"/>
  <c r="T108" i="48"/>
  <c r="S108" i="48"/>
  <c r="R108" i="48"/>
  <c r="Q108" i="48"/>
  <c r="P108" i="48"/>
  <c r="O108" i="48"/>
  <c r="N108" i="48"/>
  <c r="M108" i="48"/>
  <c r="L108" i="48"/>
  <c r="K108" i="48"/>
  <c r="J108" i="48"/>
  <c r="I108" i="48"/>
  <c r="H108" i="48"/>
  <c r="G108" i="48"/>
  <c r="F108" i="48"/>
  <c r="E108" i="48"/>
  <c r="D108" i="48"/>
  <c r="C108" i="48"/>
  <c r="AX107" i="48"/>
  <c r="AW107" i="48"/>
  <c r="AU107" i="48"/>
  <c r="AT107" i="48"/>
  <c r="AS107" i="48"/>
  <c r="AR107" i="48"/>
  <c r="AQ107" i="48"/>
  <c r="AP107" i="48"/>
  <c r="AO107" i="48"/>
  <c r="AN107" i="48"/>
  <c r="AM107" i="48"/>
  <c r="AL107" i="48"/>
  <c r="AK107" i="48"/>
  <c r="AJ107" i="48"/>
  <c r="AI107" i="48"/>
  <c r="AH107" i="48"/>
  <c r="AG107" i="48"/>
  <c r="AF107" i="48"/>
  <c r="AE107" i="48"/>
  <c r="AD107" i="48"/>
  <c r="AC107" i="48"/>
  <c r="AB107" i="48"/>
  <c r="AA107" i="48"/>
  <c r="Z107" i="48"/>
  <c r="Y107" i="48"/>
  <c r="X107" i="48"/>
  <c r="W107" i="48"/>
  <c r="V107" i="48"/>
  <c r="U107" i="48"/>
  <c r="T107" i="48"/>
  <c r="S107" i="48"/>
  <c r="R107" i="48"/>
  <c r="Q107" i="48"/>
  <c r="P107" i="48"/>
  <c r="O107" i="48"/>
  <c r="N107" i="48"/>
  <c r="M107" i="48"/>
  <c r="L107" i="48"/>
  <c r="K107" i="48"/>
  <c r="J107" i="48"/>
  <c r="I107" i="48"/>
  <c r="H107" i="48"/>
  <c r="G107" i="48"/>
  <c r="F107" i="48"/>
  <c r="E107" i="48"/>
  <c r="D107" i="48"/>
  <c r="C107" i="48"/>
  <c r="AX106" i="48"/>
  <c r="AW106" i="48"/>
  <c r="AU106" i="48"/>
  <c r="AT106" i="48"/>
  <c r="AS106" i="48"/>
  <c r="AR106" i="48"/>
  <c r="AQ106" i="48"/>
  <c r="AP106" i="48"/>
  <c r="AO106" i="48"/>
  <c r="AN106" i="48"/>
  <c r="AM106" i="48"/>
  <c r="AL106" i="48"/>
  <c r="AK106" i="48"/>
  <c r="AJ106" i="48"/>
  <c r="AI106" i="48"/>
  <c r="AH106" i="48"/>
  <c r="AG106" i="48"/>
  <c r="AF106" i="48"/>
  <c r="AE106" i="48"/>
  <c r="AD106" i="48"/>
  <c r="AC106" i="48"/>
  <c r="AB106" i="48"/>
  <c r="AA106" i="48"/>
  <c r="Z106" i="48"/>
  <c r="Y106" i="48"/>
  <c r="X106" i="48"/>
  <c r="W106" i="48"/>
  <c r="V106" i="48"/>
  <c r="U106" i="48"/>
  <c r="T106" i="48"/>
  <c r="S106" i="48"/>
  <c r="R106" i="48"/>
  <c r="Q106" i="48"/>
  <c r="P106" i="48"/>
  <c r="O106" i="48"/>
  <c r="N106" i="48"/>
  <c r="M106" i="48"/>
  <c r="L106" i="48"/>
  <c r="K106" i="48"/>
  <c r="J106" i="48"/>
  <c r="I106" i="48"/>
  <c r="H106" i="48"/>
  <c r="G106" i="48"/>
  <c r="F106" i="48"/>
  <c r="E106" i="48"/>
  <c r="D106" i="48"/>
  <c r="C106" i="48"/>
  <c r="AX105" i="48"/>
  <c r="AW105" i="48"/>
  <c r="AU105" i="48"/>
  <c r="AT105" i="48"/>
  <c r="AS105" i="48"/>
  <c r="AR105" i="48"/>
  <c r="AQ105" i="48"/>
  <c r="AP105" i="48"/>
  <c r="AO105" i="48"/>
  <c r="AN105" i="48"/>
  <c r="AM105" i="48"/>
  <c r="AL105" i="48"/>
  <c r="AK105" i="48"/>
  <c r="AJ105" i="48"/>
  <c r="AI105" i="48"/>
  <c r="AH105" i="48"/>
  <c r="AG105" i="48"/>
  <c r="AF105" i="48"/>
  <c r="AE105" i="48"/>
  <c r="AD105" i="48"/>
  <c r="AC105" i="48"/>
  <c r="AB105" i="48"/>
  <c r="AA105" i="48"/>
  <c r="Z105" i="48"/>
  <c r="Y105" i="48"/>
  <c r="X105" i="48"/>
  <c r="W105" i="48"/>
  <c r="V105" i="48"/>
  <c r="U105" i="48"/>
  <c r="T105" i="48"/>
  <c r="S105" i="48"/>
  <c r="R105" i="48"/>
  <c r="Q105" i="48"/>
  <c r="P105" i="48"/>
  <c r="O105" i="48"/>
  <c r="N105" i="48"/>
  <c r="M105" i="48"/>
  <c r="L105" i="48"/>
  <c r="K105" i="48"/>
  <c r="J105" i="48"/>
  <c r="I105" i="48"/>
  <c r="H105" i="48"/>
  <c r="G105" i="48"/>
  <c r="F105" i="48"/>
  <c r="E105" i="48"/>
  <c r="D105" i="48"/>
  <c r="C105" i="48"/>
  <c r="AX104" i="48"/>
  <c r="AW104" i="48"/>
  <c r="AU104" i="48"/>
  <c r="AT104" i="48"/>
  <c r="AS104" i="48"/>
  <c r="AR104" i="48"/>
  <c r="AQ104" i="48"/>
  <c r="AP104" i="48"/>
  <c r="AO104" i="48"/>
  <c r="AN104" i="48"/>
  <c r="AM104" i="48"/>
  <c r="AL104" i="48"/>
  <c r="AK104" i="48"/>
  <c r="AJ104" i="48"/>
  <c r="AI104" i="48"/>
  <c r="AH104" i="48"/>
  <c r="AG104" i="48"/>
  <c r="AF104" i="48"/>
  <c r="AE104" i="48"/>
  <c r="AD104" i="48"/>
  <c r="AC104" i="48"/>
  <c r="AB104" i="48"/>
  <c r="AA104" i="48"/>
  <c r="Z104" i="48"/>
  <c r="Y104" i="48"/>
  <c r="X104" i="48"/>
  <c r="W104" i="48"/>
  <c r="V104" i="48"/>
  <c r="U104" i="48"/>
  <c r="T104" i="48"/>
  <c r="S104" i="48"/>
  <c r="R104" i="48"/>
  <c r="Q104" i="48"/>
  <c r="P104" i="48"/>
  <c r="O104" i="48"/>
  <c r="N104" i="48"/>
  <c r="M104" i="48"/>
  <c r="L104" i="48"/>
  <c r="K104" i="48"/>
  <c r="J104" i="48"/>
  <c r="I104" i="48"/>
  <c r="H104" i="48"/>
  <c r="G104" i="48"/>
  <c r="F104" i="48"/>
  <c r="E104" i="48"/>
  <c r="D104" i="48"/>
  <c r="C104" i="48"/>
  <c r="AX103" i="48"/>
  <c r="AW103" i="48"/>
  <c r="AU103" i="48"/>
  <c r="AT103" i="48"/>
  <c r="AS103" i="48"/>
  <c r="AR103" i="48"/>
  <c r="AQ103" i="48"/>
  <c r="AP103" i="48"/>
  <c r="AO103" i="48"/>
  <c r="AN103" i="48"/>
  <c r="AM103" i="48"/>
  <c r="AL103" i="48"/>
  <c r="AK103" i="48"/>
  <c r="AJ103" i="48"/>
  <c r="AI103" i="48"/>
  <c r="AH103" i="48"/>
  <c r="AG103" i="48"/>
  <c r="AF103" i="48"/>
  <c r="AE103" i="48"/>
  <c r="AD103" i="48"/>
  <c r="AC103" i="48"/>
  <c r="AB103" i="48"/>
  <c r="AA103" i="48"/>
  <c r="Z103" i="48"/>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AX102" i="48"/>
  <c r="AW102" i="48"/>
  <c r="AU102" i="48"/>
  <c r="AT102" i="48"/>
  <c r="AS102" i="48"/>
  <c r="AR102" i="48"/>
  <c r="AQ102" i="48"/>
  <c r="AP102" i="48"/>
  <c r="AO102" i="48"/>
  <c r="AN102" i="48"/>
  <c r="AM102" i="48"/>
  <c r="AL102" i="48"/>
  <c r="AK102" i="48"/>
  <c r="AJ102" i="48"/>
  <c r="AI102" i="48"/>
  <c r="AH102" i="48"/>
  <c r="AG102" i="48"/>
  <c r="AF102" i="48"/>
  <c r="AE102" i="48"/>
  <c r="AD102" i="48"/>
  <c r="AC102" i="48"/>
  <c r="AB102" i="48"/>
  <c r="AA102" i="48"/>
  <c r="Z102" i="48"/>
  <c r="Y102" i="48"/>
  <c r="X102" i="48"/>
  <c r="W102" i="48"/>
  <c r="V102" i="48"/>
  <c r="U102" i="48"/>
  <c r="T102" i="48"/>
  <c r="S102" i="48"/>
  <c r="R102" i="48"/>
  <c r="Q102" i="48"/>
  <c r="P102" i="48"/>
  <c r="O102" i="48"/>
  <c r="N102" i="48"/>
  <c r="M102" i="48"/>
  <c r="L102" i="48"/>
  <c r="K102" i="48"/>
  <c r="J102" i="48"/>
  <c r="I102" i="48"/>
  <c r="H102" i="48"/>
  <c r="G102" i="48"/>
  <c r="F102" i="48"/>
  <c r="E102" i="48"/>
  <c r="D102" i="48"/>
  <c r="C102" i="48"/>
  <c r="AX97" i="48"/>
  <c r="AW97" i="48"/>
  <c r="AU97" i="48"/>
  <c r="AT97" i="48"/>
  <c r="AS97" i="48"/>
  <c r="AR97" i="48"/>
  <c r="AQ97" i="48"/>
  <c r="AP97" i="48"/>
  <c r="AO97" i="48"/>
  <c r="AN97" i="48"/>
  <c r="AM97" i="48"/>
  <c r="AL97" i="48"/>
  <c r="AK97" i="48"/>
  <c r="AJ97" i="48"/>
  <c r="AI97" i="48"/>
  <c r="AH97" i="48"/>
  <c r="AG97" i="48"/>
  <c r="AF97" i="48"/>
  <c r="AE97" i="48"/>
  <c r="AD97" i="48"/>
  <c r="AC97" i="48"/>
  <c r="AB97" i="48"/>
  <c r="AA97" i="48"/>
  <c r="Z97" i="48"/>
  <c r="Y97" i="48"/>
  <c r="X97" i="48"/>
  <c r="W97" i="48"/>
  <c r="V97" i="48"/>
  <c r="U97" i="48"/>
  <c r="T97" i="48"/>
  <c r="S97" i="48"/>
  <c r="R97" i="48"/>
  <c r="Q97" i="48"/>
  <c r="P97" i="48"/>
  <c r="O97" i="48"/>
  <c r="N97" i="48"/>
  <c r="M97" i="48"/>
  <c r="L97" i="48"/>
  <c r="K97" i="48"/>
  <c r="J97" i="48"/>
  <c r="I97" i="48"/>
  <c r="H97" i="48"/>
  <c r="G97" i="48"/>
  <c r="F97" i="48"/>
  <c r="E97" i="48"/>
  <c r="D97" i="48"/>
  <c r="C97" i="48"/>
  <c r="AX96" i="48"/>
  <c r="AW96" i="48"/>
  <c r="AU96" i="48"/>
  <c r="AT96" i="48"/>
  <c r="AS96" i="48"/>
  <c r="AR96" i="48"/>
  <c r="AQ96" i="48"/>
  <c r="AP96" i="48"/>
  <c r="AO96" i="48"/>
  <c r="AN96" i="48"/>
  <c r="AM96" i="48"/>
  <c r="AL96" i="48"/>
  <c r="AK96" i="48"/>
  <c r="AJ96" i="48"/>
  <c r="AI96" i="48"/>
  <c r="AH96" i="48"/>
  <c r="AG96" i="48"/>
  <c r="AF96" i="48"/>
  <c r="AE96" i="48"/>
  <c r="AD96" i="48"/>
  <c r="AC96" i="48"/>
  <c r="AB96" i="48"/>
  <c r="AA96" i="48"/>
  <c r="Z96" i="48"/>
  <c r="Y96" i="48"/>
  <c r="X96" i="48"/>
  <c r="W96" i="48"/>
  <c r="V96" i="48"/>
  <c r="U96" i="48"/>
  <c r="T96" i="48"/>
  <c r="S96" i="48"/>
  <c r="R96" i="48"/>
  <c r="Q96" i="48"/>
  <c r="P96" i="48"/>
  <c r="O96" i="48"/>
  <c r="N96" i="48"/>
  <c r="M96" i="48"/>
  <c r="L96" i="48"/>
  <c r="K96" i="48"/>
  <c r="J96" i="48"/>
  <c r="I96" i="48"/>
  <c r="H96" i="48"/>
  <c r="G96" i="48"/>
  <c r="F96" i="48"/>
  <c r="E96" i="48"/>
  <c r="D96" i="48"/>
  <c r="C96" i="48"/>
  <c r="AX95" i="48"/>
  <c r="AW95" i="48"/>
  <c r="AU95" i="48"/>
  <c r="AT95" i="48"/>
  <c r="AS95" i="48"/>
  <c r="AR95" i="48"/>
  <c r="AQ95" i="48"/>
  <c r="AP95" i="48"/>
  <c r="AO95" i="48"/>
  <c r="AN95" i="48"/>
  <c r="AM95" i="48"/>
  <c r="AL95" i="48"/>
  <c r="AK95" i="48"/>
  <c r="AJ95" i="48"/>
  <c r="AI95" i="48"/>
  <c r="AH95" i="48"/>
  <c r="AG95" i="48"/>
  <c r="AF95" i="48"/>
  <c r="AE95" i="48"/>
  <c r="AD95" i="48"/>
  <c r="AC95" i="48"/>
  <c r="AB95" i="48"/>
  <c r="AA95" i="48"/>
  <c r="Z95" i="48"/>
  <c r="Y95" i="48"/>
  <c r="X95" i="48"/>
  <c r="W95" i="48"/>
  <c r="V95" i="48"/>
  <c r="U95" i="48"/>
  <c r="T95" i="48"/>
  <c r="S95" i="48"/>
  <c r="R95" i="48"/>
  <c r="Q95" i="48"/>
  <c r="P95" i="48"/>
  <c r="O95" i="48"/>
  <c r="N95" i="48"/>
  <c r="M95" i="48"/>
  <c r="L95" i="48"/>
  <c r="K95" i="48"/>
  <c r="J95" i="48"/>
  <c r="I95" i="48"/>
  <c r="H95" i="48"/>
  <c r="G95" i="48"/>
  <c r="F95" i="48"/>
  <c r="E95" i="48"/>
  <c r="D95" i="48"/>
  <c r="C95" i="48"/>
  <c r="AX94" i="48"/>
  <c r="AW94" i="48"/>
  <c r="AU94" i="48"/>
  <c r="AT94" i="48"/>
  <c r="AS94" i="48"/>
  <c r="AR94" i="48"/>
  <c r="AQ94" i="48"/>
  <c r="AP94" i="48"/>
  <c r="AO94" i="48"/>
  <c r="AN94" i="48"/>
  <c r="AM94" i="48"/>
  <c r="AL94" i="48"/>
  <c r="AK94" i="48"/>
  <c r="AJ94" i="48"/>
  <c r="AI94" i="48"/>
  <c r="AH94" i="48"/>
  <c r="AG94" i="48"/>
  <c r="AF94" i="48"/>
  <c r="AE94" i="48"/>
  <c r="AD94" i="48"/>
  <c r="AC94" i="48"/>
  <c r="AB94" i="48"/>
  <c r="AA94" i="48"/>
  <c r="Z94" i="48"/>
  <c r="Y94" i="48"/>
  <c r="X94" i="48"/>
  <c r="W94" i="48"/>
  <c r="V94" i="48"/>
  <c r="U94" i="48"/>
  <c r="T94" i="48"/>
  <c r="S94" i="48"/>
  <c r="R94" i="48"/>
  <c r="Q94" i="48"/>
  <c r="P94" i="48"/>
  <c r="O94" i="48"/>
  <c r="N94" i="48"/>
  <c r="M94" i="48"/>
  <c r="L94" i="48"/>
  <c r="K94" i="48"/>
  <c r="J94" i="48"/>
  <c r="I94" i="48"/>
  <c r="H94" i="48"/>
  <c r="G94" i="48"/>
  <c r="F94" i="48"/>
  <c r="E94" i="48"/>
  <c r="D94" i="48"/>
  <c r="C94" i="48"/>
  <c r="AX93" i="48"/>
  <c r="AW93" i="48"/>
  <c r="AU93" i="48"/>
  <c r="AT93" i="48"/>
  <c r="AS93" i="48"/>
  <c r="AR93" i="48"/>
  <c r="AQ93" i="48"/>
  <c r="AP93" i="48"/>
  <c r="AO93" i="48"/>
  <c r="AN93" i="48"/>
  <c r="AM93" i="48"/>
  <c r="AL93" i="48"/>
  <c r="AK93" i="48"/>
  <c r="AJ93" i="48"/>
  <c r="AI93" i="48"/>
  <c r="AH93" i="48"/>
  <c r="AG93" i="48"/>
  <c r="AF93" i="48"/>
  <c r="AE93" i="48"/>
  <c r="AD93" i="48"/>
  <c r="AC93" i="48"/>
  <c r="AB93" i="48"/>
  <c r="AA93" i="48"/>
  <c r="Z93" i="48"/>
  <c r="Y93" i="48"/>
  <c r="X93" i="48"/>
  <c r="W93" i="48"/>
  <c r="V93" i="48"/>
  <c r="U93" i="48"/>
  <c r="T93" i="48"/>
  <c r="S93" i="48"/>
  <c r="R93" i="48"/>
  <c r="Q93" i="48"/>
  <c r="P93" i="48"/>
  <c r="O93" i="48"/>
  <c r="N93" i="48"/>
  <c r="M93" i="48"/>
  <c r="L93" i="48"/>
  <c r="K93" i="48"/>
  <c r="J93" i="48"/>
  <c r="I93" i="48"/>
  <c r="H93" i="48"/>
  <c r="G93" i="48"/>
  <c r="F93" i="48"/>
  <c r="E93" i="48"/>
  <c r="D93" i="48"/>
  <c r="C93" i="48"/>
  <c r="AX92" i="48"/>
  <c r="AW92" i="48"/>
  <c r="AU92" i="48"/>
  <c r="AT92" i="48"/>
  <c r="AS92" i="48"/>
  <c r="AR92" i="48"/>
  <c r="AQ92" i="48"/>
  <c r="AP92" i="48"/>
  <c r="AO92" i="48"/>
  <c r="AN92" i="48"/>
  <c r="AM92" i="48"/>
  <c r="AL92" i="48"/>
  <c r="AK92" i="48"/>
  <c r="AJ92" i="48"/>
  <c r="AI92" i="48"/>
  <c r="AH92" i="48"/>
  <c r="AG92" i="48"/>
  <c r="AF92" i="48"/>
  <c r="AE92" i="48"/>
  <c r="AD92" i="48"/>
  <c r="AC92" i="48"/>
  <c r="AB92" i="48"/>
  <c r="AA92" i="48"/>
  <c r="Z92" i="48"/>
  <c r="Y92" i="48"/>
  <c r="X92" i="48"/>
  <c r="W92" i="48"/>
  <c r="V92" i="48"/>
  <c r="U92" i="48"/>
  <c r="T92" i="48"/>
  <c r="S92" i="48"/>
  <c r="R92" i="48"/>
  <c r="Q92" i="48"/>
  <c r="P92" i="48"/>
  <c r="O92" i="48"/>
  <c r="N92" i="48"/>
  <c r="M92" i="48"/>
  <c r="L92" i="48"/>
  <c r="K92" i="48"/>
  <c r="J92" i="48"/>
  <c r="I92" i="48"/>
  <c r="H92" i="48"/>
  <c r="G92" i="48"/>
  <c r="F92" i="48"/>
  <c r="E92" i="48"/>
  <c r="D92" i="48"/>
  <c r="C92" i="48"/>
  <c r="AX91" i="48"/>
  <c r="AW91" i="48"/>
  <c r="AU91" i="48"/>
  <c r="AT91" i="48"/>
  <c r="AS91" i="48"/>
  <c r="AR91" i="48"/>
  <c r="AQ91" i="48"/>
  <c r="AP91" i="48"/>
  <c r="AO91" i="48"/>
  <c r="AN91" i="48"/>
  <c r="AM91" i="48"/>
  <c r="AL91" i="48"/>
  <c r="AK91" i="48"/>
  <c r="AJ91" i="48"/>
  <c r="AI91" i="48"/>
  <c r="AH91" i="48"/>
  <c r="AG91" i="48"/>
  <c r="AF91" i="48"/>
  <c r="AE91" i="48"/>
  <c r="AD91" i="48"/>
  <c r="AC91" i="48"/>
  <c r="AB91" i="48"/>
  <c r="AA91" i="48"/>
  <c r="Z91" i="48"/>
  <c r="Y91" i="48"/>
  <c r="X91" i="48"/>
  <c r="W91" i="48"/>
  <c r="V91" i="48"/>
  <c r="U91" i="48"/>
  <c r="T91" i="48"/>
  <c r="S91" i="48"/>
  <c r="R91" i="48"/>
  <c r="Q91" i="48"/>
  <c r="P91" i="48"/>
  <c r="O91" i="48"/>
  <c r="N91" i="48"/>
  <c r="M91" i="48"/>
  <c r="L91" i="48"/>
  <c r="K91" i="48"/>
  <c r="J91" i="48"/>
  <c r="I91" i="48"/>
  <c r="H91" i="48"/>
  <c r="G91" i="48"/>
  <c r="F91" i="48"/>
  <c r="E91" i="48"/>
  <c r="D91" i="48"/>
  <c r="C91" i="48"/>
  <c r="AX90" i="48"/>
  <c r="AW90" i="48"/>
  <c r="AU90" i="48"/>
  <c r="AT90" i="48"/>
  <c r="AS90" i="48"/>
  <c r="AR90" i="48"/>
  <c r="AQ90" i="48"/>
  <c r="AP90" i="48"/>
  <c r="AO90" i="48"/>
  <c r="AN90" i="48"/>
  <c r="AM90" i="48"/>
  <c r="AL90" i="48"/>
  <c r="AK90" i="48"/>
  <c r="AJ90" i="48"/>
  <c r="AI90" i="48"/>
  <c r="AH90" i="48"/>
  <c r="AG90" i="48"/>
  <c r="AF90" i="48"/>
  <c r="AE90" i="48"/>
  <c r="AD90" i="48"/>
  <c r="AC90" i="48"/>
  <c r="AB90" i="48"/>
  <c r="AA90" i="48"/>
  <c r="Z90" i="48"/>
  <c r="Y90" i="48"/>
  <c r="X90" i="48"/>
  <c r="W90" i="48"/>
  <c r="V90" i="48"/>
  <c r="U90" i="48"/>
  <c r="T90" i="48"/>
  <c r="S90" i="48"/>
  <c r="R90" i="48"/>
  <c r="Q90" i="48"/>
  <c r="P90" i="48"/>
  <c r="O90" i="48"/>
  <c r="N90" i="48"/>
  <c r="M90" i="48"/>
  <c r="L90" i="48"/>
  <c r="K90" i="48"/>
  <c r="J90" i="48"/>
  <c r="I90" i="48"/>
  <c r="H90" i="48"/>
  <c r="G90" i="48"/>
  <c r="F90" i="48"/>
  <c r="E90" i="48"/>
  <c r="D90" i="48"/>
  <c r="C90" i="48"/>
  <c r="AX89" i="48"/>
  <c r="AW89" i="48"/>
  <c r="AU89" i="48"/>
  <c r="AT89" i="48"/>
  <c r="AS89" i="48"/>
  <c r="AR89" i="48"/>
  <c r="AQ89" i="48"/>
  <c r="AP89" i="48"/>
  <c r="AO89" i="48"/>
  <c r="AN89" i="48"/>
  <c r="AM89" i="48"/>
  <c r="AL89" i="48"/>
  <c r="AK89" i="48"/>
  <c r="AJ89" i="48"/>
  <c r="AI89" i="48"/>
  <c r="AH89" i="48"/>
  <c r="AG89" i="48"/>
  <c r="AF89" i="48"/>
  <c r="AE89" i="48"/>
  <c r="AD89" i="48"/>
  <c r="AC89" i="48"/>
  <c r="AB89" i="48"/>
  <c r="AA89" i="48"/>
  <c r="Z89" i="48"/>
  <c r="Y89" i="48"/>
  <c r="X89" i="48"/>
  <c r="W89" i="48"/>
  <c r="V89" i="48"/>
  <c r="U89" i="48"/>
  <c r="T89" i="48"/>
  <c r="S89" i="48"/>
  <c r="R89" i="48"/>
  <c r="Q89" i="48"/>
  <c r="P89" i="48"/>
  <c r="O89" i="48"/>
  <c r="N89" i="48"/>
  <c r="M89" i="48"/>
  <c r="L89" i="48"/>
  <c r="K89" i="48"/>
  <c r="J89" i="48"/>
  <c r="I89" i="48"/>
  <c r="H89" i="48"/>
  <c r="G89" i="48"/>
  <c r="F89" i="48"/>
  <c r="E89" i="48"/>
  <c r="D89" i="48"/>
  <c r="C89" i="48"/>
  <c r="AX88" i="48"/>
  <c r="AW88" i="48"/>
  <c r="AU88" i="48"/>
  <c r="AT88" i="48"/>
  <c r="AS88" i="48"/>
  <c r="AR88" i="48"/>
  <c r="AQ88" i="48"/>
  <c r="AP88" i="48"/>
  <c r="AO88" i="48"/>
  <c r="AN88" i="48"/>
  <c r="AM88" i="48"/>
  <c r="AL88" i="48"/>
  <c r="AK88" i="48"/>
  <c r="AJ88" i="48"/>
  <c r="AI88" i="48"/>
  <c r="AH88" i="48"/>
  <c r="AG88" i="48"/>
  <c r="AF88" i="48"/>
  <c r="AE88" i="48"/>
  <c r="AD88" i="48"/>
  <c r="AC88" i="48"/>
  <c r="AB88" i="48"/>
  <c r="AA88" i="48"/>
  <c r="Z88" i="48"/>
  <c r="Y88" i="48"/>
  <c r="X88" i="48"/>
  <c r="W88" i="48"/>
  <c r="V88" i="48"/>
  <c r="U88" i="48"/>
  <c r="T88" i="48"/>
  <c r="S88" i="48"/>
  <c r="R88" i="48"/>
  <c r="Q88" i="48"/>
  <c r="P88" i="48"/>
  <c r="O88" i="48"/>
  <c r="N88" i="48"/>
  <c r="M88" i="48"/>
  <c r="L88" i="48"/>
  <c r="K88" i="48"/>
  <c r="J88" i="48"/>
  <c r="I88" i="48"/>
  <c r="H88" i="48"/>
  <c r="G88" i="48"/>
  <c r="F88" i="48"/>
  <c r="E88" i="48"/>
  <c r="D88" i="48"/>
  <c r="C88" i="48"/>
  <c r="AX87" i="48"/>
  <c r="AW87" i="48"/>
  <c r="AU87" i="48"/>
  <c r="AT87" i="48"/>
  <c r="AS87" i="48"/>
  <c r="AR87" i="48"/>
  <c r="AQ87" i="48"/>
  <c r="AP87" i="48"/>
  <c r="AO87" i="48"/>
  <c r="AN87" i="48"/>
  <c r="AM87" i="48"/>
  <c r="AL87" i="48"/>
  <c r="AK87" i="48"/>
  <c r="AJ87" i="48"/>
  <c r="AI87" i="48"/>
  <c r="AH87" i="48"/>
  <c r="AG87" i="48"/>
  <c r="AF87" i="48"/>
  <c r="AE87" i="48"/>
  <c r="AD87" i="48"/>
  <c r="AC87" i="48"/>
  <c r="AB87" i="48"/>
  <c r="AA87" i="48"/>
  <c r="Z87" i="48"/>
  <c r="Y87" i="48"/>
  <c r="X87" i="48"/>
  <c r="W87" i="48"/>
  <c r="V87" i="48"/>
  <c r="U87" i="48"/>
  <c r="T87" i="48"/>
  <c r="S87" i="48"/>
  <c r="R87" i="48"/>
  <c r="Q87" i="48"/>
  <c r="P87" i="48"/>
  <c r="O87" i="48"/>
  <c r="N87" i="48"/>
  <c r="M87" i="48"/>
  <c r="L87" i="48"/>
  <c r="K87" i="48"/>
  <c r="J87" i="48"/>
  <c r="I87" i="48"/>
  <c r="H87" i="48"/>
  <c r="G87" i="48"/>
  <c r="F87" i="48"/>
  <c r="E87" i="48"/>
  <c r="D87" i="48"/>
  <c r="C87" i="48"/>
  <c r="AX86" i="48"/>
  <c r="AW86" i="48"/>
  <c r="AU86" i="48"/>
  <c r="AT86" i="48"/>
  <c r="AS86" i="48"/>
  <c r="AR86" i="48"/>
  <c r="AQ86" i="48"/>
  <c r="AP86" i="48"/>
  <c r="AO86" i="48"/>
  <c r="AN86" i="48"/>
  <c r="AM86" i="48"/>
  <c r="AL86" i="48"/>
  <c r="AK86" i="48"/>
  <c r="AJ86" i="48"/>
  <c r="AI86" i="48"/>
  <c r="AH86" i="48"/>
  <c r="AG86" i="48"/>
  <c r="AF86" i="48"/>
  <c r="AE86" i="48"/>
  <c r="AD86" i="48"/>
  <c r="AC86" i="48"/>
  <c r="AB86" i="48"/>
  <c r="AA86" i="48"/>
  <c r="Z86" i="48"/>
  <c r="Y86" i="48"/>
  <c r="X86" i="48"/>
  <c r="W86" i="48"/>
  <c r="V86" i="48"/>
  <c r="U86" i="48"/>
  <c r="T86" i="48"/>
  <c r="S86" i="48"/>
  <c r="R86" i="48"/>
  <c r="Q86" i="48"/>
  <c r="P86" i="48"/>
  <c r="O86" i="48"/>
  <c r="N86" i="48"/>
  <c r="M86" i="48"/>
  <c r="L86" i="48"/>
  <c r="K86" i="48"/>
  <c r="J86" i="48"/>
  <c r="I86" i="48"/>
  <c r="H86" i="48"/>
  <c r="G86" i="48"/>
  <c r="F86" i="48"/>
  <c r="E86" i="48"/>
  <c r="D86" i="48"/>
  <c r="C86" i="48"/>
  <c r="AX85" i="48"/>
  <c r="AW85" i="48"/>
  <c r="AU85" i="48"/>
  <c r="AT85" i="48"/>
  <c r="AS85" i="48"/>
  <c r="AR85" i="48"/>
  <c r="AQ85" i="48"/>
  <c r="AP85" i="48"/>
  <c r="AO85" i="48"/>
  <c r="AN85" i="48"/>
  <c r="AM85" i="48"/>
  <c r="AL85" i="48"/>
  <c r="AK85" i="48"/>
  <c r="AJ85" i="48"/>
  <c r="AI85" i="48"/>
  <c r="AH85" i="48"/>
  <c r="AG85" i="48"/>
  <c r="AF85" i="48"/>
  <c r="AE85" i="48"/>
  <c r="AD85" i="48"/>
  <c r="AC85" i="48"/>
  <c r="AB85" i="48"/>
  <c r="AA85" i="48"/>
  <c r="Z85" i="48"/>
  <c r="Y85" i="48"/>
  <c r="X85" i="48"/>
  <c r="W85" i="48"/>
  <c r="V85" i="48"/>
  <c r="U85" i="48"/>
  <c r="T85" i="48"/>
  <c r="S85" i="48"/>
  <c r="R85" i="48"/>
  <c r="Q85" i="48"/>
  <c r="P85" i="48"/>
  <c r="O85" i="48"/>
  <c r="N85" i="48"/>
  <c r="M85" i="48"/>
  <c r="L85" i="48"/>
  <c r="K85" i="48"/>
  <c r="J85" i="48"/>
  <c r="I85" i="48"/>
  <c r="H85" i="48"/>
  <c r="G85" i="48"/>
  <c r="F85" i="48"/>
  <c r="E85" i="48"/>
  <c r="D85" i="48"/>
  <c r="C85" i="48"/>
  <c r="AX84" i="48"/>
  <c r="AW84" i="48"/>
  <c r="AU84" i="48"/>
  <c r="AT84" i="48"/>
  <c r="AS84" i="48"/>
  <c r="AR84" i="48"/>
  <c r="AQ84" i="48"/>
  <c r="AP84" i="48"/>
  <c r="AO84" i="48"/>
  <c r="AN84" i="48"/>
  <c r="AM84" i="48"/>
  <c r="AL84" i="48"/>
  <c r="AK84" i="48"/>
  <c r="AJ84" i="48"/>
  <c r="AI84" i="48"/>
  <c r="AH84" i="48"/>
  <c r="AG84" i="48"/>
  <c r="AF84" i="48"/>
  <c r="AE84" i="48"/>
  <c r="AD84" i="48"/>
  <c r="AC84" i="48"/>
  <c r="AB84" i="48"/>
  <c r="AA84" i="48"/>
  <c r="Z84" i="48"/>
  <c r="Y84" i="48"/>
  <c r="X84" i="48"/>
  <c r="W84" i="48"/>
  <c r="V84" i="48"/>
  <c r="U84" i="48"/>
  <c r="T84" i="48"/>
  <c r="S84" i="48"/>
  <c r="R84" i="48"/>
  <c r="Q84" i="48"/>
  <c r="P84" i="48"/>
  <c r="O84" i="48"/>
  <c r="N84" i="48"/>
  <c r="M84" i="48"/>
  <c r="L84" i="48"/>
  <c r="K84" i="48"/>
  <c r="J84" i="48"/>
  <c r="I84" i="48"/>
  <c r="H84" i="48"/>
  <c r="G84" i="48"/>
  <c r="F84" i="48"/>
  <c r="E84" i="48"/>
  <c r="D84" i="48"/>
  <c r="C84" i="48"/>
  <c r="AX83" i="48"/>
  <c r="AW83" i="48"/>
  <c r="AU83" i="48"/>
  <c r="AT83" i="48"/>
  <c r="AS83" i="48"/>
  <c r="AR83" i="48"/>
  <c r="AQ83" i="48"/>
  <c r="AP83" i="48"/>
  <c r="AO83" i="48"/>
  <c r="AN83" i="48"/>
  <c r="AM83" i="48"/>
  <c r="AL83" i="48"/>
  <c r="AK83" i="48"/>
  <c r="AJ83" i="48"/>
  <c r="AI83" i="48"/>
  <c r="AH83" i="48"/>
  <c r="AG83" i="48"/>
  <c r="AF83" i="48"/>
  <c r="AE83" i="48"/>
  <c r="AD83" i="48"/>
  <c r="AC83" i="48"/>
  <c r="AB83" i="48"/>
  <c r="AA83" i="48"/>
  <c r="Z83" i="48"/>
  <c r="Y83" i="48"/>
  <c r="X83" i="48"/>
  <c r="W83" i="48"/>
  <c r="V83" i="48"/>
  <c r="U83" i="48"/>
  <c r="T83" i="48"/>
  <c r="S83" i="48"/>
  <c r="R83" i="48"/>
  <c r="Q83" i="48"/>
  <c r="P83" i="48"/>
  <c r="O83" i="48"/>
  <c r="N83" i="48"/>
  <c r="M83" i="48"/>
  <c r="L83" i="48"/>
  <c r="K83" i="48"/>
  <c r="J83" i="48"/>
  <c r="I83" i="48"/>
  <c r="H83" i="48"/>
  <c r="G83" i="48"/>
  <c r="F83" i="48"/>
  <c r="E83" i="48"/>
  <c r="D83" i="48"/>
  <c r="C83" i="48"/>
  <c r="AX82" i="48"/>
  <c r="AW82" i="48"/>
  <c r="AU82" i="48"/>
  <c r="AT82" i="48"/>
  <c r="AS82" i="48"/>
  <c r="AR82" i="48"/>
  <c r="AQ82" i="48"/>
  <c r="AP82" i="48"/>
  <c r="AO82" i="48"/>
  <c r="AN82" i="48"/>
  <c r="AM82" i="48"/>
  <c r="AL82" i="48"/>
  <c r="AK82" i="48"/>
  <c r="AJ82" i="48"/>
  <c r="AI82" i="48"/>
  <c r="AH82" i="48"/>
  <c r="AG82" i="48"/>
  <c r="AF82" i="48"/>
  <c r="AE82" i="48"/>
  <c r="AD82" i="48"/>
  <c r="AC82" i="48"/>
  <c r="AB82" i="48"/>
  <c r="AA82" i="48"/>
  <c r="Z82" i="48"/>
  <c r="Y82" i="48"/>
  <c r="X82" i="48"/>
  <c r="W82" i="48"/>
  <c r="V82" i="48"/>
  <c r="U82" i="48"/>
  <c r="T82" i="48"/>
  <c r="S82" i="48"/>
  <c r="R82" i="48"/>
  <c r="Q82" i="48"/>
  <c r="P82" i="48"/>
  <c r="O82" i="48"/>
  <c r="N82" i="48"/>
  <c r="M82" i="48"/>
  <c r="L82" i="48"/>
  <c r="K82" i="48"/>
  <c r="J82" i="48"/>
  <c r="I82" i="48"/>
  <c r="H82" i="48"/>
  <c r="G82" i="48"/>
  <c r="F82" i="48"/>
  <c r="E82" i="48"/>
  <c r="D82" i="48"/>
  <c r="C82" i="48"/>
  <c r="AX81" i="48"/>
  <c r="AW81" i="48"/>
  <c r="AU81" i="48"/>
  <c r="AT81" i="48"/>
  <c r="AS81" i="48"/>
  <c r="AR81" i="48"/>
  <c r="AQ81" i="48"/>
  <c r="AP81" i="48"/>
  <c r="AO81" i="48"/>
  <c r="AN81" i="48"/>
  <c r="AM81" i="48"/>
  <c r="AL81" i="48"/>
  <c r="AK81" i="48"/>
  <c r="AJ81" i="48"/>
  <c r="AI81" i="48"/>
  <c r="AH81" i="48"/>
  <c r="AG81" i="48"/>
  <c r="AF81" i="48"/>
  <c r="AE81" i="48"/>
  <c r="AD81" i="48"/>
  <c r="AC81" i="48"/>
  <c r="AB81" i="48"/>
  <c r="AA81" i="48"/>
  <c r="Z81" i="48"/>
  <c r="Y81" i="48"/>
  <c r="X81" i="48"/>
  <c r="W81" i="48"/>
  <c r="V81" i="48"/>
  <c r="U81" i="48"/>
  <c r="T81" i="48"/>
  <c r="S81" i="48"/>
  <c r="R81" i="48"/>
  <c r="Q81" i="48"/>
  <c r="P81" i="48"/>
  <c r="O81" i="48"/>
  <c r="N81" i="48"/>
  <c r="M81" i="48"/>
  <c r="L81" i="48"/>
  <c r="K81" i="48"/>
  <c r="J81" i="48"/>
  <c r="I81" i="48"/>
  <c r="H81" i="48"/>
  <c r="G81" i="48"/>
  <c r="F81" i="48"/>
  <c r="E81" i="48"/>
  <c r="D81" i="48"/>
  <c r="C81" i="48"/>
  <c r="AX80" i="48"/>
  <c r="AW80" i="48"/>
  <c r="AU80" i="48"/>
  <c r="AT80" i="48"/>
  <c r="AS80" i="48"/>
  <c r="AR80" i="48"/>
  <c r="AQ80" i="48"/>
  <c r="AP80" i="48"/>
  <c r="AO80" i="48"/>
  <c r="AN80" i="48"/>
  <c r="AM80" i="48"/>
  <c r="AL80" i="48"/>
  <c r="AK80" i="48"/>
  <c r="AJ80" i="48"/>
  <c r="AI80" i="48"/>
  <c r="AH80" i="48"/>
  <c r="AG80" i="48"/>
  <c r="AF80" i="48"/>
  <c r="AE80" i="48"/>
  <c r="AD80" i="48"/>
  <c r="AC80" i="48"/>
  <c r="AB80" i="48"/>
  <c r="AA80" i="48"/>
  <c r="Z80" i="48"/>
  <c r="Y80" i="48"/>
  <c r="X80" i="48"/>
  <c r="W80" i="48"/>
  <c r="V80" i="48"/>
  <c r="U80" i="48"/>
  <c r="T80" i="48"/>
  <c r="S80" i="48"/>
  <c r="R80" i="48"/>
  <c r="Q80" i="48"/>
  <c r="P80" i="48"/>
  <c r="O80" i="48"/>
  <c r="N80" i="48"/>
  <c r="M80" i="48"/>
  <c r="L80" i="48"/>
  <c r="K80" i="48"/>
  <c r="J80" i="48"/>
  <c r="I80" i="48"/>
  <c r="H80" i="48"/>
  <c r="G80" i="48"/>
  <c r="F80" i="48"/>
  <c r="E80" i="48"/>
  <c r="D80" i="48"/>
  <c r="C80" i="48"/>
  <c r="AX79" i="48"/>
  <c r="AW79" i="48"/>
  <c r="AU79" i="48"/>
  <c r="AT79" i="48"/>
  <c r="AS79" i="48"/>
  <c r="AR79" i="48"/>
  <c r="AQ79" i="48"/>
  <c r="AP79" i="48"/>
  <c r="AO79" i="48"/>
  <c r="AN79" i="48"/>
  <c r="AM79" i="48"/>
  <c r="AL79" i="48"/>
  <c r="AK79" i="48"/>
  <c r="AJ79" i="48"/>
  <c r="AI79" i="48"/>
  <c r="AH79" i="48"/>
  <c r="AG79" i="48"/>
  <c r="AF79" i="48"/>
  <c r="AE79" i="48"/>
  <c r="AD79" i="48"/>
  <c r="AC79" i="48"/>
  <c r="AB79" i="48"/>
  <c r="AA79" i="48"/>
  <c r="Z79" i="48"/>
  <c r="Y79" i="48"/>
  <c r="X79" i="48"/>
  <c r="W79" i="48"/>
  <c r="V79" i="48"/>
  <c r="U79" i="48"/>
  <c r="T79" i="48"/>
  <c r="S79" i="48"/>
  <c r="R79" i="48"/>
  <c r="Q79" i="48"/>
  <c r="P79" i="48"/>
  <c r="O79" i="48"/>
  <c r="N79" i="48"/>
  <c r="M79" i="48"/>
  <c r="L79" i="48"/>
  <c r="K79" i="48"/>
  <c r="J79" i="48"/>
  <c r="I79" i="48"/>
  <c r="H79" i="48"/>
  <c r="G79" i="48"/>
  <c r="F79" i="48"/>
  <c r="E79" i="48"/>
  <c r="D79" i="48"/>
  <c r="C79" i="48"/>
  <c r="AX78" i="48"/>
  <c r="AW78" i="48"/>
  <c r="AU78" i="48"/>
  <c r="AT78" i="48"/>
  <c r="AS78" i="48"/>
  <c r="AR78" i="48"/>
  <c r="AQ78" i="48"/>
  <c r="AP78" i="48"/>
  <c r="AO78" i="48"/>
  <c r="AN78" i="48"/>
  <c r="AM78" i="48"/>
  <c r="AL78" i="48"/>
  <c r="AK78" i="48"/>
  <c r="AJ78" i="48"/>
  <c r="AI78" i="48"/>
  <c r="AH78" i="48"/>
  <c r="AG78" i="48"/>
  <c r="AF78" i="48"/>
  <c r="AE78" i="48"/>
  <c r="AD78" i="48"/>
  <c r="AC78" i="48"/>
  <c r="AB78" i="48"/>
  <c r="AA78" i="48"/>
  <c r="Z78" i="48"/>
  <c r="Y78" i="48"/>
  <c r="X78" i="48"/>
  <c r="W78" i="48"/>
  <c r="V78" i="48"/>
  <c r="U78" i="48"/>
  <c r="T78" i="48"/>
  <c r="S78" i="48"/>
  <c r="R78" i="48"/>
  <c r="Q78" i="48"/>
  <c r="P78" i="48"/>
  <c r="O78" i="48"/>
  <c r="N78" i="48"/>
  <c r="M78" i="48"/>
  <c r="L78" i="48"/>
  <c r="K78" i="48"/>
  <c r="J78" i="48"/>
  <c r="I78" i="48"/>
  <c r="H78" i="48"/>
  <c r="G78" i="48"/>
  <c r="F78" i="48"/>
  <c r="E78" i="48"/>
  <c r="D78" i="48"/>
  <c r="C78" i="48"/>
  <c r="AX73" i="48"/>
  <c r="AW73" i="48"/>
  <c r="AU73" i="48"/>
  <c r="AT73" i="48"/>
  <c r="AS73" i="48"/>
  <c r="AR73" i="48"/>
  <c r="AQ73" i="48"/>
  <c r="AP73" i="48"/>
  <c r="AO73" i="48"/>
  <c r="AN73" i="48"/>
  <c r="AM73" i="48"/>
  <c r="AL73" i="48"/>
  <c r="AK73" i="48"/>
  <c r="AJ73" i="48"/>
  <c r="AI73" i="48"/>
  <c r="AH73" i="48"/>
  <c r="AG73" i="48"/>
  <c r="AF73" i="48"/>
  <c r="AE73" i="48"/>
  <c r="AD73" i="48"/>
  <c r="AC73" i="48"/>
  <c r="AB73" i="48"/>
  <c r="AA73" i="48"/>
  <c r="Z73" i="48"/>
  <c r="Y73" i="48"/>
  <c r="X73" i="48"/>
  <c r="W73" i="48"/>
  <c r="V73" i="48"/>
  <c r="U73" i="48"/>
  <c r="T73" i="48"/>
  <c r="S73" i="48"/>
  <c r="R73" i="48"/>
  <c r="Q73" i="48"/>
  <c r="P73" i="48"/>
  <c r="O73" i="48"/>
  <c r="N73" i="48"/>
  <c r="M73" i="48"/>
  <c r="L73" i="48"/>
  <c r="K73" i="48"/>
  <c r="J73" i="48"/>
  <c r="I73" i="48"/>
  <c r="H73" i="48"/>
  <c r="G73" i="48"/>
  <c r="F73" i="48"/>
  <c r="E73" i="48"/>
  <c r="D73" i="48"/>
  <c r="C73" i="48"/>
  <c r="AX72" i="48"/>
  <c r="AW72" i="48"/>
  <c r="AU72" i="48"/>
  <c r="AT72" i="48"/>
  <c r="AS72" i="48"/>
  <c r="AR72" i="48"/>
  <c r="AQ72" i="48"/>
  <c r="AP72" i="48"/>
  <c r="AO72" i="48"/>
  <c r="AN72" i="48"/>
  <c r="AM72" i="48"/>
  <c r="AL72" i="48"/>
  <c r="AK72" i="48"/>
  <c r="AJ72" i="48"/>
  <c r="AI72" i="48"/>
  <c r="AH72" i="48"/>
  <c r="AG72" i="48"/>
  <c r="AF72" i="48"/>
  <c r="AE72" i="48"/>
  <c r="AD72" i="48"/>
  <c r="AC72" i="48"/>
  <c r="AB72" i="48"/>
  <c r="AA72" i="48"/>
  <c r="Z72" i="48"/>
  <c r="Y72" i="48"/>
  <c r="X72" i="48"/>
  <c r="W72" i="48"/>
  <c r="V72" i="48"/>
  <c r="U72" i="48"/>
  <c r="T72" i="48"/>
  <c r="S72" i="48"/>
  <c r="R72" i="48"/>
  <c r="Q72" i="48"/>
  <c r="P72" i="48"/>
  <c r="O72" i="48"/>
  <c r="N72" i="48"/>
  <c r="M72" i="48"/>
  <c r="L72" i="48"/>
  <c r="K72" i="48"/>
  <c r="J72" i="48"/>
  <c r="I72" i="48"/>
  <c r="H72" i="48"/>
  <c r="G72" i="48"/>
  <c r="F72" i="48"/>
  <c r="E72" i="48"/>
  <c r="D72" i="48"/>
  <c r="C72" i="48"/>
  <c r="AX71" i="48"/>
  <c r="AW71" i="48"/>
  <c r="AU71" i="48"/>
  <c r="AT71" i="48"/>
  <c r="AS71" i="48"/>
  <c r="AR71" i="48"/>
  <c r="AQ71" i="48"/>
  <c r="AP71" i="48"/>
  <c r="AO71" i="48"/>
  <c r="AN71" i="48"/>
  <c r="AM71" i="48"/>
  <c r="AL71" i="48"/>
  <c r="AK71" i="48"/>
  <c r="AJ71" i="48"/>
  <c r="AI71" i="48"/>
  <c r="AH71" i="48"/>
  <c r="AG71" i="48"/>
  <c r="AF71" i="48"/>
  <c r="AE71" i="48"/>
  <c r="AD71" i="48"/>
  <c r="AC71" i="48"/>
  <c r="AB71" i="48"/>
  <c r="AA71" i="48"/>
  <c r="Z71" i="48"/>
  <c r="Y71" i="48"/>
  <c r="X71" i="48"/>
  <c r="W71" i="48"/>
  <c r="V71" i="48"/>
  <c r="U71" i="48"/>
  <c r="T71" i="48"/>
  <c r="S71" i="48"/>
  <c r="R71" i="48"/>
  <c r="Q71" i="48"/>
  <c r="P71" i="48"/>
  <c r="O71" i="48"/>
  <c r="N71" i="48"/>
  <c r="M71" i="48"/>
  <c r="L71" i="48"/>
  <c r="K71" i="48"/>
  <c r="J71" i="48"/>
  <c r="I71" i="48"/>
  <c r="H71" i="48"/>
  <c r="G71" i="48"/>
  <c r="F71" i="48"/>
  <c r="E71" i="48"/>
  <c r="D71" i="48"/>
  <c r="C71" i="48"/>
  <c r="AX70" i="48"/>
  <c r="AW70" i="48"/>
  <c r="AU70" i="48"/>
  <c r="AT70" i="48"/>
  <c r="AS70" i="48"/>
  <c r="AR70" i="48"/>
  <c r="AQ70" i="48"/>
  <c r="AP70" i="48"/>
  <c r="AO70" i="48"/>
  <c r="AN70" i="48"/>
  <c r="AM70" i="48"/>
  <c r="AL70" i="48"/>
  <c r="AK70" i="48"/>
  <c r="AJ70" i="48"/>
  <c r="AI70" i="48"/>
  <c r="AH70" i="48"/>
  <c r="AG70" i="48"/>
  <c r="AF70" i="48"/>
  <c r="AE70" i="48"/>
  <c r="AD70" i="48"/>
  <c r="AC70" i="48"/>
  <c r="AB70" i="48"/>
  <c r="AA70" i="48"/>
  <c r="Z70" i="48"/>
  <c r="Y70" i="48"/>
  <c r="X70" i="48"/>
  <c r="W70" i="48"/>
  <c r="V70" i="48"/>
  <c r="U70" i="48"/>
  <c r="T70" i="48"/>
  <c r="S70" i="48"/>
  <c r="R70" i="48"/>
  <c r="Q70" i="48"/>
  <c r="P70" i="48"/>
  <c r="O70" i="48"/>
  <c r="N70" i="48"/>
  <c r="M70" i="48"/>
  <c r="L70" i="48"/>
  <c r="K70" i="48"/>
  <c r="J70" i="48"/>
  <c r="I70" i="48"/>
  <c r="H70" i="48"/>
  <c r="G70" i="48"/>
  <c r="F70" i="48"/>
  <c r="E70" i="48"/>
  <c r="D70" i="48"/>
  <c r="C70" i="48"/>
  <c r="AX69" i="48"/>
  <c r="AW69" i="48"/>
  <c r="AU69" i="48"/>
  <c r="AT69" i="48"/>
  <c r="AS69" i="48"/>
  <c r="AR69" i="48"/>
  <c r="AQ69" i="48"/>
  <c r="AP69" i="48"/>
  <c r="AO69" i="48"/>
  <c r="AN69" i="48"/>
  <c r="AM69" i="48"/>
  <c r="AL69" i="48"/>
  <c r="AK69" i="48"/>
  <c r="AJ69" i="48"/>
  <c r="AI69" i="48"/>
  <c r="AH69" i="48"/>
  <c r="AG69" i="48"/>
  <c r="AF69" i="48"/>
  <c r="AE69" i="48"/>
  <c r="AD69" i="48"/>
  <c r="AC69" i="48"/>
  <c r="AB69" i="48"/>
  <c r="AA69" i="48"/>
  <c r="Z69" i="48"/>
  <c r="Y69" i="48"/>
  <c r="X69" i="48"/>
  <c r="W69" i="48"/>
  <c r="V69" i="48"/>
  <c r="U69" i="48"/>
  <c r="T69" i="48"/>
  <c r="S69" i="48"/>
  <c r="R69" i="48"/>
  <c r="Q69" i="48"/>
  <c r="P69" i="48"/>
  <c r="O69" i="48"/>
  <c r="N69" i="48"/>
  <c r="M69" i="48"/>
  <c r="L69" i="48"/>
  <c r="K69" i="48"/>
  <c r="J69" i="48"/>
  <c r="I69" i="48"/>
  <c r="H69" i="48"/>
  <c r="G69" i="48"/>
  <c r="F69" i="48"/>
  <c r="E69" i="48"/>
  <c r="D69" i="48"/>
  <c r="C69" i="48"/>
  <c r="AX68" i="48"/>
  <c r="AW68" i="48"/>
  <c r="AU68" i="48"/>
  <c r="AT68" i="48"/>
  <c r="AS68" i="48"/>
  <c r="AR68" i="48"/>
  <c r="AQ68" i="48"/>
  <c r="AP68" i="48"/>
  <c r="AO68" i="48"/>
  <c r="AN68" i="48"/>
  <c r="AM68" i="48"/>
  <c r="AL68" i="48"/>
  <c r="AK68" i="48"/>
  <c r="AJ68" i="48"/>
  <c r="AI68" i="48"/>
  <c r="AH68" i="48"/>
  <c r="AG68" i="48"/>
  <c r="AF68" i="48"/>
  <c r="AE68" i="48"/>
  <c r="AD68" i="48"/>
  <c r="AC68" i="48"/>
  <c r="AB68" i="48"/>
  <c r="AA68" i="48"/>
  <c r="Z68" i="48"/>
  <c r="Y68" i="48"/>
  <c r="X68" i="48"/>
  <c r="W68" i="48"/>
  <c r="V68" i="48"/>
  <c r="U68" i="48"/>
  <c r="T68" i="48"/>
  <c r="S68" i="48"/>
  <c r="R68" i="48"/>
  <c r="Q68" i="48"/>
  <c r="P68" i="48"/>
  <c r="O68" i="48"/>
  <c r="N68" i="48"/>
  <c r="M68" i="48"/>
  <c r="L68" i="48"/>
  <c r="K68" i="48"/>
  <c r="J68" i="48"/>
  <c r="I68" i="48"/>
  <c r="H68" i="48"/>
  <c r="G68" i="48"/>
  <c r="F68" i="48"/>
  <c r="E68" i="48"/>
  <c r="D68" i="48"/>
  <c r="C68" i="48"/>
  <c r="AX67" i="48"/>
  <c r="AW67" i="48"/>
  <c r="AU67" i="48"/>
  <c r="AT67" i="48"/>
  <c r="AS67" i="48"/>
  <c r="AR67" i="48"/>
  <c r="AQ67" i="48"/>
  <c r="AP67" i="48"/>
  <c r="AO67" i="48"/>
  <c r="AN67" i="48"/>
  <c r="AM67" i="48"/>
  <c r="AL67" i="48"/>
  <c r="AK67" i="48"/>
  <c r="AJ67" i="48"/>
  <c r="AI67" i="48"/>
  <c r="AH67" i="48"/>
  <c r="AG67" i="48"/>
  <c r="AF67" i="48"/>
  <c r="AE67" i="48"/>
  <c r="AD67" i="48"/>
  <c r="AC67" i="48"/>
  <c r="AB67" i="48"/>
  <c r="AA67" i="48"/>
  <c r="Z67" i="48"/>
  <c r="Y67" i="48"/>
  <c r="X67" i="48"/>
  <c r="W67" i="48"/>
  <c r="V67" i="48"/>
  <c r="U67" i="48"/>
  <c r="T67" i="48"/>
  <c r="S67" i="48"/>
  <c r="R67" i="48"/>
  <c r="Q67" i="48"/>
  <c r="P67" i="48"/>
  <c r="O67" i="48"/>
  <c r="N67" i="48"/>
  <c r="M67" i="48"/>
  <c r="L67" i="48"/>
  <c r="K67" i="48"/>
  <c r="J67" i="48"/>
  <c r="I67" i="48"/>
  <c r="H67" i="48"/>
  <c r="G67" i="48"/>
  <c r="F67" i="48"/>
  <c r="E67" i="48"/>
  <c r="D67" i="48"/>
  <c r="C67" i="48"/>
  <c r="AX66" i="48"/>
  <c r="AW66" i="48"/>
  <c r="AU66" i="48"/>
  <c r="AT66" i="48"/>
  <c r="AS66" i="48"/>
  <c r="AR66" i="48"/>
  <c r="AQ66" i="48"/>
  <c r="AP66" i="48"/>
  <c r="AO66" i="48"/>
  <c r="AN66" i="48"/>
  <c r="AM66" i="48"/>
  <c r="AL66" i="48"/>
  <c r="AK66" i="48"/>
  <c r="AJ66" i="48"/>
  <c r="AI66" i="48"/>
  <c r="AH66" i="48"/>
  <c r="AG66" i="48"/>
  <c r="AF66" i="48"/>
  <c r="AE66" i="48"/>
  <c r="AD66" i="48"/>
  <c r="AC66" i="48"/>
  <c r="AB66" i="48"/>
  <c r="AA66" i="48"/>
  <c r="Z66" i="48"/>
  <c r="Y66" i="48"/>
  <c r="X66" i="48"/>
  <c r="W66" i="48"/>
  <c r="V66" i="48"/>
  <c r="U66" i="48"/>
  <c r="T66" i="48"/>
  <c r="S66" i="48"/>
  <c r="R66" i="48"/>
  <c r="Q66" i="48"/>
  <c r="P66" i="48"/>
  <c r="O66" i="48"/>
  <c r="N66" i="48"/>
  <c r="M66" i="48"/>
  <c r="L66" i="48"/>
  <c r="K66" i="48"/>
  <c r="J66" i="48"/>
  <c r="I66" i="48"/>
  <c r="H66" i="48"/>
  <c r="G66" i="48"/>
  <c r="F66" i="48"/>
  <c r="E66" i="48"/>
  <c r="D66" i="48"/>
  <c r="C66" i="48"/>
  <c r="AX65" i="48"/>
  <c r="AW65" i="48"/>
  <c r="AU65" i="48"/>
  <c r="AT65" i="48"/>
  <c r="AS65" i="48"/>
  <c r="AR65" i="48"/>
  <c r="AQ65" i="48"/>
  <c r="AP65" i="48"/>
  <c r="AO65" i="48"/>
  <c r="AN65" i="48"/>
  <c r="AM65" i="48"/>
  <c r="AL65" i="48"/>
  <c r="AK65" i="48"/>
  <c r="AJ65" i="48"/>
  <c r="AI65" i="48"/>
  <c r="AH65" i="48"/>
  <c r="AG65" i="48"/>
  <c r="AF65" i="48"/>
  <c r="AE65" i="48"/>
  <c r="AD65" i="48"/>
  <c r="AC65" i="48"/>
  <c r="AB65" i="48"/>
  <c r="AA65" i="48"/>
  <c r="Z65" i="48"/>
  <c r="Y65" i="48"/>
  <c r="X65" i="48"/>
  <c r="W65" i="48"/>
  <c r="V65" i="48"/>
  <c r="U65" i="48"/>
  <c r="T65" i="48"/>
  <c r="S65" i="48"/>
  <c r="R65" i="48"/>
  <c r="Q65" i="48"/>
  <c r="P65" i="48"/>
  <c r="O65" i="48"/>
  <c r="N65" i="48"/>
  <c r="M65" i="48"/>
  <c r="L65" i="48"/>
  <c r="K65" i="48"/>
  <c r="J65" i="48"/>
  <c r="I65" i="48"/>
  <c r="H65" i="48"/>
  <c r="G65" i="48"/>
  <c r="F65" i="48"/>
  <c r="E65" i="48"/>
  <c r="D65" i="48"/>
  <c r="C65" i="48"/>
  <c r="AX64" i="48"/>
  <c r="AW64" i="48"/>
  <c r="AU64" i="48"/>
  <c r="AT64" i="48"/>
  <c r="AS64" i="48"/>
  <c r="AR64" i="48"/>
  <c r="AQ64" i="48"/>
  <c r="AP64" i="48"/>
  <c r="AO64" i="48"/>
  <c r="AN64" i="48"/>
  <c r="AM64" i="48"/>
  <c r="AL64" i="48"/>
  <c r="AK64" i="48"/>
  <c r="AJ64" i="48"/>
  <c r="AI64" i="48"/>
  <c r="AH64" i="48"/>
  <c r="AG64" i="48"/>
  <c r="AF64" i="48"/>
  <c r="AE64" i="48"/>
  <c r="AD64" i="48"/>
  <c r="AC64" i="48"/>
  <c r="AB64" i="48"/>
  <c r="AA64" i="48"/>
  <c r="Z64" i="48"/>
  <c r="Y64" i="48"/>
  <c r="X64" i="48"/>
  <c r="W64" i="48"/>
  <c r="V64" i="48"/>
  <c r="U64" i="48"/>
  <c r="T64" i="48"/>
  <c r="S64" i="48"/>
  <c r="R64" i="48"/>
  <c r="Q64" i="48"/>
  <c r="P64" i="48"/>
  <c r="O64" i="48"/>
  <c r="N64" i="48"/>
  <c r="M64" i="48"/>
  <c r="L64" i="48"/>
  <c r="K64" i="48"/>
  <c r="J64" i="48"/>
  <c r="I64" i="48"/>
  <c r="H64" i="48"/>
  <c r="G64" i="48"/>
  <c r="F64" i="48"/>
  <c r="E64" i="48"/>
  <c r="D64" i="48"/>
  <c r="C64" i="48"/>
  <c r="AX63" i="48"/>
  <c r="AW63" i="48"/>
  <c r="AU63" i="48"/>
  <c r="AT63" i="48"/>
  <c r="AS63" i="48"/>
  <c r="AR63" i="48"/>
  <c r="AQ63" i="48"/>
  <c r="AP63" i="48"/>
  <c r="AO63" i="48"/>
  <c r="AN63" i="48"/>
  <c r="AM63" i="48"/>
  <c r="AL63" i="48"/>
  <c r="AK63" i="48"/>
  <c r="AJ63" i="48"/>
  <c r="AI63" i="48"/>
  <c r="AH63" i="48"/>
  <c r="AG63" i="48"/>
  <c r="AF63" i="48"/>
  <c r="AE63" i="48"/>
  <c r="AD63" i="48"/>
  <c r="AC63" i="48"/>
  <c r="AB63" i="48"/>
  <c r="AA63" i="48"/>
  <c r="Z63" i="48"/>
  <c r="Y63" i="48"/>
  <c r="X63" i="48"/>
  <c r="W63" i="48"/>
  <c r="V63" i="48"/>
  <c r="U63" i="48"/>
  <c r="T63" i="48"/>
  <c r="S63" i="48"/>
  <c r="R63" i="48"/>
  <c r="Q63" i="48"/>
  <c r="P63" i="48"/>
  <c r="O63" i="48"/>
  <c r="N63" i="48"/>
  <c r="M63" i="48"/>
  <c r="L63" i="48"/>
  <c r="K63" i="48"/>
  <c r="J63" i="48"/>
  <c r="I63" i="48"/>
  <c r="H63" i="48"/>
  <c r="G63" i="48"/>
  <c r="F63" i="48"/>
  <c r="E63" i="48"/>
  <c r="D63" i="48"/>
  <c r="C63" i="48"/>
  <c r="AX62" i="48"/>
  <c r="AW62" i="48"/>
  <c r="AU62" i="48"/>
  <c r="AT62" i="48"/>
  <c r="AS62" i="48"/>
  <c r="AR62" i="48"/>
  <c r="AQ62" i="48"/>
  <c r="AP62" i="48"/>
  <c r="AO62" i="48"/>
  <c r="AN62" i="48"/>
  <c r="AM62" i="48"/>
  <c r="AL62" i="48"/>
  <c r="AK62" i="48"/>
  <c r="AJ62" i="48"/>
  <c r="AI62" i="48"/>
  <c r="AH62" i="48"/>
  <c r="AG62" i="48"/>
  <c r="AF62" i="48"/>
  <c r="AE62" i="48"/>
  <c r="AD62" i="48"/>
  <c r="AC62" i="48"/>
  <c r="AB62" i="48"/>
  <c r="AA62" i="48"/>
  <c r="Z62" i="48"/>
  <c r="Y62" i="48"/>
  <c r="X62" i="48"/>
  <c r="W62" i="48"/>
  <c r="V62" i="48"/>
  <c r="U62" i="48"/>
  <c r="T62" i="48"/>
  <c r="S62" i="48"/>
  <c r="R62" i="48"/>
  <c r="Q62" i="48"/>
  <c r="P62" i="48"/>
  <c r="O62" i="48"/>
  <c r="N62" i="48"/>
  <c r="M62" i="48"/>
  <c r="L62" i="48"/>
  <c r="K62" i="48"/>
  <c r="J62" i="48"/>
  <c r="I62" i="48"/>
  <c r="H62" i="48"/>
  <c r="G62" i="48"/>
  <c r="F62" i="48"/>
  <c r="E62" i="48"/>
  <c r="D62" i="48"/>
  <c r="C62" i="48"/>
  <c r="AX61" i="48"/>
  <c r="AW61" i="48"/>
  <c r="AU61" i="48"/>
  <c r="AT61" i="48"/>
  <c r="AS61" i="48"/>
  <c r="AR61" i="48"/>
  <c r="AQ61" i="48"/>
  <c r="AP61" i="48"/>
  <c r="AO61" i="48"/>
  <c r="AN61" i="48"/>
  <c r="AM61" i="48"/>
  <c r="AL61" i="48"/>
  <c r="AK61" i="48"/>
  <c r="AJ61" i="48"/>
  <c r="AI61" i="48"/>
  <c r="AH61" i="48"/>
  <c r="AG61" i="48"/>
  <c r="AF61" i="48"/>
  <c r="AE61" i="48"/>
  <c r="AD61" i="48"/>
  <c r="AC61" i="48"/>
  <c r="AB61" i="48"/>
  <c r="AA61" i="48"/>
  <c r="Z61" i="48"/>
  <c r="Y61" i="48"/>
  <c r="X61" i="48"/>
  <c r="W61" i="48"/>
  <c r="V61" i="48"/>
  <c r="U61" i="48"/>
  <c r="T61" i="48"/>
  <c r="S61" i="48"/>
  <c r="R61" i="48"/>
  <c r="Q61" i="48"/>
  <c r="P61" i="48"/>
  <c r="O61" i="48"/>
  <c r="N61" i="48"/>
  <c r="M61" i="48"/>
  <c r="L61" i="48"/>
  <c r="K61" i="48"/>
  <c r="J61" i="48"/>
  <c r="I61" i="48"/>
  <c r="H61" i="48"/>
  <c r="G61" i="48"/>
  <c r="F61" i="48"/>
  <c r="E61" i="48"/>
  <c r="D61" i="48"/>
  <c r="C61" i="48"/>
  <c r="AX60" i="48"/>
  <c r="AW60" i="48"/>
  <c r="AU60" i="48"/>
  <c r="AT60" i="48"/>
  <c r="AS60" i="48"/>
  <c r="AR60" i="48"/>
  <c r="AQ60" i="48"/>
  <c r="AP60" i="48"/>
  <c r="AO60" i="48"/>
  <c r="AN60" i="48"/>
  <c r="AM60" i="48"/>
  <c r="AL60" i="48"/>
  <c r="AK60" i="48"/>
  <c r="AJ60" i="48"/>
  <c r="AI60" i="48"/>
  <c r="AH60" i="48"/>
  <c r="AG60" i="48"/>
  <c r="AF60" i="48"/>
  <c r="AE60" i="48"/>
  <c r="AD60" i="48"/>
  <c r="AC60" i="48"/>
  <c r="AB60" i="48"/>
  <c r="AA60" i="48"/>
  <c r="Z60" i="48"/>
  <c r="Y60" i="48"/>
  <c r="X60" i="48"/>
  <c r="W60" i="48"/>
  <c r="V60" i="48"/>
  <c r="U60" i="48"/>
  <c r="T60" i="48"/>
  <c r="S60" i="48"/>
  <c r="R60" i="48"/>
  <c r="Q60" i="48"/>
  <c r="P60" i="48"/>
  <c r="O60" i="48"/>
  <c r="N60" i="48"/>
  <c r="M60" i="48"/>
  <c r="L60" i="48"/>
  <c r="K60" i="48"/>
  <c r="J60" i="48"/>
  <c r="I60" i="48"/>
  <c r="H60" i="48"/>
  <c r="G60" i="48"/>
  <c r="F60" i="48"/>
  <c r="E60" i="48"/>
  <c r="D60" i="48"/>
  <c r="C60" i="48"/>
  <c r="AX59" i="48"/>
  <c r="AW59" i="48"/>
  <c r="AU59" i="48"/>
  <c r="AT59" i="48"/>
  <c r="AS59" i="48"/>
  <c r="AR59" i="48"/>
  <c r="AQ59" i="48"/>
  <c r="AP59" i="48"/>
  <c r="AO59" i="48"/>
  <c r="AN59" i="48"/>
  <c r="AM59" i="48"/>
  <c r="AL59" i="48"/>
  <c r="AK59" i="48"/>
  <c r="AJ59" i="48"/>
  <c r="AI59" i="48"/>
  <c r="AH59" i="48"/>
  <c r="AG59" i="48"/>
  <c r="AF59" i="48"/>
  <c r="AE59" i="48"/>
  <c r="AD59" i="48"/>
  <c r="AC59" i="48"/>
  <c r="AB59" i="48"/>
  <c r="AA59" i="48"/>
  <c r="Z59" i="48"/>
  <c r="Y59" i="48"/>
  <c r="X59" i="48"/>
  <c r="W59" i="48"/>
  <c r="V59" i="48"/>
  <c r="U59" i="48"/>
  <c r="T59" i="48"/>
  <c r="S59" i="48"/>
  <c r="R59" i="48"/>
  <c r="Q59" i="48"/>
  <c r="P59" i="48"/>
  <c r="O59" i="48"/>
  <c r="N59" i="48"/>
  <c r="M59" i="48"/>
  <c r="L59" i="48"/>
  <c r="K59" i="48"/>
  <c r="J59" i="48"/>
  <c r="I59" i="48"/>
  <c r="H59" i="48"/>
  <c r="G59" i="48"/>
  <c r="F59" i="48"/>
  <c r="E59" i="48"/>
  <c r="D59" i="48"/>
  <c r="C59" i="48"/>
  <c r="AX58" i="48"/>
  <c r="AW58" i="48"/>
  <c r="AU58" i="48"/>
  <c r="AT58" i="48"/>
  <c r="AS58" i="48"/>
  <c r="AR58" i="48"/>
  <c r="AQ58" i="48"/>
  <c r="AP58" i="48"/>
  <c r="AO58" i="48"/>
  <c r="AN58" i="48"/>
  <c r="AM58" i="48"/>
  <c r="AL58" i="48"/>
  <c r="AK58" i="48"/>
  <c r="AJ58" i="48"/>
  <c r="AI58" i="48"/>
  <c r="AH58" i="48"/>
  <c r="AG58" i="48"/>
  <c r="AF58" i="48"/>
  <c r="AE58" i="48"/>
  <c r="AD58" i="48"/>
  <c r="AC58" i="48"/>
  <c r="AB58" i="48"/>
  <c r="AA58" i="48"/>
  <c r="Z58" i="48"/>
  <c r="Y58" i="48"/>
  <c r="X58" i="48"/>
  <c r="W58" i="48"/>
  <c r="V58" i="48"/>
  <c r="U58" i="48"/>
  <c r="T58" i="48"/>
  <c r="S58" i="48"/>
  <c r="R58" i="48"/>
  <c r="Q58" i="48"/>
  <c r="P58" i="48"/>
  <c r="O58" i="48"/>
  <c r="N58" i="48"/>
  <c r="M58" i="48"/>
  <c r="L58" i="48"/>
  <c r="K58" i="48"/>
  <c r="J58" i="48"/>
  <c r="I58" i="48"/>
  <c r="H58" i="48"/>
  <c r="G58" i="48"/>
  <c r="F58" i="48"/>
  <c r="E58" i="48"/>
  <c r="D58" i="48"/>
  <c r="C58" i="48"/>
  <c r="AX57" i="48"/>
  <c r="AW57" i="48"/>
  <c r="AU57" i="48"/>
  <c r="AT57" i="48"/>
  <c r="AS57" i="48"/>
  <c r="AR57" i="48"/>
  <c r="AQ57" i="48"/>
  <c r="AP57" i="48"/>
  <c r="AO57" i="48"/>
  <c r="AN57" i="48"/>
  <c r="AM57" i="48"/>
  <c r="AL57" i="48"/>
  <c r="AK57" i="48"/>
  <c r="AJ57" i="48"/>
  <c r="AI57" i="48"/>
  <c r="AH57" i="48"/>
  <c r="AG57" i="48"/>
  <c r="AF57" i="48"/>
  <c r="AE57" i="48"/>
  <c r="AD57" i="48"/>
  <c r="AC57" i="48"/>
  <c r="AB57" i="48"/>
  <c r="AA57" i="48"/>
  <c r="Z57" i="48"/>
  <c r="Y57" i="48"/>
  <c r="X57" i="48"/>
  <c r="W57" i="48"/>
  <c r="V57" i="48"/>
  <c r="U57" i="48"/>
  <c r="T57" i="48"/>
  <c r="S57" i="48"/>
  <c r="R57" i="48"/>
  <c r="Q57" i="48"/>
  <c r="P57" i="48"/>
  <c r="O57" i="48"/>
  <c r="N57" i="48"/>
  <c r="M57" i="48"/>
  <c r="L57" i="48"/>
  <c r="K57" i="48"/>
  <c r="J57" i="48"/>
  <c r="I57" i="48"/>
  <c r="H57" i="48"/>
  <c r="G57" i="48"/>
  <c r="F57" i="48"/>
  <c r="E57" i="48"/>
  <c r="D57" i="48"/>
  <c r="C57" i="48"/>
  <c r="AX56" i="48"/>
  <c r="AW56" i="48"/>
  <c r="AU56" i="48"/>
  <c r="AT56" i="48"/>
  <c r="AS56" i="48"/>
  <c r="AR56" i="48"/>
  <c r="AQ56" i="48"/>
  <c r="AP56" i="48"/>
  <c r="AO56" i="48"/>
  <c r="AN56" i="48"/>
  <c r="AM56" i="48"/>
  <c r="AL56" i="48"/>
  <c r="AK56" i="48"/>
  <c r="AJ56" i="48"/>
  <c r="AI56" i="48"/>
  <c r="AH56" i="48"/>
  <c r="AG56" i="48"/>
  <c r="AF56" i="48"/>
  <c r="AE56" i="48"/>
  <c r="AD56" i="48"/>
  <c r="AC56" i="48"/>
  <c r="AB56" i="48"/>
  <c r="AA56" i="48"/>
  <c r="Z56" i="48"/>
  <c r="Y56" i="48"/>
  <c r="X56" i="48"/>
  <c r="W56" i="48"/>
  <c r="V56" i="48"/>
  <c r="U56" i="48"/>
  <c r="T56" i="48"/>
  <c r="S56" i="48"/>
  <c r="R56" i="48"/>
  <c r="Q56" i="48"/>
  <c r="P56" i="48"/>
  <c r="O56" i="48"/>
  <c r="N56" i="48"/>
  <c r="M56" i="48"/>
  <c r="L56" i="48"/>
  <c r="K56" i="48"/>
  <c r="J56" i="48"/>
  <c r="I56" i="48"/>
  <c r="H56" i="48"/>
  <c r="G56" i="48"/>
  <c r="F56" i="48"/>
  <c r="E56" i="48"/>
  <c r="D56" i="48"/>
  <c r="C56" i="48"/>
  <c r="AX55" i="48"/>
  <c r="AW55" i="48"/>
  <c r="AU55" i="48"/>
  <c r="AT55" i="48"/>
  <c r="AS55" i="48"/>
  <c r="AR55" i="48"/>
  <c r="AQ55" i="48"/>
  <c r="AP55" i="48"/>
  <c r="AO55" i="48"/>
  <c r="AN55" i="48"/>
  <c r="AM55" i="48"/>
  <c r="AL55" i="48"/>
  <c r="AK55" i="48"/>
  <c r="AJ55" i="48"/>
  <c r="AI55" i="48"/>
  <c r="AH55" i="48"/>
  <c r="AG55" i="48"/>
  <c r="AF55" i="48"/>
  <c r="AE55" i="48"/>
  <c r="AD55" i="48"/>
  <c r="AC55" i="48"/>
  <c r="AB55" i="48"/>
  <c r="AA55" i="48"/>
  <c r="Z55" i="48"/>
  <c r="Y55" i="48"/>
  <c r="X55" i="48"/>
  <c r="W55" i="48"/>
  <c r="V55" i="48"/>
  <c r="U55" i="48"/>
  <c r="T55" i="48"/>
  <c r="S55" i="48"/>
  <c r="R55" i="48"/>
  <c r="Q55" i="48"/>
  <c r="P55" i="48"/>
  <c r="O55" i="48"/>
  <c r="N55" i="48"/>
  <c r="M55" i="48"/>
  <c r="L55" i="48"/>
  <c r="K55" i="48"/>
  <c r="J55" i="48"/>
  <c r="I55" i="48"/>
  <c r="H55" i="48"/>
  <c r="G55" i="48"/>
  <c r="F55" i="48"/>
  <c r="E55" i="48"/>
  <c r="D55" i="48"/>
  <c r="C55" i="48"/>
  <c r="AX54" i="48"/>
  <c r="AW54" i="48"/>
  <c r="AU54" i="48"/>
  <c r="AT54" i="48"/>
  <c r="AS54" i="48"/>
  <c r="AR54" i="48"/>
  <c r="AQ54" i="48"/>
  <c r="AP54" i="48"/>
  <c r="AO54" i="48"/>
  <c r="AN54" i="48"/>
  <c r="AM54" i="48"/>
  <c r="AL54" i="48"/>
  <c r="AK54" i="48"/>
  <c r="AJ54" i="48"/>
  <c r="AI54" i="48"/>
  <c r="AH54" i="48"/>
  <c r="AG54" i="48"/>
  <c r="AF54" i="48"/>
  <c r="AE54" i="48"/>
  <c r="AD54" i="48"/>
  <c r="AC54" i="48"/>
  <c r="AB54" i="48"/>
  <c r="AA54" i="48"/>
  <c r="Z54" i="48"/>
  <c r="Y54" i="48"/>
  <c r="X54" i="48"/>
  <c r="W54" i="48"/>
  <c r="V54" i="48"/>
  <c r="U54" i="48"/>
  <c r="T54" i="48"/>
  <c r="S54" i="48"/>
  <c r="R54" i="48"/>
  <c r="Q54" i="48"/>
  <c r="P54" i="48"/>
  <c r="O54" i="48"/>
  <c r="N54" i="48"/>
  <c r="M54" i="48"/>
  <c r="L54" i="48"/>
  <c r="K54" i="48"/>
  <c r="J54" i="48"/>
  <c r="I54" i="48"/>
  <c r="H54" i="48"/>
  <c r="G54" i="48"/>
  <c r="F54" i="48"/>
  <c r="E54" i="48"/>
  <c r="D54" i="48"/>
  <c r="C54" i="48"/>
  <c r="AX49" i="48"/>
  <c r="AW49" i="48"/>
  <c r="AU49" i="48"/>
  <c r="AT49" i="48"/>
  <c r="AS49" i="48"/>
  <c r="AR49" i="48"/>
  <c r="AQ49" i="48"/>
  <c r="AP49" i="48"/>
  <c r="AO49" i="48"/>
  <c r="AN49" i="48"/>
  <c r="AM49" i="48"/>
  <c r="AL49" i="48"/>
  <c r="AK49" i="48"/>
  <c r="AJ49" i="48"/>
  <c r="AI49" i="48"/>
  <c r="AH49" i="48"/>
  <c r="AG49" i="48"/>
  <c r="AF49" i="48"/>
  <c r="AE49" i="48"/>
  <c r="AD49" i="48"/>
  <c r="AC49" i="48"/>
  <c r="AB49" i="48"/>
  <c r="AA49" i="48"/>
  <c r="Z49" i="48"/>
  <c r="Y49" i="48"/>
  <c r="X49" i="48"/>
  <c r="W49" i="48"/>
  <c r="V49" i="48"/>
  <c r="U49" i="48"/>
  <c r="T49" i="48"/>
  <c r="S49" i="48"/>
  <c r="R49" i="48"/>
  <c r="Q49" i="48"/>
  <c r="P49" i="48"/>
  <c r="O49" i="48"/>
  <c r="N49" i="48"/>
  <c r="M49" i="48"/>
  <c r="L49" i="48"/>
  <c r="K49" i="48"/>
  <c r="J49" i="48"/>
  <c r="I49" i="48"/>
  <c r="H49" i="48"/>
  <c r="G49" i="48"/>
  <c r="F49" i="48"/>
  <c r="E49" i="48"/>
  <c r="D49" i="48"/>
  <c r="C49" i="48"/>
  <c r="AX48" i="48"/>
  <c r="AW48" i="48"/>
  <c r="AU48" i="48"/>
  <c r="AT48" i="48"/>
  <c r="AS48" i="48"/>
  <c r="AR48" i="48"/>
  <c r="AQ48" i="48"/>
  <c r="AP48" i="48"/>
  <c r="AO48" i="48"/>
  <c r="AN48" i="48"/>
  <c r="AM48" i="48"/>
  <c r="AL48" i="48"/>
  <c r="AK48" i="48"/>
  <c r="AJ48" i="48"/>
  <c r="AI48" i="48"/>
  <c r="AH48" i="48"/>
  <c r="AG48" i="48"/>
  <c r="AF48" i="48"/>
  <c r="AE48" i="48"/>
  <c r="AD48" i="48"/>
  <c r="AC48" i="48"/>
  <c r="AB48" i="48"/>
  <c r="AA48" i="48"/>
  <c r="Z48" i="48"/>
  <c r="Y48" i="48"/>
  <c r="X48" i="48"/>
  <c r="W48" i="48"/>
  <c r="V48" i="48"/>
  <c r="U48" i="48"/>
  <c r="T48" i="48"/>
  <c r="S48" i="48"/>
  <c r="R48" i="48"/>
  <c r="Q48" i="48"/>
  <c r="P48" i="48"/>
  <c r="O48" i="48"/>
  <c r="N48" i="48"/>
  <c r="M48" i="48"/>
  <c r="L48" i="48"/>
  <c r="K48" i="48"/>
  <c r="J48" i="48"/>
  <c r="I48" i="48"/>
  <c r="H48" i="48"/>
  <c r="G48" i="48"/>
  <c r="F48" i="48"/>
  <c r="E48" i="48"/>
  <c r="D48" i="48"/>
  <c r="C48" i="48"/>
  <c r="AX47" i="48"/>
  <c r="AW47" i="48"/>
  <c r="AU47" i="48"/>
  <c r="AT47" i="48"/>
  <c r="AS47" i="48"/>
  <c r="AR47" i="48"/>
  <c r="AQ47" i="48"/>
  <c r="AP47" i="48"/>
  <c r="AO47" i="48"/>
  <c r="AN47" i="48"/>
  <c r="AM47" i="48"/>
  <c r="AL47" i="48"/>
  <c r="AK47" i="48"/>
  <c r="AJ47" i="48"/>
  <c r="AI47" i="48"/>
  <c r="AH47" i="48"/>
  <c r="AG47" i="48"/>
  <c r="AF47" i="48"/>
  <c r="AE47" i="48"/>
  <c r="AD47" i="48"/>
  <c r="AC47" i="48"/>
  <c r="AB47" i="48"/>
  <c r="AA47" i="48"/>
  <c r="Z47" i="48"/>
  <c r="Y47" i="48"/>
  <c r="X47" i="48"/>
  <c r="W47" i="48"/>
  <c r="V47" i="48"/>
  <c r="U47" i="48"/>
  <c r="T47" i="48"/>
  <c r="S47" i="48"/>
  <c r="R47" i="48"/>
  <c r="Q47" i="48"/>
  <c r="P47" i="48"/>
  <c r="O47" i="48"/>
  <c r="N47" i="48"/>
  <c r="M47" i="48"/>
  <c r="L47" i="48"/>
  <c r="K47" i="48"/>
  <c r="J47" i="48"/>
  <c r="I47" i="48"/>
  <c r="H47" i="48"/>
  <c r="G47" i="48"/>
  <c r="F47" i="48"/>
  <c r="E47" i="48"/>
  <c r="D47" i="48"/>
  <c r="C47" i="48"/>
  <c r="AX46" i="48"/>
  <c r="AW46" i="48"/>
  <c r="AU46" i="48"/>
  <c r="AT46" i="48"/>
  <c r="AS46" i="48"/>
  <c r="AR46" i="48"/>
  <c r="AQ46" i="48"/>
  <c r="AP46" i="48"/>
  <c r="AO46" i="48"/>
  <c r="AN46" i="48"/>
  <c r="AM46" i="48"/>
  <c r="AL46" i="48"/>
  <c r="AK46" i="48"/>
  <c r="AJ46" i="48"/>
  <c r="AI46" i="48"/>
  <c r="AH46" i="48"/>
  <c r="AG46" i="48"/>
  <c r="AF46" i="48"/>
  <c r="AE46" i="48"/>
  <c r="AD46" i="48"/>
  <c r="AC46" i="48"/>
  <c r="AB46" i="48"/>
  <c r="AA46" i="48"/>
  <c r="Z46" i="48"/>
  <c r="Y46" i="48"/>
  <c r="X46" i="48"/>
  <c r="W46" i="48"/>
  <c r="V46" i="48"/>
  <c r="U46" i="48"/>
  <c r="T46" i="48"/>
  <c r="S46" i="48"/>
  <c r="R46" i="48"/>
  <c r="Q46" i="48"/>
  <c r="P46" i="48"/>
  <c r="O46" i="48"/>
  <c r="N46" i="48"/>
  <c r="M46" i="48"/>
  <c r="L46" i="48"/>
  <c r="K46" i="48"/>
  <c r="J46" i="48"/>
  <c r="I46" i="48"/>
  <c r="H46" i="48"/>
  <c r="G46" i="48"/>
  <c r="F46" i="48"/>
  <c r="E46" i="48"/>
  <c r="D46" i="48"/>
  <c r="C46" i="48"/>
  <c r="AX45" i="48"/>
  <c r="AW45" i="48"/>
  <c r="AU45" i="48"/>
  <c r="AT45" i="48"/>
  <c r="AS45" i="48"/>
  <c r="AR45" i="48"/>
  <c r="AQ45" i="48"/>
  <c r="AP45" i="48"/>
  <c r="AO45" i="48"/>
  <c r="AN45" i="48"/>
  <c r="AM45" i="48"/>
  <c r="AL45" i="48"/>
  <c r="AK45" i="48"/>
  <c r="AJ45" i="48"/>
  <c r="AI45" i="48"/>
  <c r="AH45" i="48"/>
  <c r="AG45" i="48"/>
  <c r="AF45" i="48"/>
  <c r="AE45" i="48"/>
  <c r="AD45" i="48"/>
  <c r="AC45" i="48"/>
  <c r="AB45" i="48"/>
  <c r="AA45" i="48"/>
  <c r="Z45" i="48"/>
  <c r="Y45" i="48"/>
  <c r="X45" i="48"/>
  <c r="W45" i="48"/>
  <c r="V45" i="48"/>
  <c r="U45" i="48"/>
  <c r="T45" i="48"/>
  <c r="S45" i="48"/>
  <c r="R45" i="48"/>
  <c r="Q45" i="48"/>
  <c r="P45" i="48"/>
  <c r="O45" i="48"/>
  <c r="N45" i="48"/>
  <c r="M45" i="48"/>
  <c r="L45" i="48"/>
  <c r="K45" i="48"/>
  <c r="J45" i="48"/>
  <c r="I45" i="48"/>
  <c r="H45" i="48"/>
  <c r="G45" i="48"/>
  <c r="F45" i="48"/>
  <c r="E45" i="48"/>
  <c r="D45" i="48"/>
  <c r="C45" i="48"/>
  <c r="AX44" i="48"/>
  <c r="AW44" i="48"/>
  <c r="AU44" i="48"/>
  <c r="AT44" i="48"/>
  <c r="AS44" i="48"/>
  <c r="AR44" i="48"/>
  <c r="AQ44" i="48"/>
  <c r="AP44" i="48"/>
  <c r="AO44" i="48"/>
  <c r="AN44" i="48"/>
  <c r="AM44" i="48"/>
  <c r="AL44" i="48"/>
  <c r="AK44"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E44" i="48"/>
  <c r="D44" i="48"/>
  <c r="C44" i="48"/>
  <c r="AX43" i="48"/>
  <c r="AW43" i="48"/>
  <c r="AU43" i="48"/>
  <c r="AT43" i="48"/>
  <c r="AS43" i="48"/>
  <c r="AR43" i="48"/>
  <c r="AQ43" i="48"/>
  <c r="AP43" i="48"/>
  <c r="AO43" i="48"/>
  <c r="AN43" i="48"/>
  <c r="AM43" i="48"/>
  <c r="AL43" i="48"/>
  <c r="AK43" i="48"/>
  <c r="AJ43" i="48"/>
  <c r="AI43" i="48"/>
  <c r="AH43" i="48"/>
  <c r="AG43" i="48"/>
  <c r="AF43" i="48"/>
  <c r="AE43" i="48"/>
  <c r="AD43" i="48"/>
  <c r="AC43" i="48"/>
  <c r="AB43" i="48"/>
  <c r="AA43" i="48"/>
  <c r="Z43" i="48"/>
  <c r="Y43" i="48"/>
  <c r="X43" i="48"/>
  <c r="W43" i="48"/>
  <c r="V43" i="48"/>
  <c r="U43" i="48"/>
  <c r="T43" i="48"/>
  <c r="S43" i="48"/>
  <c r="R43" i="48"/>
  <c r="Q43" i="48"/>
  <c r="P43" i="48"/>
  <c r="O43" i="48"/>
  <c r="N43" i="48"/>
  <c r="M43" i="48"/>
  <c r="L43" i="48"/>
  <c r="K43" i="48"/>
  <c r="J43" i="48"/>
  <c r="I43" i="48"/>
  <c r="H43" i="48"/>
  <c r="G43" i="48"/>
  <c r="F43" i="48"/>
  <c r="E43" i="48"/>
  <c r="D43" i="48"/>
  <c r="C43" i="48"/>
  <c r="AX42" i="48"/>
  <c r="AW42" i="48"/>
  <c r="AU42" i="48"/>
  <c r="AT42" i="48"/>
  <c r="AS42" i="48"/>
  <c r="AR42" i="48"/>
  <c r="AQ42" i="48"/>
  <c r="AP42" i="48"/>
  <c r="AO42" i="48"/>
  <c r="AN42" i="48"/>
  <c r="AM42" i="48"/>
  <c r="AL42" i="48"/>
  <c r="AK42" i="48"/>
  <c r="AJ42" i="48"/>
  <c r="AI42" i="48"/>
  <c r="AH42" i="48"/>
  <c r="AG42" i="48"/>
  <c r="AF42" i="48"/>
  <c r="AE42" i="48"/>
  <c r="AD42" i="48"/>
  <c r="AC42" i="48"/>
  <c r="AB42" i="48"/>
  <c r="AA42" i="48"/>
  <c r="Z42" i="48"/>
  <c r="Y42" i="48"/>
  <c r="X42" i="48"/>
  <c r="W42" i="48"/>
  <c r="V42" i="48"/>
  <c r="U42" i="48"/>
  <c r="T42" i="48"/>
  <c r="S42" i="48"/>
  <c r="R42" i="48"/>
  <c r="Q42" i="48"/>
  <c r="P42" i="48"/>
  <c r="O42" i="48"/>
  <c r="N42" i="48"/>
  <c r="M42" i="48"/>
  <c r="L42" i="48"/>
  <c r="K42" i="48"/>
  <c r="J42" i="48"/>
  <c r="I42" i="48"/>
  <c r="H42" i="48"/>
  <c r="G42" i="48"/>
  <c r="F42" i="48"/>
  <c r="E42" i="48"/>
  <c r="D42" i="48"/>
  <c r="C42" i="48"/>
  <c r="AX41" i="48"/>
  <c r="AW41" i="48"/>
  <c r="AU41" i="48"/>
  <c r="AT41" i="48"/>
  <c r="AS41" i="48"/>
  <c r="AR41" i="48"/>
  <c r="AQ41" i="48"/>
  <c r="AP41" i="48"/>
  <c r="AO41" i="48"/>
  <c r="AN41" i="48"/>
  <c r="AM41" i="48"/>
  <c r="AL41" i="48"/>
  <c r="AK41"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E41" i="48"/>
  <c r="D41" i="48"/>
  <c r="C41" i="48"/>
  <c r="AX40" i="48"/>
  <c r="AW40" i="48"/>
  <c r="AU40" i="48"/>
  <c r="AT40" i="48"/>
  <c r="AS40" i="48"/>
  <c r="AR40" i="48"/>
  <c r="AQ40" i="48"/>
  <c r="AP40" i="48"/>
  <c r="AO40" i="48"/>
  <c r="AN40" i="48"/>
  <c r="AM40" i="48"/>
  <c r="AL40" i="48"/>
  <c r="AK40" i="48"/>
  <c r="AJ40" i="48"/>
  <c r="AI40" i="48"/>
  <c r="AH40" i="48"/>
  <c r="AG40" i="48"/>
  <c r="AF40" i="48"/>
  <c r="AE40" i="48"/>
  <c r="AD40" i="48"/>
  <c r="AC40" i="48"/>
  <c r="AB40" i="48"/>
  <c r="AA40" i="48"/>
  <c r="Z40" i="48"/>
  <c r="Y40" i="48"/>
  <c r="X40" i="48"/>
  <c r="W40" i="48"/>
  <c r="V40" i="48"/>
  <c r="U40" i="48"/>
  <c r="T40" i="48"/>
  <c r="S40" i="48"/>
  <c r="R40" i="48"/>
  <c r="Q40" i="48"/>
  <c r="P40" i="48"/>
  <c r="O40" i="48"/>
  <c r="N40" i="48"/>
  <c r="M40" i="48"/>
  <c r="L40" i="48"/>
  <c r="K40" i="48"/>
  <c r="J40" i="48"/>
  <c r="I40" i="48"/>
  <c r="H40" i="48"/>
  <c r="G40" i="48"/>
  <c r="F40" i="48"/>
  <c r="E40" i="48"/>
  <c r="D40" i="48"/>
  <c r="C40" i="48"/>
  <c r="AX39" i="48"/>
  <c r="AW39" i="48"/>
  <c r="AU39" i="48"/>
  <c r="AT39" i="48"/>
  <c r="AS39" i="48"/>
  <c r="AR39" i="48"/>
  <c r="AQ39" i="48"/>
  <c r="AP39" i="48"/>
  <c r="AO39" i="48"/>
  <c r="AN39" i="48"/>
  <c r="AM39" i="48"/>
  <c r="AL39" i="48"/>
  <c r="AK39" i="48"/>
  <c r="AJ39" i="48"/>
  <c r="AI39" i="48"/>
  <c r="AH39" i="48"/>
  <c r="AG39" i="48"/>
  <c r="AF39" i="48"/>
  <c r="AE39" i="48"/>
  <c r="AD39" i="48"/>
  <c r="AC39" i="48"/>
  <c r="AB39" i="48"/>
  <c r="AA39" i="48"/>
  <c r="Z39" i="48"/>
  <c r="Y39" i="48"/>
  <c r="X39" i="48"/>
  <c r="W39" i="48"/>
  <c r="V39" i="48"/>
  <c r="U39" i="48"/>
  <c r="T39" i="48"/>
  <c r="S39" i="48"/>
  <c r="R39" i="48"/>
  <c r="Q39" i="48"/>
  <c r="P39" i="48"/>
  <c r="O39" i="48"/>
  <c r="N39" i="48"/>
  <c r="M39" i="48"/>
  <c r="L39" i="48"/>
  <c r="K39" i="48"/>
  <c r="J39" i="48"/>
  <c r="I39" i="48"/>
  <c r="H39" i="48"/>
  <c r="G39" i="48"/>
  <c r="F39" i="48"/>
  <c r="E39" i="48"/>
  <c r="D39" i="48"/>
  <c r="C39" i="48"/>
  <c r="AX38" i="48"/>
  <c r="AW38" i="48"/>
  <c r="AU38" i="48"/>
  <c r="AT38" i="48"/>
  <c r="AS38" i="48"/>
  <c r="AR38" i="48"/>
  <c r="AQ38" i="48"/>
  <c r="AP38" i="48"/>
  <c r="AO38" i="48"/>
  <c r="AN38" i="48"/>
  <c r="AM38" i="48"/>
  <c r="AL38" i="48"/>
  <c r="AK38" i="48"/>
  <c r="AJ38" i="48"/>
  <c r="AI38" i="48"/>
  <c r="AH38" i="48"/>
  <c r="AG38" i="48"/>
  <c r="AF38" i="48"/>
  <c r="AE38" i="48"/>
  <c r="AD38" i="48"/>
  <c r="AC38" i="48"/>
  <c r="AB38" i="48"/>
  <c r="AA38" i="48"/>
  <c r="Z38" i="48"/>
  <c r="Y38" i="48"/>
  <c r="X38" i="48"/>
  <c r="W38" i="48"/>
  <c r="V38" i="48"/>
  <c r="U38" i="48"/>
  <c r="T38" i="48"/>
  <c r="S38" i="48"/>
  <c r="R38" i="48"/>
  <c r="Q38" i="48"/>
  <c r="P38" i="48"/>
  <c r="O38" i="48"/>
  <c r="N38" i="48"/>
  <c r="M38" i="48"/>
  <c r="L38" i="48"/>
  <c r="K38" i="48"/>
  <c r="J38" i="48"/>
  <c r="I38" i="48"/>
  <c r="H38" i="48"/>
  <c r="G38" i="48"/>
  <c r="F38" i="48"/>
  <c r="E38" i="48"/>
  <c r="D38" i="48"/>
  <c r="C38" i="48"/>
  <c r="AX37" i="48"/>
  <c r="AW37" i="48"/>
  <c r="AU37" i="48"/>
  <c r="AT37" i="48"/>
  <c r="AS37" i="48"/>
  <c r="AR37" i="48"/>
  <c r="AQ37" i="48"/>
  <c r="AP37" i="48"/>
  <c r="AO37" i="48"/>
  <c r="AN37" i="48"/>
  <c r="AM37" i="48"/>
  <c r="AL37" i="48"/>
  <c r="AK37" i="48"/>
  <c r="AJ37" i="48"/>
  <c r="AI37" i="48"/>
  <c r="AH37" i="48"/>
  <c r="AG37" i="48"/>
  <c r="AF37" i="48"/>
  <c r="AE37" i="48"/>
  <c r="AD37" i="48"/>
  <c r="AC37" i="48"/>
  <c r="AB37" i="48"/>
  <c r="AA37" i="48"/>
  <c r="Z37" i="48"/>
  <c r="Y37" i="48"/>
  <c r="X37" i="48"/>
  <c r="W37" i="48"/>
  <c r="V37" i="48"/>
  <c r="U37" i="48"/>
  <c r="T37" i="48"/>
  <c r="S37" i="48"/>
  <c r="R37" i="48"/>
  <c r="Q37" i="48"/>
  <c r="P37" i="48"/>
  <c r="O37" i="48"/>
  <c r="N37" i="48"/>
  <c r="M37" i="48"/>
  <c r="L37" i="48"/>
  <c r="K37" i="48"/>
  <c r="J37" i="48"/>
  <c r="I37" i="48"/>
  <c r="H37" i="48"/>
  <c r="G37" i="48"/>
  <c r="F37" i="48"/>
  <c r="E37" i="48"/>
  <c r="D37" i="48"/>
  <c r="C37" i="48"/>
  <c r="AX36" i="48"/>
  <c r="AW36" i="48"/>
  <c r="AU36" i="48"/>
  <c r="AT36" i="48"/>
  <c r="AS36" i="48"/>
  <c r="AR36" i="48"/>
  <c r="AQ36" i="48"/>
  <c r="AP36" i="48"/>
  <c r="AO36" i="48"/>
  <c r="AN36" i="48"/>
  <c r="AM36" i="48"/>
  <c r="AL36" i="48"/>
  <c r="AK36" i="48"/>
  <c r="AJ36" i="48"/>
  <c r="AI36" i="48"/>
  <c r="AH36" i="48"/>
  <c r="AG36" i="48"/>
  <c r="AF36" i="48"/>
  <c r="AE36" i="48"/>
  <c r="AD36" i="48"/>
  <c r="AC36" i="48"/>
  <c r="AB36" i="48"/>
  <c r="AA36" i="48"/>
  <c r="Z36" i="48"/>
  <c r="Y36" i="48"/>
  <c r="X36" i="48"/>
  <c r="W36" i="48"/>
  <c r="V36" i="48"/>
  <c r="U36" i="48"/>
  <c r="T36" i="48"/>
  <c r="S36" i="48"/>
  <c r="R36" i="48"/>
  <c r="Q36" i="48"/>
  <c r="P36" i="48"/>
  <c r="O36" i="48"/>
  <c r="N36" i="48"/>
  <c r="M36" i="48"/>
  <c r="L36" i="48"/>
  <c r="K36" i="48"/>
  <c r="J36" i="48"/>
  <c r="I36" i="48"/>
  <c r="H36" i="48"/>
  <c r="G36" i="48"/>
  <c r="F36" i="48"/>
  <c r="E36" i="48"/>
  <c r="D36" i="48"/>
  <c r="C36" i="48"/>
  <c r="AX35" i="48"/>
  <c r="AW35" i="48"/>
  <c r="AU35" i="48"/>
  <c r="AT35" i="48"/>
  <c r="AS35" i="48"/>
  <c r="AR35" i="48"/>
  <c r="AQ35" i="48"/>
  <c r="AP35" i="48"/>
  <c r="AO35" i="48"/>
  <c r="AN35" i="48"/>
  <c r="AM35" i="48"/>
  <c r="AL35" i="48"/>
  <c r="AK35" i="48"/>
  <c r="AJ35" i="48"/>
  <c r="AI35" i="48"/>
  <c r="AH35" i="48"/>
  <c r="AG35" i="48"/>
  <c r="AF35" i="48"/>
  <c r="AE35" i="48"/>
  <c r="AD35" i="48"/>
  <c r="AC35" i="48"/>
  <c r="AB35" i="48"/>
  <c r="AA35" i="48"/>
  <c r="Z35" i="48"/>
  <c r="Y35" i="48"/>
  <c r="X35" i="48"/>
  <c r="W35" i="48"/>
  <c r="V35" i="48"/>
  <c r="U35" i="48"/>
  <c r="T35" i="48"/>
  <c r="S35" i="48"/>
  <c r="R35" i="48"/>
  <c r="Q35" i="48"/>
  <c r="P35" i="48"/>
  <c r="O35" i="48"/>
  <c r="N35" i="48"/>
  <c r="M35" i="48"/>
  <c r="L35" i="48"/>
  <c r="K35" i="48"/>
  <c r="J35" i="48"/>
  <c r="I35" i="48"/>
  <c r="H35" i="48"/>
  <c r="G35" i="48"/>
  <c r="F35" i="48"/>
  <c r="E35" i="48"/>
  <c r="D35" i="48"/>
  <c r="C35" i="48"/>
  <c r="AX34" i="48"/>
  <c r="AW34" i="48"/>
  <c r="AU34" i="48"/>
  <c r="AT34" i="48"/>
  <c r="AS34" i="48"/>
  <c r="AR34" i="48"/>
  <c r="AQ34" i="48"/>
  <c r="AP34" i="48"/>
  <c r="AO34" i="48"/>
  <c r="AN34" i="48"/>
  <c r="AM34" i="48"/>
  <c r="AL34" i="48"/>
  <c r="AK34" i="48"/>
  <c r="AJ34" i="48"/>
  <c r="AI34" i="48"/>
  <c r="AH34" i="48"/>
  <c r="AG34" i="48"/>
  <c r="AF34" i="48"/>
  <c r="AE34" i="48"/>
  <c r="AD34" i="48"/>
  <c r="AC34" i="48"/>
  <c r="AB34" i="48"/>
  <c r="AA34" i="48"/>
  <c r="Z34" i="48"/>
  <c r="Y34" i="48"/>
  <c r="X34" i="48"/>
  <c r="W34" i="48"/>
  <c r="V34" i="48"/>
  <c r="U34" i="48"/>
  <c r="T34" i="48"/>
  <c r="S34" i="48"/>
  <c r="R34" i="48"/>
  <c r="Q34" i="48"/>
  <c r="P34" i="48"/>
  <c r="O34" i="48"/>
  <c r="N34" i="48"/>
  <c r="M34" i="48"/>
  <c r="L34" i="48"/>
  <c r="K34" i="48"/>
  <c r="J34" i="48"/>
  <c r="I34" i="48"/>
  <c r="H34" i="48"/>
  <c r="G34" i="48"/>
  <c r="F34" i="48"/>
  <c r="E34" i="48"/>
  <c r="D34" i="48"/>
  <c r="C34" i="48"/>
  <c r="AX33" i="48"/>
  <c r="AW33" i="48"/>
  <c r="AU33" i="48"/>
  <c r="AT33" i="48"/>
  <c r="AS33" i="48"/>
  <c r="AR33" i="48"/>
  <c r="AQ33" i="48"/>
  <c r="AP33" i="48"/>
  <c r="AO33" i="48"/>
  <c r="AN33" i="48"/>
  <c r="AM33" i="48"/>
  <c r="AL33" i="48"/>
  <c r="AK33" i="48"/>
  <c r="AJ33" i="48"/>
  <c r="AI33" i="48"/>
  <c r="AH33" i="48"/>
  <c r="AG33" i="48"/>
  <c r="AF33" i="48"/>
  <c r="AE33" i="48"/>
  <c r="AD33" i="48"/>
  <c r="AC33" i="48"/>
  <c r="AB33" i="48"/>
  <c r="AA33" i="48"/>
  <c r="Z33" i="48"/>
  <c r="Y33" i="48"/>
  <c r="X33" i="48"/>
  <c r="W33" i="48"/>
  <c r="V33" i="48"/>
  <c r="U33" i="48"/>
  <c r="T33" i="48"/>
  <c r="S33" i="48"/>
  <c r="R33" i="48"/>
  <c r="Q33" i="48"/>
  <c r="P33" i="48"/>
  <c r="O33" i="48"/>
  <c r="N33" i="48"/>
  <c r="M33" i="48"/>
  <c r="L33" i="48"/>
  <c r="K33" i="48"/>
  <c r="J33" i="48"/>
  <c r="I33" i="48"/>
  <c r="H33" i="48"/>
  <c r="G33" i="48"/>
  <c r="F33" i="48"/>
  <c r="E33" i="48"/>
  <c r="D33" i="48"/>
  <c r="C33" i="48"/>
  <c r="AX32" i="48"/>
  <c r="AW32" i="48"/>
  <c r="AU32" i="48"/>
  <c r="AT32" i="48"/>
  <c r="AS32" i="48"/>
  <c r="AR32" i="48"/>
  <c r="AQ32" i="48"/>
  <c r="AP32" i="48"/>
  <c r="AO32" i="48"/>
  <c r="AN32" i="48"/>
  <c r="AM32" i="48"/>
  <c r="AL32" i="48"/>
  <c r="AK32" i="48"/>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E32" i="48"/>
  <c r="D32" i="48"/>
  <c r="C32" i="48"/>
  <c r="AX31" i="48"/>
  <c r="AW31" i="48"/>
  <c r="AU31" i="48"/>
  <c r="AT31" i="48"/>
  <c r="AS31" i="48"/>
  <c r="AR31" i="48"/>
  <c r="AQ31" i="48"/>
  <c r="AP31" i="48"/>
  <c r="AO31" i="48"/>
  <c r="AN31" i="48"/>
  <c r="AM31" i="48"/>
  <c r="AL31" i="48"/>
  <c r="AK31"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E31" i="48"/>
  <c r="D31" i="48"/>
  <c r="C31" i="48"/>
  <c r="AX30" i="48"/>
  <c r="AW30" i="48"/>
  <c r="AU30" i="48"/>
  <c r="AT30" i="48"/>
  <c r="AS30" i="48"/>
  <c r="AR30" i="48"/>
  <c r="AQ30" i="48"/>
  <c r="AP30" i="48"/>
  <c r="AO30" i="48"/>
  <c r="AN30" i="48"/>
  <c r="AM30" i="48"/>
  <c r="AL30" i="48"/>
  <c r="AK30" i="48"/>
  <c r="AJ30" i="48"/>
  <c r="AI30" i="48"/>
  <c r="AH30" i="48"/>
  <c r="AG30" i="48"/>
  <c r="AF30" i="48"/>
  <c r="AE30" i="48"/>
  <c r="AD30" i="48"/>
  <c r="AC30" i="48"/>
  <c r="AB30" i="48"/>
  <c r="AA30" i="48"/>
  <c r="Z30" i="48"/>
  <c r="Y30" i="48"/>
  <c r="X30" i="48"/>
  <c r="W30" i="48"/>
  <c r="V30" i="48"/>
  <c r="U30" i="48"/>
  <c r="T30" i="48"/>
  <c r="S30" i="48"/>
  <c r="R30" i="48"/>
  <c r="Q30" i="48"/>
  <c r="P30" i="48"/>
  <c r="O30" i="48"/>
  <c r="N30" i="48"/>
  <c r="M30" i="48"/>
  <c r="L30" i="48"/>
  <c r="K30" i="48"/>
  <c r="J30" i="48"/>
  <c r="I30" i="48"/>
  <c r="H30" i="48"/>
  <c r="G30" i="48"/>
  <c r="F30" i="48"/>
  <c r="E30" i="48"/>
  <c r="D30" i="48"/>
  <c r="C30" i="48"/>
  <c r="C7" i="48"/>
  <c r="D7" i="48"/>
  <c r="E7" i="48"/>
  <c r="F7" i="48"/>
  <c r="G7" i="48"/>
  <c r="H7" i="48"/>
  <c r="I7" i="48"/>
  <c r="J7" i="48"/>
  <c r="K7" i="48"/>
  <c r="L7" i="48"/>
  <c r="M7" i="48"/>
  <c r="N7" i="48"/>
  <c r="O7" i="48"/>
  <c r="P7" i="48"/>
  <c r="Q7" i="48"/>
  <c r="R7" i="48"/>
  <c r="S7" i="48"/>
  <c r="T7" i="48"/>
  <c r="U7" i="48"/>
  <c r="V7" i="48"/>
  <c r="W7" i="48"/>
  <c r="X7" i="48"/>
  <c r="Y7" i="48"/>
  <c r="Z7" i="48"/>
  <c r="AA7" i="48"/>
  <c r="AB7" i="48"/>
  <c r="AC7" i="48"/>
  <c r="AD7" i="48"/>
  <c r="AE7" i="48"/>
  <c r="AF7" i="48"/>
  <c r="AG7" i="48"/>
  <c r="AH7" i="48"/>
  <c r="AI7" i="48"/>
  <c r="AJ7" i="48"/>
  <c r="AK7" i="48"/>
  <c r="AL7" i="48"/>
  <c r="AM7" i="48"/>
  <c r="AN7" i="48"/>
  <c r="AO7" i="48"/>
  <c r="AP7" i="48"/>
  <c r="AQ7" i="48"/>
  <c r="AR7" i="48"/>
  <c r="AS7" i="48"/>
  <c r="AT7" i="48"/>
  <c r="AU7" i="48"/>
  <c r="AW7" i="48"/>
  <c r="AX7" i="48"/>
  <c r="C8" i="48"/>
  <c r="D8" i="48"/>
  <c r="E8" i="48"/>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S8" i="48"/>
  <c r="AT8" i="48"/>
  <c r="AU8" i="48"/>
  <c r="AW8" i="48"/>
  <c r="AX8" i="48"/>
  <c r="C9" i="48"/>
  <c r="D9" i="48"/>
  <c r="E9" i="48"/>
  <c r="F9" i="48"/>
  <c r="G9" i="48"/>
  <c r="H9" i="48"/>
  <c r="I9" i="48"/>
  <c r="J9" i="48"/>
  <c r="K9" i="48"/>
  <c r="L9" i="48"/>
  <c r="M9" i="48"/>
  <c r="N9" i="48"/>
  <c r="O9" i="48"/>
  <c r="P9" i="48"/>
  <c r="Q9" i="48"/>
  <c r="R9" i="48"/>
  <c r="S9" i="48"/>
  <c r="T9" i="48"/>
  <c r="U9" i="48"/>
  <c r="V9" i="48"/>
  <c r="W9" i="48"/>
  <c r="X9" i="48"/>
  <c r="Y9" i="48"/>
  <c r="Z9" i="48"/>
  <c r="AA9" i="48"/>
  <c r="AB9" i="48"/>
  <c r="AC9" i="48"/>
  <c r="AD9" i="48"/>
  <c r="AE9" i="48"/>
  <c r="AF9" i="48"/>
  <c r="AG9" i="48"/>
  <c r="AH9" i="48"/>
  <c r="AI9" i="48"/>
  <c r="AJ9" i="48"/>
  <c r="AK9" i="48"/>
  <c r="AL9" i="48"/>
  <c r="AM9" i="48"/>
  <c r="AN9" i="48"/>
  <c r="AO9" i="48"/>
  <c r="AP9" i="48"/>
  <c r="AQ9" i="48"/>
  <c r="AR9" i="48"/>
  <c r="AS9" i="48"/>
  <c r="AT9" i="48"/>
  <c r="AU9" i="48"/>
  <c r="AW9" i="48"/>
  <c r="AX9" i="48"/>
  <c r="C10" i="48"/>
  <c r="D10" i="48"/>
  <c r="E10" i="48"/>
  <c r="F10" i="48"/>
  <c r="G10" i="48"/>
  <c r="H10" i="48"/>
  <c r="I10" i="48"/>
  <c r="J10" i="48"/>
  <c r="K10" i="48"/>
  <c r="L10" i="48"/>
  <c r="M10" i="48"/>
  <c r="N10" i="48"/>
  <c r="O10" i="48"/>
  <c r="P10" i="48"/>
  <c r="Q10" i="48"/>
  <c r="R10" i="48"/>
  <c r="S10" i="48"/>
  <c r="T10" i="48"/>
  <c r="U10" i="48"/>
  <c r="V10" i="48"/>
  <c r="W10" i="48"/>
  <c r="X10" i="48"/>
  <c r="Y10" i="48"/>
  <c r="Z10" i="48"/>
  <c r="AA10" i="48"/>
  <c r="AB10" i="48"/>
  <c r="AC10" i="48"/>
  <c r="AD10" i="48"/>
  <c r="AE10" i="48"/>
  <c r="AF10" i="48"/>
  <c r="AG10" i="48"/>
  <c r="AH10" i="48"/>
  <c r="AI10" i="48"/>
  <c r="AJ10" i="48"/>
  <c r="AK10" i="48"/>
  <c r="AL10" i="48"/>
  <c r="AM10" i="48"/>
  <c r="AN10" i="48"/>
  <c r="AO10" i="48"/>
  <c r="AP10" i="48"/>
  <c r="AQ10" i="48"/>
  <c r="AR10" i="48"/>
  <c r="AS10" i="48"/>
  <c r="AT10" i="48"/>
  <c r="AU10" i="48"/>
  <c r="AW10" i="48"/>
  <c r="AX10" i="48"/>
  <c r="C11" i="48"/>
  <c r="D11" i="48"/>
  <c r="E11" i="48"/>
  <c r="F11" i="48"/>
  <c r="G11" i="48"/>
  <c r="H11" i="48"/>
  <c r="I11" i="48"/>
  <c r="J11" i="48"/>
  <c r="K11" i="48"/>
  <c r="L11" i="48"/>
  <c r="M11" i="48"/>
  <c r="N11" i="48"/>
  <c r="O11" i="48"/>
  <c r="P11" i="48"/>
  <c r="Q11" i="48"/>
  <c r="R11" i="48"/>
  <c r="S11" i="48"/>
  <c r="T11" i="48"/>
  <c r="U11" i="48"/>
  <c r="V11" i="48"/>
  <c r="W11" i="48"/>
  <c r="X11" i="48"/>
  <c r="Y11" i="48"/>
  <c r="Z11" i="48"/>
  <c r="AA11" i="48"/>
  <c r="AB11" i="48"/>
  <c r="AC11" i="48"/>
  <c r="AD11" i="48"/>
  <c r="AE11" i="48"/>
  <c r="AF11" i="48"/>
  <c r="AG11" i="48"/>
  <c r="AH11" i="48"/>
  <c r="AI11" i="48"/>
  <c r="AJ11" i="48"/>
  <c r="AK11" i="48"/>
  <c r="AL11" i="48"/>
  <c r="AM11" i="48"/>
  <c r="AN11" i="48"/>
  <c r="AO11" i="48"/>
  <c r="AP11" i="48"/>
  <c r="AQ11" i="48"/>
  <c r="AR11" i="48"/>
  <c r="AS11" i="48"/>
  <c r="AT11" i="48"/>
  <c r="AU11" i="48"/>
  <c r="AW11" i="48"/>
  <c r="AX11" i="48"/>
  <c r="C12" i="48"/>
  <c r="D12" i="48"/>
  <c r="E12" i="48"/>
  <c r="F12" i="48"/>
  <c r="G12" i="48"/>
  <c r="H12" i="48"/>
  <c r="I12" i="48"/>
  <c r="J12" i="48"/>
  <c r="K12" i="48"/>
  <c r="L12" i="48"/>
  <c r="M12" i="48"/>
  <c r="N12" i="48"/>
  <c r="O12" i="48"/>
  <c r="P12" i="48"/>
  <c r="Q12" i="48"/>
  <c r="R12" i="48"/>
  <c r="S12" i="48"/>
  <c r="T12" i="48"/>
  <c r="U12" i="48"/>
  <c r="V12" i="48"/>
  <c r="W12" i="48"/>
  <c r="X12" i="48"/>
  <c r="Y12" i="48"/>
  <c r="Z12" i="48"/>
  <c r="AA12" i="48"/>
  <c r="AB12" i="48"/>
  <c r="AC12" i="48"/>
  <c r="AD12" i="48"/>
  <c r="AE12" i="48"/>
  <c r="AF12" i="48"/>
  <c r="AG12" i="48"/>
  <c r="AH12" i="48"/>
  <c r="AI12" i="48"/>
  <c r="AJ12" i="48"/>
  <c r="AK12" i="48"/>
  <c r="AL12" i="48"/>
  <c r="AM12" i="48"/>
  <c r="AN12" i="48"/>
  <c r="AO12" i="48"/>
  <c r="AP12" i="48"/>
  <c r="AQ12" i="48"/>
  <c r="AR12" i="48"/>
  <c r="AS12" i="48"/>
  <c r="AT12" i="48"/>
  <c r="AU12" i="48"/>
  <c r="AW12" i="48"/>
  <c r="AX12" i="48"/>
  <c r="C13" i="48"/>
  <c r="D13" i="48"/>
  <c r="E13" i="48"/>
  <c r="F13" i="48"/>
  <c r="G13" i="48"/>
  <c r="H13" i="48"/>
  <c r="I13" i="48"/>
  <c r="J13" i="48"/>
  <c r="K13" i="48"/>
  <c r="L13" i="48"/>
  <c r="M13" i="48"/>
  <c r="N13" i="48"/>
  <c r="O13" i="48"/>
  <c r="P13" i="48"/>
  <c r="Q13" i="48"/>
  <c r="R13" i="48"/>
  <c r="S13" i="48"/>
  <c r="T13" i="48"/>
  <c r="U13" i="48"/>
  <c r="V13" i="48"/>
  <c r="W13" i="48"/>
  <c r="X13" i="48"/>
  <c r="Y13" i="48"/>
  <c r="Z13" i="48"/>
  <c r="AA13" i="48"/>
  <c r="AB13" i="48"/>
  <c r="AC13" i="48"/>
  <c r="AD13" i="48"/>
  <c r="AE13" i="48"/>
  <c r="AF13" i="48"/>
  <c r="AG13" i="48"/>
  <c r="AH13" i="48"/>
  <c r="AI13" i="48"/>
  <c r="AJ13" i="48"/>
  <c r="AK13" i="48"/>
  <c r="AL13" i="48"/>
  <c r="AM13" i="48"/>
  <c r="AN13" i="48"/>
  <c r="AO13" i="48"/>
  <c r="AP13" i="48"/>
  <c r="AQ13" i="48"/>
  <c r="AR13" i="48"/>
  <c r="AS13" i="48"/>
  <c r="AT13" i="48"/>
  <c r="AU13" i="48"/>
  <c r="AW13" i="48"/>
  <c r="AX13" i="48"/>
  <c r="C14" i="48"/>
  <c r="D14" i="48"/>
  <c r="E14" i="48"/>
  <c r="F14" i="48"/>
  <c r="G14" i="48"/>
  <c r="H14" i="48"/>
  <c r="I14" i="48"/>
  <c r="J14" i="48"/>
  <c r="K14" i="48"/>
  <c r="L14" i="48"/>
  <c r="M14" i="48"/>
  <c r="N14" i="48"/>
  <c r="O14" i="48"/>
  <c r="P14" i="48"/>
  <c r="Q14" i="48"/>
  <c r="R14" i="48"/>
  <c r="S14" i="48"/>
  <c r="T14" i="48"/>
  <c r="U14" i="48"/>
  <c r="V14" i="48"/>
  <c r="W14" i="48"/>
  <c r="X14" i="48"/>
  <c r="Y14" i="48"/>
  <c r="Z14" i="48"/>
  <c r="AA14" i="48"/>
  <c r="AB14" i="48"/>
  <c r="AC14" i="48"/>
  <c r="AD14" i="48"/>
  <c r="AE14" i="48"/>
  <c r="AF14" i="48"/>
  <c r="AG14" i="48"/>
  <c r="AH14" i="48"/>
  <c r="AI14" i="48"/>
  <c r="AJ14" i="48"/>
  <c r="AK14" i="48"/>
  <c r="AL14" i="48"/>
  <c r="AM14" i="48"/>
  <c r="AN14" i="48"/>
  <c r="AO14" i="48"/>
  <c r="AP14" i="48"/>
  <c r="AQ14" i="48"/>
  <c r="AR14" i="48"/>
  <c r="AS14" i="48"/>
  <c r="AT14" i="48"/>
  <c r="AU14" i="48"/>
  <c r="AW14" i="48"/>
  <c r="AX14" i="48"/>
  <c r="C15" i="48"/>
  <c r="D15" i="48"/>
  <c r="E15" i="48"/>
  <c r="F15" i="48"/>
  <c r="G15" i="48"/>
  <c r="H15" i="48"/>
  <c r="I15" i="48"/>
  <c r="J15" i="48"/>
  <c r="K15" i="48"/>
  <c r="L15" i="48"/>
  <c r="M15" i="48"/>
  <c r="N15" i="48"/>
  <c r="O15" i="48"/>
  <c r="P15" i="48"/>
  <c r="Q15" i="48"/>
  <c r="R15" i="48"/>
  <c r="S15" i="48"/>
  <c r="T15" i="48"/>
  <c r="U15" i="48"/>
  <c r="V15" i="48"/>
  <c r="W15" i="48"/>
  <c r="X15" i="48"/>
  <c r="Y15" i="48"/>
  <c r="Z15" i="48"/>
  <c r="AA15" i="48"/>
  <c r="AB15" i="48"/>
  <c r="AC15" i="48"/>
  <c r="AD15" i="48"/>
  <c r="AE15" i="48"/>
  <c r="AF15" i="48"/>
  <c r="AG15" i="48"/>
  <c r="AH15" i="48"/>
  <c r="AI15" i="48"/>
  <c r="AJ15" i="48"/>
  <c r="AK15" i="48"/>
  <c r="AL15" i="48"/>
  <c r="AM15" i="48"/>
  <c r="AN15" i="48"/>
  <c r="AO15" i="48"/>
  <c r="AP15" i="48"/>
  <c r="AQ15" i="48"/>
  <c r="AR15" i="48"/>
  <c r="AS15" i="48"/>
  <c r="AT15" i="48"/>
  <c r="AU15" i="48"/>
  <c r="AW15" i="48"/>
  <c r="AX15" i="48"/>
  <c r="C16" i="48"/>
  <c r="D16" i="48"/>
  <c r="E16" i="48"/>
  <c r="F16" i="48"/>
  <c r="G16" i="48"/>
  <c r="H16" i="48"/>
  <c r="I16" i="48"/>
  <c r="J16" i="48"/>
  <c r="K16" i="48"/>
  <c r="L16" i="48"/>
  <c r="M16" i="48"/>
  <c r="N16" i="48"/>
  <c r="O16" i="48"/>
  <c r="P16" i="48"/>
  <c r="Q16" i="48"/>
  <c r="R16" i="48"/>
  <c r="S16" i="48"/>
  <c r="T16" i="48"/>
  <c r="U16" i="48"/>
  <c r="V16" i="48"/>
  <c r="W16" i="48"/>
  <c r="X16" i="48"/>
  <c r="Y16" i="48"/>
  <c r="Z16" i="48"/>
  <c r="AA16" i="48"/>
  <c r="AB16" i="48"/>
  <c r="AC16" i="48"/>
  <c r="AD16" i="48"/>
  <c r="AE16" i="48"/>
  <c r="AF16" i="48"/>
  <c r="AG16" i="48"/>
  <c r="AH16" i="48"/>
  <c r="AI16" i="48"/>
  <c r="AJ16" i="48"/>
  <c r="AK16" i="48"/>
  <c r="AL16" i="48"/>
  <c r="AM16" i="48"/>
  <c r="AN16" i="48"/>
  <c r="AO16" i="48"/>
  <c r="AP16" i="48"/>
  <c r="AQ16" i="48"/>
  <c r="AR16" i="48"/>
  <c r="AS16" i="48"/>
  <c r="AT16" i="48"/>
  <c r="AU16" i="48"/>
  <c r="AW16" i="48"/>
  <c r="AX16" i="48"/>
  <c r="C17" i="48"/>
  <c r="D17" i="48"/>
  <c r="E17" i="48"/>
  <c r="F17" i="48"/>
  <c r="G17" i="48"/>
  <c r="H17" i="48"/>
  <c r="I17" i="48"/>
  <c r="J17" i="48"/>
  <c r="K17" i="48"/>
  <c r="L17" i="48"/>
  <c r="M17" i="48"/>
  <c r="N17" i="48"/>
  <c r="O17" i="48"/>
  <c r="P17" i="48"/>
  <c r="Q17" i="48"/>
  <c r="R17" i="48"/>
  <c r="S17" i="48"/>
  <c r="T17" i="48"/>
  <c r="U17" i="48"/>
  <c r="V17" i="48"/>
  <c r="W17" i="48"/>
  <c r="X17" i="48"/>
  <c r="Y17" i="48"/>
  <c r="Z17" i="48"/>
  <c r="AA17" i="48"/>
  <c r="AB17" i="48"/>
  <c r="AC17" i="48"/>
  <c r="AD17" i="48"/>
  <c r="AE17" i="48"/>
  <c r="AF17" i="48"/>
  <c r="AG17" i="48"/>
  <c r="AH17" i="48"/>
  <c r="AI17" i="48"/>
  <c r="AJ17" i="48"/>
  <c r="AK17" i="48"/>
  <c r="AL17" i="48"/>
  <c r="AM17" i="48"/>
  <c r="AN17" i="48"/>
  <c r="AO17" i="48"/>
  <c r="AP17" i="48"/>
  <c r="AQ17" i="48"/>
  <c r="AR17" i="48"/>
  <c r="AS17" i="48"/>
  <c r="AT17" i="48"/>
  <c r="AU17" i="48"/>
  <c r="AW17" i="48"/>
  <c r="AX17" i="48"/>
  <c r="C18" i="48"/>
  <c r="D18" i="48"/>
  <c r="E18" i="48"/>
  <c r="F18" i="48"/>
  <c r="G18" i="48"/>
  <c r="H18" i="48"/>
  <c r="I18" i="48"/>
  <c r="J18" i="48"/>
  <c r="K18" i="48"/>
  <c r="L18" i="48"/>
  <c r="M18" i="48"/>
  <c r="N18" i="48"/>
  <c r="O18" i="48"/>
  <c r="P18" i="48"/>
  <c r="Q18" i="48"/>
  <c r="R18" i="48"/>
  <c r="S18" i="48"/>
  <c r="T18" i="48"/>
  <c r="U18" i="48"/>
  <c r="V18" i="48"/>
  <c r="W18" i="48"/>
  <c r="X18" i="48"/>
  <c r="Y18" i="48"/>
  <c r="Z18" i="48"/>
  <c r="AA18" i="48"/>
  <c r="AB18" i="48"/>
  <c r="AC18" i="48"/>
  <c r="AD18" i="48"/>
  <c r="AE18" i="48"/>
  <c r="AF18" i="48"/>
  <c r="AG18" i="48"/>
  <c r="AH18" i="48"/>
  <c r="AI18" i="48"/>
  <c r="AJ18" i="48"/>
  <c r="AK18" i="48"/>
  <c r="AL18" i="48"/>
  <c r="AM18" i="48"/>
  <c r="AN18" i="48"/>
  <c r="AO18" i="48"/>
  <c r="AP18" i="48"/>
  <c r="AQ18" i="48"/>
  <c r="AR18" i="48"/>
  <c r="AS18" i="48"/>
  <c r="AT18" i="48"/>
  <c r="AU18" i="48"/>
  <c r="AW18" i="48"/>
  <c r="AX18" i="48"/>
  <c r="C19" i="48"/>
  <c r="D19" i="48"/>
  <c r="E19" i="48"/>
  <c r="F19" i="48"/>
  <c r="G19" i="48"/>
  <c r="H19" i="48"/>
  <c r="I19" i="48"/>
  <c r="J19" i="48"/>
  <c r="K19" i="48"/>
  <c r="L19" i="48"/>
  <c r="M19" i="48"/>
  <c r="N19" i="48"/>
  <c r="O19" i="48"/>
  <c r="P19" i="48"/>
  <c r="Q19" i="48"/>
  <c r="R19" i="48"/>
  <c r="S19" i="48"/>
  <c r="T19" i="48"/>
  <c r="U19" i="48"/>
  <c r="V19" i="48"/>
  <c r="W19" i="48"/>
  <c r="X19" i="48"/>
  <c r="Y19" i="48"/>
  <c r="Z19" i="48"/>
  <c r="AA19" i="48"/>
  <c r="AB19" i="48"/>
  <c r="AC19" i="48"/>
  <c r="AD19" i="48"/>
  <c r="AE19" i="48"/>
  <c r="AF19" i="48"/>
  <c r="AG19" i="48"/>
  <c r="AH19" i="48"/>
  <c r="AI19" i="48"/>
  <c r="AJ19" i="48"/>
  <c r="AK19" i="48"/>
  <c r="AL19" i="48"/>
  <c r="AM19" i="48"/>
  <c r="AN19" i="48"/>
  <c r="AO19" i="48"/>
  <c r="AP19" i="48"/>
  <c r="AQ19" i="48"/>
  <c r="AR19" i="48"/>
  <c r="AS19" i="48"/>
  <c r="AT19" i="48"/>
  <c r="AU19" i="48"/>
  <c r="AW19" i="48"/>
  <c r="AX19" i="48"/>
  <c r="C20" i="48"/>
  <c r="D20" i="48"/>
  <c r="E20" i="48"/>
  <c r="F20" i="48"/>
  <c r="G20" i="48"/>
  <c r="H20" i="48"/>
  <c r="I20" i="48"/>
  <c r="J20" i="48"/>
  <c r="K20" i="48"/>
  <c r="L20" i="48"/>
  <c r="M20" i="48"/>
  <c r="N20" i="48"/>
  <c r="O20" i="48"/>
  <c r="P20" i="48"/>
  <c r="Q20" i="48"/>
  <c r="R20" i="48"/>
  <c r="S20" i="48"/>
  <c r="T20" i="48"/>
  <c r="U20" i="48"/>
  <c r="V20" i="48"/>
  <c r="W20" i="48"/>
  <c r="X20" i="48"/>
  <c r="Y20" i="48"/>
  <c r="Z20" i="48"/>
  <c r="AA20" i="48"/>
  <c r="AB20" i="48"/>
  <c r="AC20" i="48"/>
  <c r="AD20" i="48"/>
  <c r="AE20" i="48"/>
  <c r="AF20" i="48"/>
  <c r="AG20" i="48"/>
  <c r="AH20" i="48"/>
  <c r="AI20" i="48"/>
  <c r="AJ20" i="48"/>
  <c r="AK20" i="48"/>
  <c r="AL20" i="48"/>
  <c r="AM20" i="48"/>
  <c r="AN20" i="48"/>
  <c r="AO20" i="48"/>
  <c r="AP20" i="48"/>
  <c r="AQ20" i="48"/>
  <c r="AR20" i="48"/>
  <c r="AS20" i="48"/>
  <c r="AT20" i="48"/>
  <c r="AU20" i="48"/>
  <c r="AW20" i="48"/>
  <c r="AX20" i="48"/>
  <c r="C21" i="48"/>
  <c r="D21" i="48"/>
  <c r="E21" i="48"/>
  <c r="F21" i="48"/>
  <c r="G21" i="48"/>
  <c r="H21" i="48"/>
  <c r="I21" i="48"/>
  <c r="J21" i="48"/>
  <c r="K21" i="48"/>
  <c r="L21" i="48"/>
  <c r="M21" i="48"/>
  <c r="N21" i="48"/>
  <c r="O21" i="48"/>
  <c r="P21" i="48"/>
  <c r="Q21" i="48"/>
  <c r="R21" i="48"/>
  <c r="S21" i="48"/>
  <c r="T21" i="48"/>
  <c r="U21" i="48"/>
  <c r="V21" i="48"/>
  <c r="W21" i="48"/>
  <c r="X21" i="48"/>
  <c r="Y21" i="48"/>
  <c r="Z21" i="48"/>
  <c r="AA21" i="48"/>
  <c r="AB21" i="48"/>
  <c r="AC21" i="48"/>
  <c r="AD21" i="48"/>
  <c r="AE21" i="48"/>
  <c r="AF21" i="48"/>
  <c r="AG21" i="48"/>
  <c r="AH21" i="48"/>
  <c r="AI21" i="48"/>
  <c r="AJ21" i="48"/>
  <c r="AK21" i="48"/>
  <c r="AL21" i="48"/>
  <c r="AM21" i="48"/>
  <c r="AN21" i="48"/>
  <c r="AO21" i="48"/>
  <c r="AP21" i="48"/>
  <c r="AQ21" i="48"/>
  <c r="AR21" i="48"/>
  <c r="AS21" i="48"/>
  <c r="AT21" i="48"/>
  <c r="AU21" i="48"/>
  <c r="AW21" i="48"/>
  <c r="AX21" i="48"/>
  <c r="C22" i="48"/>
  <c r="D22" i="48"/>
  <c r="E22" i="48"/>
  <c r="F22" i="48"/>
  <c r="G22" i="48"/>
  <c r="H22" i="48"/>
  <c r="I22" i="48"/>
  <c r="J22" i="48"/>
  <c r="K22" i="48"/>
  <c r="L22" i="48"/>
  <c r="M22" i="48"/>
  <c r="N22" i="48"/>
  <c r="O22" i="48"/>
  <c r="P22" i="48"/>
  <c r="Q22" i="48"/>
  <c r="R22" i="48"/>
  <c r="S22" i="48"/>
  <c r="T22" i="48"/>
  <c r="U22" i="48"/>
  <c r="V22" i="48"/>
  <c r="W22" i="48"/>
  <c r="X22" i="48"/>
  <c r="Y22" i="48"/>
  <c r="Z22" i="48"/>
  <c r="AA22" i="48"/>
  <c r="AB22" i="48"/>
  <c r="AC22" i="48"/>
  <c r="AD22" i="48"/>
  <c r="AE22" i="48"/>
  <c r="AF22" i="48"/>
  <c r="AG22" i="48"/>
  <c r="AH22" i="48"/>
  <c r="AI22" i="48"/>
  <c r="AJ22" i="48"/>
  <c r="AK22" i="48"/>
  <c r="AL22" i="48"/>
  <c r="AM22" i="48"/>
  <c r="AN22" i="48"/>
  <c r="AO22" i="48"/>
  <c r="AP22" i="48"/>
  <c r="AQ22" i="48"/>
  <c r="AR22" i="48"/>
  <c r="AS22" i="48"/>
  <c r="AT22" i="48"/>
  <c r="AU22" i="48"/>
  <c r="AW22" i="48"/>
  <c r="AX22" i="48"/>
  <c r="C23" i="48"/>
  <c r="D23" i="48"/>
  <c r="E23" i="48"/>
  <c r="F23" i="48"/>
  <c r="G23" i="48"/>
  <c r="H23" i="48"/>
  <c r="I23" i="48"/>
  <c r="J23" i="48"/>
  <c r="K23" i="48"/>
  <c r="L23" i="48"/>
  <c r="M23" i="48"/>
  <c r="N23" i="48"/>
  <c r="O23" i="48"/>
  <c r="P23" i="48"/>
  <c r="Q23" i="48"/>
  <c r="R23" i="48"/>
  <c r="S23" i="48"/>
  <c r="T23" i="48"/>
  <c r="U23" i="48"/>
  <c r="V23" i="48"/>
  <c r="W23" i="48"/>
  <c r="X23" i="48"/>
  <c r="Y23" i="48"/>
  <c r="Z23" i="48"/>
  <c r="AA23" i="48"/>
  <c r="AB23" i="48"/>
  <c r="AC23" i="48"/>
  <c r="AD23" i="48"/>
  <c r="AE23" i="48"/>
  <c r="AF23" i="48"/>
  <c r="AG23" i="48"/>
  <c r="AH23" i="48"/>
  <c r="AI23" i="48"/>
  <c r="AJ23" i="48"/>
  <c r="AK23" i="48"/>
  <c r="AL23" i="48"/>
  <c r="AM23" i="48"/>
  <c r="AN23" i="48"/>
  <c r="AO23" i="48"/>
  <c r="AP23" i="48"/>
  <c r="AQ23" i="48"/>
  <c r="AR23" i="48"/>
  <c r="AS23" i="48"/>
  <c r="AT23" i="48"/>
  <c r="AU23" i="48"/>
  <c r="AW23" i="48"/>
  <c r="AX23" i="48"/>
  <c r="C24" i="48"/>
  <c r="D24" i="48"/>
  <c r="E24" i="48"/>
  <c r="F24" i="48"/>
  <c r="G24" i="48"/>
  <c r="H24" i="48"/>
  <c r="I24" i="48"/>
  <c r="J24" i="48"/>
  <c r="K24" i="48"/>
  <c r="L24" i="48"/>
  <c r="M24" i="48"/>
  <c r="N24" i="48"/>
  <c r="O24" i="48"/>
  <c r="P24" i="48"/>
  <c r="Q24" i="48"/>
  <c r="R24" i="48"/>
  <c r="S24" i="48"/>
  <c r="T24" i="48"/>
  <c r="U24" i="48"/>
  <c r="V24" i="48"/>
  <c r="W24" i="48"/>
  <c r="X24" i="48"/>
  <c r="Y24" i="48"/>
  <c r="Z24" i="48"/>
  <c r="AA24" i="48"/>
  <c r="AB24" i="48"/>
  <c r="AC24" i="48"/>
  <c r="AD24" i="48"/>
  <c r="AE24" i="48"/>
  <c r="AF24" i="48"/>
  <c r="AG24" i="48"/>
  <c r="AH24" i="48"/>
  <c r="AI24" i="48"/>
  <c r="AJ24" i="48"/>
  <c r="AK24" i="48"/>
  <c r="AL24" i="48"/>
  <c r="AM24" i="48"/>
  <c r="AN24" i="48"/>
  <c r="AO24" i="48"/>
  <c r="AP24" i="48"/>
  <c r="AQ24" i="48"/>
  <c r="AR24" i="48"/>
  <c r="AS24" i="48"/>
  <c r="AT24" i="48"/>
  <c r="AU24" i="48"/>
  <c r="AW24" i="48"/>
  <c r="AX24" i="48"/>
  <c r="C25" i="48"/>
  <c r="D25" i="48"/>
  <c r="E25" i="48"/>
  <c r="F25" i="48"/>
  <c r="G25" i="48"/>
  <c r="H25" i="48"/>
  <c r="I25" i="48"/>
  <c r="J25" i="48"/>
  <c r="K25" i="48"/>
  <c r="L25" i="48"/>
  <c r="M25" i="48"/>
  <c r="N25" i="48"/>
  <c r="O25" i="48"/>
  <c r="P25" i="48"/>
  <c r="Q25" i="48"/>
  <c r="R25" i="48"/>
  <c r="S25" i="48"/>
  <c r="T25" i="48"/>
  <c r="U25" i="48"/>
  <c r="V25" i="48"/>
  <c r="W25" i="48"/>
  <c r="X25" i="48"/>
  <c r="Y25" i="48"/>
  <c r="Z25" i="48"/>
  <c r="AA25" i="48"/>
  <c r="AB25" i="48"/>
  <c r="AC25" i="48"/>
  <c r="AD25" i="48"/>
  <c r="AE25" i="48"/>
  <c r="AF25" i="48"/>
  <c r="AG25" i="48"/>
  <c r="AH25" i="48"/>
  <c r="AI25" i="48"/>
  <c r="AJ25" i="48"/>
  <c r="AK25" i="48"/>
  <c r="AL25" i="48"/>
  <c r="AM25" i="48"/>
  <c r="AN25" i="48"/>
  <c r="AO25" i="48"/>
  <c r="AP25" i="48"/>
  <c r="AQ25" i="48"/>
  <c r="AR25" i="48"/>
  <c r="AS25" i="48"/>
  <c r="AT25" i="48"/>
  <c r="AU25" i="48"/>
  <c r="AW25" i="48"/>
  <c r="AX25" i="48"/>
  <c r="AX6" i="48"/>
  <c r="AW6" i="48"/>
  <c r="AU6" i="48"/>
  <c r="AT6" i="48"/>
  <c r="AS6" i="48"/>
  <c r="AR6" i="48"/>
  <c r="AQ6" i="48"/>
  <c r="AP6" i="48"/>
  <c r="AO6" i="48"/>
  <c r="AN6" i="48"/>
  <c r="AM6" i="48"/>
  <c r="AL6" i="48"/>
  <c r="AK6" i="48"/>
  <c r="AJ6" i="48"/>
  <c r="AI6" i="48"/>
  <c r="AH6" i="48"/>
  <c r="AG6" i="48"/>
  <c r="AF6" i="48"/>
  <c r="AE6" i="48"/>
  <c r="AD6" i="48"/>
  <c r="AC6" i="48"/>
  <c r="AB6" i="48"/>
  <c r="AA6" i="48"/>
  <c r="Z6" i="48"/>
  <c r="Y6" i="48"/>
  <c r="X6" i="48"/>
  <c r="W6" i="48"/>
  <c r="V6" i="48"/>
  <c r="U6" i="48"/>
  <c r="T6" i="48"/>
  <c r="S6" i="48"/>
  <c r="R6" i="48"/>
  <c r="Q6" i="48"/>
  <c r="P6" i="48"/>
  <c r="O6" i="48"/>
  <c r="N6" i="48"/>
  <c r="M6" i="48"/>
  <c r="L6" i="48"/>
  <c r="K6" i="48"/>
  <c r="J6" i="48"/>
  <c r="I6" i="48"/>
  <c r="H6" i="48"/>
  <c r="G6" i="48"/>
  <c r="F6" i="48"/>
  <c r="E6" i="48"/>
  <c r="D6" i="48"/>
  <c r="C6" i="48"/>
  <c r="AX26" i="51"/>
  <c r="AW26" i="51"/>
  <c r="AU26" i="51"/>
  <c r="AT26" i="51"/>
  <c r="AS26" i="51"/>
  <c r="AR26" i="51"/>
  <c r="AQ26" i="51"/>
  <c r="AP26" i="51"/>
  <c r="AO26" i="51"/>
  <c r="AN26" i="51"/>
  <c r="AM26" i="51"/>
  <c r="AL26" i="51"/>
  <c r="AK26" i="51"/>
  <c r="AJ26" i="51"/>
  <c r="AI26" i="51"/>
  <c r="AH26" i="51"/>
  <c r="AG26" i="51"/>
  <c r="AF26" i="51"/>
  <c r="AE26" i="51"/>
  <c r="AD26" i="51"/>
  <c r="AC26" i="51"/>
  <c r="AB26" i="51"/>
  <c r="AA26" i="51"/>
  <c r="Z26" i="51"/>
  <c r="Y26" i="51"/>
  <c r="X26" i="51"/>
  <c r="W26" i="51"/>
  <c r="V26" i="51"/>
  <c r="U26" i="51"/>
  <c r="T26" i="51"/>
  <c r="S26" i="51"/>
  <c r="R26" i="51"/>
  <c r="Q26" i="51"/>
  <c r="P26" i="51"/>
  <c r="O26" i="51"/>
  <c r="N26" i="51"/>
  <c r="M26" i="51"/>
  <c r="L26" i="51"/>
  <c r="K26" i="51"/>
  <c r="J26" i="51"/>
  <c r="I26" i="51"/>
  <c r="H26" i="51"/>
  <c r="G26" i="51"/>
  <c r="AX25" i="51"/>
  <c r="AW25" i="51"/>
  <c r="AU25" i="51"/>
  <c r="AT25" i="51"/>
  <c r="AS25" i="51"/>
  <c r="AR25" i="51"/>
  <c r="AQ25" i="51"/>
  <c r="AP25" i="51"/>
  <c r="AO25" i="51"/>
  <c r="AN25" i="51"/>
  <c r="AM25" i="51"/>
  <c r="AL25" i="51"/>
  <c r="AK25" i="51"/>
  <c r="AJ25" i="51"/>
  <c r="AI25" i="51"/>
  <c r="AH25" i="51"/>
  <c r="AG25" i="51"/>
  <c r="AF25" i="51"/>
  <c r="AE25" i="51"/>
  <c r="AD25" i="51"/>
  <c r="AC25" i="51"/>
  <c r="AB25" i="51"/>
  <c r="AA25" i="51"/>
  <c r="Z25" i="51"/>
  <c r="Y25" i="51"/>
  <c r="X25" i="51"/>
  <c r="W25" i="51"/>
  <c r="V25" i="51"/>
  <c r="U25" i="51"/>
  <c r="T25" i="51"/>
  <c r="S25" i="51"/>
  <c r="R25" i="51"/>
  <c r="Q25" i="51"/>
  <c r="P25" i="51"/>
  <c r="O25" i="51"/>
  <c r="N25" i="51"/>
  <c r="M25" i="51"/>
  <c r="L25" i="51"/>
  <c r="K25" i="51"/>
  <c r="J25" i="51"/>
  <c r="I25" i="51"/>
  <c r="H25" i="51"/>
  <c r="G25" i="51"/>
  <c r="AX24" i="51"/>
  <c r="AW24" i="51"/>
  <c r="AU24" i="51"/>
  <c r="AT24" i="51"/>
  <c r="AS24" i="51"/>
  <c r="AR24" i="51"/>
  <c r="AQ24" i="51"/>
  <c r="AP24" i="51"/>
  <c r="AO24" i="51"/>
  <c r="AN24" i="51"/>
  <c r="AM24" i="51"/>
  <c r="AL24" i="51"/>
  <c r="AK24" i="51"/>
  <c r="AJ24" i="51"/>
  <c r="AI24" i="51"/>
  <c r="AH24" i="51"/>
  <c r="AG24" i="51"/>
  <c r="AF24" i="51"/>
  <c r="AE24" i="51"/>
  <c r="AD24" i="51"/>
  <c r="AC24" i="51"/>
  <c r="AB24" i="51"/>
  <c r="AA24" i="51"/>
  <c r="Z24" i="51"/>
  <c r="Y24" i="51"/>
  <c r="X24" i="51"/>
  <c r="W24" i="51"/>
  <c r="V24" i="51"/>
  <c r="U24" i="51"/>
  <c r="T24" i="51"/>
  <c r="S24" i="51"/>
  <c r="R24" i="51"/>
  <c r="Q24" i="51"/>
  <c r="P24" i="51"/>
  <c r="O24" i="51"/>
  <c r="N24" i="51"/>
  <c r="M24" i="51"/>
  <c r="L24" i="51"/>
  <c r="K24" i="51"/>
  <c r="J24" i="51"/>
  <c r="I24" i="51"/>
  <c r="H24" i="51"/>
  <c r="G24" i="51"/>
  <c r="AX23" i="51"/>
  <c r="AW23" i="51"/>
  <c r="AU23" i="51"/>
  <c r="AT23" i="51"/>
  <c r="AS23" i="51"/>
  <c r="AR23" i="51"/>
  <c r="AQ23" i="51"/>
  <c r="AP23" i="51"/>
  <c r="AO23" i="51"/>
  <c r="AN23" i="51"/>
  <c r="AM23" i="51"/>
  <c r="AL23" i="51"/>
  <c r="AK23" i="51"/>
  <c r="AJ23" i="51"/>
  <c r="AI23" i="51"/>
  <c r="AH23" i="51"/>
  <c r="AG23" i="51"/>
  <c r="AF23" i="51"/>
  <c r="AE23" i="51"/>
  <c r="AD23" i="51"/>
  <c r="AC23" i="51"/>
  <c r="AB23" i="51"/>
  <c r="AA23" i="51"/>
  <c r="Z23" i="51"/>
  <c r="Y23" i="51"/>
  <c r="X23" i="51"/>
  <c r="W23" i="51"/>
  <c r="V23" i="51"/>
  <c r="U23" i="51"/>
  <c r="T23" i="51"/>
  <c r="S23" i="51"/>
  <c r="R23" i="51"/>
  <c r="Q23" i="51"/>
  <c r="P23" i="51"/>
  <c r="O23" i="51"/>
  <c r="N23" i="51"/>
  <c r="M23" i="51"/>
  <c r="L23" i="51"/>
  <c r="K23" i="51"/>
  <c r="J23" i="51"/>
  <c r="I23" i="51"/>
  <c r="H23" i="51"/>
  <c r="G23" i="51"/>
  <c r="AX22" i="51"/>
  <c r="AW22" i="51"/>
  <c r="AU22" i="51"/>
  <c r="AT22" i="51"/>
  <c r="AS22" i="51"/>
  <c r="AR22" i="51"/>
  <c r="AQ22" i="51"/>
  <c r="AP22" i="51"/>
  <c r="AO22" i="51"/>
  <c r="AN22" i="51"/>
  <c r="AM22" i="51"/>
  <c r="AL22" i="51"/>
  <c r="AK22" i="51"/>
  <c r="AJ22" i="51"/>
  <c r="AI22" i="51"/>
  <c r="AH22" i="51"/>
  <c r="AG22" i="51"/>
  <c r="AF22" i="51"/>
  <c r="AE22" i="51"/>
  <c r="AD22" i="51"/>
  <c r="AC22" i="51"/>
  <c r="AB22" i="51"/>
  <c r="AA22" i="51"/>
  <c r="Z22" i="51"/>
  <c r="Y22" i="51"/>
  <c r="X22" i="51"/>
  <c r="W22" i="51"/>
  <c r="V22" i="51"/>
  <c r="U22" i="51"/>
  <c r="T22" i="51"/>
  <c r="S22" i="51"/>
  <c r="R22" i="51"/>
  <c r="Q22" i="51"/>
  <c r="P22" i="51"/>
  <c r="O22" i="51"/>
  <c r="N22" i="51"/>
  <c r="M22" i="51"/>
  <c r="L22" i="51"/>
  <c r="K22" i="51"/>
  <c r="J22" i="51"/>
  <c r="I22" i="51"/>
  <c r="H22" i="51"/>
  <c r="G22" i="51"/>
  <c r="AX18" i="51"/>
  <c r="AW18" i="51"/>
  <c r="AU18" i="51"/>
  <c r="AT18" i="51"/>
  <c r="AS18" i="51"/>
  <c r="AR18" i="51"/>
  <c r="AQ18" i="51"/>
  <c r="AP18" i="51"/>
  <c r="AO18" i="51"/>
  <c r="AN18" i="51"/>
  <c r="AM18" i="51"/>
  <c r="AL18" i="51"/>
  <c r="AK18" i="51"/>
  <c r="AJ18" i="51"/>
  <c r="AI18" i="51"/>
  <c r="AH18" i="51"/>
  <c r="AG18" i="51"/>
  <c r="AF18" i="51"/>
  <c r="AE18" i="51"/>
  <c r="AD18" i="51"/>
  <c r="AC18" i="51"/>
  <c r="AB18" i="51"/>
  <c r="AA18" i="51"/>
  <c r="Z18" i="51"/>
  <c r="Y18" i="51"/>
  <c r="X18" i="51"/>
  <c r="W18" i="51"/>
  <c r="V18" i="51"/>
  <c r="U18" i="51"/>
  <c r="T18" i="51"/>
  <c r="S18" i="51"/>
  <c r="R18" i="51"/>
  <c r="Q18" i="51"/>
  <c r="P18" i="51"/>
  <c r="O18" i="51"/>
  <c r="N18" i="51"/>
  <c r="M18" i="51"/>
  <c r="L18" i="51"/>
  <c r="K18" i="51"/>
  <c r="J18" i="51"/>
  <c r="I18" i="51"/>
  <c r="H18" i="51"/>
  <c r="G18" i="51"/>
  <c r="AX17" i="51"/>
  <c r="AW17" i="51"/>
  <c r="AU17" i="51"/>
  <c r="AT17" i="51"/>
  <c r="AS17" i="51"/>
  <c r="AR17" i="51"/>
  <c r="AQ17" i="51"/>
  <c r="AP17" i="51"/>
  <c r="AO17" i="51"/>
  <c r="AN17" i="51"/>
  <c r="AM17" i="51"/>
  <c r="AL17" i="51"/>
  <c r="AK17" i="51"/>
  <c r="AJ17" i="51"/>
  <c r="AI17" i="51"/>
  <c r="AH17" i="51"/>
  <c r="AG17" i="51"/>
  <c r="AF17" i="51"/>
  <c r="AE17" i="51"/>
  <c r="AD17" i="51"/>
  <c r="AC17" i="51"/>
  <c r="AB17" i="51"/>
  <c r="AA17" i="51"/>
  <c r="Z17" i="51"/>
  <c r="Y17" i="51"/>
  <c r="X17" i="51"/>
  <c r="W17" i="51"/>
  <c r="V17" i="51"/>
  <c r="U17" i="51"/>
  <c r="T17" i="51"/>
  <c r="S17" i="51"/>
  <c r="R17" i="51"/>
  <c r="Q17" i="51"/>
  <c r="P17" i="51"/>
  <c r="O17" i="51"/>
  <c r="N17" i="51"/>
  <c r="M17" i="51"/>
  <c r="L17" i="51"/>
  <c r="K17" i="51"/>
  <c r="J17" i="51"/>
  <c r="I17" i="51"/>
  <c r="H17" i="51"/>
  <c r="G17" i="51"/>
  <c r="AX16" i="51"/>
  <c r="AW16" i="51"/>
  <c r="AU16" i="51"/>
  <c r="AT16" i="51"/>
  <c r="AS16" i="51"/>
  <c r="AR16" i="51"/>
  <c r="AQ16" i="51"/>
  <c r="AP16" i="51"/>
  <c r="AO16" i="51"/>
  <c r="AN16" i="51"/>
  <c r="AM16" i="51"/>
  <c r="AL16" i="51"/>
  <c r="AK16" i="51"/>
  <c r="AJ16" i="51"/>
  <c r="AI16" i="51"/>
  <c r="AH16" i="51"/>
  <c r="AG16" i="51"/>
  <c r="AF16" i="51"/>
  <c r="AE16" i="51"/>
  <c r="AD16" i="51"/>
  <c r="AC16" i="51"/>
  <c r="AB16" i="51"/>
  <c r="AA16" i="51"/>
  <c r="Z16" i="51"/>
  <c r="Y16" i="51"/>
  <c r="X16" i="51"/>
  <c r="W16" i="51"/>
  <c r="V16" i="51"/>
  <c r="U16" i="51"/>
  <c r="T16" i="51"/>
  <c r="S16" i="51"/>
  <c r="R16" i="51"/>
  <c r="Q16" i="51"/>
  <c r="P16" i="51"/>
  <c r="O16" i="51"/>
  <c r="N16" i="51"/>
  <c r="M16" i="51"/>
  <c r="L16" i="51"/>
  <c r="K16" i="51"/>
  <c r="J16" i="51"/>
  <c r="I16" i="51"/>
  <c r="H16" i="51"/>
  <c r="G16" i="51"/>
  <c r="AX15" i="51"/>
  <c r="AW15" i="51"/>
  <c r="AU15" i="51"/>
  <c r="AT15" i="51"/>
  <c r="AS15" i="51"/>
  <c r="AR15" i="51"/>
  <c r="AQ15" i="51"/>
  <c r="AP15" i="51"/>
  <c r="AO15" i="51"/>
  <c r="AN15" i="51"/>
  <c r="AM15" i="51"/>
  <c r="AL15" i="51"/>
  <c r="AK15" i="51"/>
  <c r="AJ15" i="51"/>
  <c r="AI15" i="51"/>
  <c r="AH15" i="51"/>
  <c r="AG15" i="51"/>
  <c r="AF15" i="51"/>
  <c r="AE15" i="51"/>
  <c r="AD15" i="51"/>
  <c r="AC15" i="51"/>
  <c r="AB15" i="51"/>
  <c r="AA15" i="51"/>
  <c r="Z15" i="51"/>
  <c r="Y15" i="51"/>
  <c r="X15" i="51"/>
  <c r="W15" i="51"/>
  <c r="V15" i="51"/>
  <c r="U15" i="51"/>
  <c r="T15" i="51"/>
  <c r="S15" i="51"/>
  <c r="R15" i="51"/>
  <c r="Q15" i="51"/>
  <c r="P15" i="51"/>
  <c r="O15" i="51"/>
  <c r="N15" i="51"/>
  <c r="M15" i="51"/>
  <c r="L15" i="51"/>
  <c r="K15" i="51"/>
  <c r="J15" i="51"/>
  <c r="I15" i="51"/>
  <c r="H15" i="51"/>
  <c r="G15" i="51"/>
  <c r="AX14" i="51"/>
  <c r="AW14" i="51"/>
  <c r="AU14" i="51"/>
  <c r="AT14" i="51"/>
  <c r="AS14" i="51"/>
  <c r="AR14" i="51"/>
  <c r="AQ14" i="51"/>
  <c r="AP14" i="51"/>
  <c r="AO14" i="51"/>
  <c r="AN14" i="51"/>
  <c r="AM14" i="51"/>
  <c r="AL14" i="51"/>
  <c r="AK14" i="51"/>
  <c r="AJ14" i="51"/>
  <c r="AI14" i="51"/>
  <c r="AH14" i="51"/>
  <c r="AG14" i="51"/>
  <c r="AF14" i="51"/>
  <c r="AE14" i="51"/>
  <c r="AD14" i="51"/>
  <c r="AC14" i="51"/>
  <c r="AB14" i="51"/>
  <c r="AA14" i="51"/>
  <c r="Z14" i="51"/>
  <c r="Y14" i="51"/>
  <c r="X14" i="51"/>
  <c r="W14" i="51"/>
  <c r="V14" i="51"/>
  <c r="U14" i="51"/>
  <c r="T14" i="51"/>
  <c r="S14" i="51"/>
  <c r="R14" i="51"/>
  <c r="Q14" i="51"/>
  <c r="P14" i="51"/>
  <c r="O14" i="51"/>
  <c r="N14" i="51"/>
  <c r="M14" i="51"/>
  <c r="L14" i="51"/>
  <c r="K14" i="51"/>
  <c r="J14" i="51"/>
  <c r="I14" i="51"/>
  <c r="H14" i="51"/>
  <c r="G14" i="51"/>
  <c r="AX10" i="51"/>
  <c r="AW10" i="51"/>
  <c r="AU10" i="51"/>
  <c r="AT10" i="51"/>
  <c r="AS10" i="51"/>
  <c r="AR10" i="51"/>
  <c r="AQ10" i="51"/>
  <c r="AP10" i="51"/>
  <c r="AO10" i="51"/>
  <c r="AN10" i="51"/>
  <c r="AM10" i="51"/>
  <c r="AL10" i="51"/>
  <c r="AK10" i="51"/>
  <c r="AJ10" i="51"/>
  <c r="AI10" i="51"/>
  <c r="AH10" i="51"/>
  <c r="AG10" i="51"/>
  <c r="AF10" i="51"/>
  <c r="AE10" i="51"/>
  <c r="AD10" i="51"/>
  <c r="AC10" i="51"/>
  <c r="AB10" i="51"/>
  <c r="AA10" i="51"/>
  <c r="Z10" i="51"/>
  <c r="Y10" i="51"/>
  <c r="X10" i="51"/>
  <c r="W10" i="51"/>
  <c r="V10" i="51"/>
  <c r="U10" i="51"/>
  <c r="T10" i="51"/>
  <c r="S10" i="51"/>
  <c r="R10" i="51"/>
  <c r="Q10" i="51"/>
  <c r="P10" i="51"/>
  <c r="O10" i="51"/>
  <c r="N10" i="51"/>
  <c r="M10" i="51"/>
  <c r="L10" i="51"/>
  <c r="K10" i="51"/>
  <c r="J10" i="51"/>
  <c r="I10" i="51"/>
  <c r="H10" i="51"/>
  <c r="G10" i="51"/>
  <c r="AX9" i="51"/>
  <c r="AW9" i="51"/>
  <c r="AU9" i="51"/>
  <c r="AT9" i="51"/>
  <c r="AS9" i="51"/>
  <c r="AR9" i="51"/>
  <c r="AQ9" i="51"/>
  <c r="AP9" i="51"/>
  <c r="AO9" i="51"/>
  <c r="AN9" i="51"/>
  <c r="AM9" i="51"/>
  <c r="AL9" i="51"/>
  <c r="AK9" i="51"/>
  <c r="AJ9" i="51"/>
  <c r="AI9" i="51"/>
  <c r="AH9" i="51"/>
  <c r="AG9" i="51"/>
  <c r="AF9" i="51"/>
  <c r="AE9" i="51"/>
  <c r="AD9" i="51"/>
  <c r="AC9" i="51"/>
  <c r="AB9" i="51"/>
  <c r="AA9" i="51"/>
  <c r="Z9" i="51"/>
  <c r="Y9" i="51"/>
  <c r="X9" i="51"/>
  <c r="W9" i="51"/>
  <c r="V9" i="51"/>
  <c r="U9" i="51"/>
  <c r="T9" i="51"/>
  <c r="S9" i="51"/>
  <c r="R9" i="51"/>
  <c r="Q9" i="51"/>
  <c r="P9" i="51"/>
  <c r="O9" i="51"/>
  <c r="N9" i="51"/>
  <c r="M9" i="51"/>
  <c r="L9" i="51"/>
  <c r="K9" i="51"/>
  <c r="J9" i="51"/>
  <c r="I9" i="51"/>
  <c r="H9" i="51"/>
  <c r="G9" i="51"/>
  <c r="AX8" i="51"/>
  <c r="AW8" i="51"/>
  <c r="AU8" i="51"/>
  <c r="AT8" i="51"/>
  <c r="AS8" i="51"/>
  <c r="AR8" i="51"/>
  <c r="AQ8" i="51"/>
  <c r="AP8" i="51"/>
  <c r="AO8" i="51"/>
  <c r="AN8" i="51"/>
  <c r="AM8" i="51"/>
  <c r="AL8" i="51"/>
  <c r="AK8" i="51"/>
  <c r="AJ8" i="51"/>
  <c r="AI8" i="51"/>
  <c r="AH8" i="51"/>
  <c r="AG8" i="51"/>
  <c r="AF8" i="51"/>
  <c r="AE8" i="51"/>
  <c r="AD8" i="51"/>
  <c r="AC8" i="51"/>
  <c r="AB8" i="51"/>
  <c r="AA8" i="51"/>
  <c r="Z8" i="51"/>
  <c r="Y8" i="51"/>
  <c r="X8" i="51"/>
  <c r="W8" i="51"/>
  <c r="V8" i="51"/>
  <c r="U8" i="51"/>
  <c r="T8" i="51"/>
  <c r="S8" i="51"/>
  <c r="R8" i="51"/>
  <c r="Q8" i="51"/>
  <c r="P8" i="51"/>
  <c r="O8" i="51"/>
  <c r="N8" i="51"/>
  <c r="M8" i="51"/>
  <c r="L8" i="51"/>
  <c r="K8" i="51"/>
  <c r="J8" i="51"/>
  <c r="I8" i="51"/>
  <c r="H8" i="51"/>
  <c r="G8" i="51"/>
  <c r="AX7" i="51"/>
  <c r="AW7" i="51"/>
  <c r="AU7" i="51"/>
  <c r="AT7" i="51"/>
  <c r="AS7" i="51"/>
  <c r="AR7" i="51"/>
  <c r="AQ7" i="51"/>
  <c r="AP7" i="51"/>
  <c r="AO7" i="51"/>
  <c r="AN7" i="51"/>
  <c r="AM7" i="51"/>
  <c r="AL7" i="51"/>
  <c r="AK7"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AX6" i="51"/>
  <c r="AW6" i="51"/>
  <c r="AU6" i="51"/>
  <c r="AT6" i="51"/>
  <c r="AS6" i="51"/>
  <c r="AR6" i="51"/>
  <c r="AQ6" i="51"/>
  <c r="AP6" i="51"/>
  <c r="AO6" i="51"/>
  <c r="AN6" i="51"/>
  <c r="AM6" i="51"/>
  <c r="AL6" i="51"/>
  <c r="AK6" i="51"/>
  <c r="AJ6" i="51"/>
  <c r="AI6" i="51"/>
  <c r="AH6" i="51"/>
  <c r="AG6" i="51"/>
  <c r="AF6" i="51"/>
  <c r="AE6" i="51"/>
  <c r="AD6" i="51"/>
  <c r="AC6" i="51"/>
  <c r="AB6" i="51"/>
  <c r="AA6" i="51"/>
  <c r="Z6" i="51"/>
  <c r="Y6" i="51"/>
  <c r="X6" i="51"/>
  <c r="W6" i="51"/>
  <c r="V6" i="51"/>
  <c r="U6" i="51"/>
  <c r="T6" i="51"/>
  <c r="S6" i="51"/>
  <c r="R6" i="51"/>
  <c r="Q6" i="51"/>
  <c r="P6" i="51"/>
  <c r="O6" i="51"/>
  <c r="N6" i="51"/>
  <c r="M6" i="51"/>
  <c r="L6" i="51"/>
  <c r="K6" i="51"/>
  <c r="J6" i="51"/>
  <c r="I6" i="51"/>
  <c r="H6" i="51"/>
  <c r="G6" i="51"/>
  <c r="AX26" i="47"/>
  <c r="AW26" i="47"/>
  <c r="AU26" i="47"/>
  <c r="AT26" i="47"/>
  <c r="AS26" i="47"/>
  <c r="AR26" i="47"/>
  <c r="AQ26" i="47"/>
  <c r="AP26" i="47"/>
  <c r="AO26" i="47"/>
  <c r="AN26" i="47"/>
  <c r="AM26" i="47"/>
  <c r="AL26" i="47"/>
  <c r="AK26" i="47"/>
  <c r="AJ26" i="47"/>
  <c r="AI26" i="47"/>
  <c r="AH26" i="47"/>
  <c r="AG26" i="47"/>
  <c r="AF26" i="47"/>
  <c r="AE26" i="47"/>
  <c r="AD26" i="47"/>
  <c r="AC26" i="47"/>
  <c r="AB26" i="47"/>
  <c r="AA26" i="47"/>
  <c r="Z26" i="47"/>
  <c r="Y26" i="47"/>
  <c r="X26" i="47"/>
  <c r="W26" i="47"/>
  <c r="V26" i="47"/>
  <c r="U26" i="47"/>
  <c r="T26" i="47"/>
  <c r="S26" i="47"/>
  <c r="R26" i="47"/>
  <c r="Q26" i="47"/>
  <c r="P26" i="47"/>
  <c r="O26" i="47"/>
  <c r="N26" i="47"/>
  <c r="M26" i="47"/>
  <c r="L26" i="47"/>
  <c r="K26" i="47"/>
  <c r="J26" i="47"/>
  <c r="I26" i="47"/>
  <c r="H26" i="47"/>
  <c r="G26" i="47"/>
  <c r="F26" i="47"/>
  <c r="E26" i="47"/>
  <c r="D26" i="47"/>
  <c r="C26" i="47"/>
  <c r="AX25" i="47"/>
  <c r="AW25" i="47"/>
  <c r="AU25" i="47"/>
  <c r="AT25" i="47"/>
  <c r="AS25" i="47"/>
  <c r="AR25" i="47"/>
  <c r="AQ25" i="47"/>
  <c r="AP25" i="47"/>
  <c r="AO25" i="47"/>
  <c r="AN25" i="47"/>
  <c r="AM25" i="47"/>
  <c r="AL25" i="47"/>
  <c r="AK25" i="47"/>
  <c r="AJ25" i="47"/>
  <c r="AI25" i="47"/>
  <c r="AH25" i="47"/>
  <c r="AG25" i="47"/>
  <c r="AF25" i="47"/>
  <c r="AE25" i="47"/>
  <c r="AD25" i="47"/>
  <c r="AC25" i="47"/>
  <c r="AB25" i="47"/>
  <c r="AA25" i="47"/>
  <c r="Z25" i="47"/>
  <c r="Y25" i="47"/>
  <c r="X25" i="47"/>
  <c r="W25" i="47"/>
  <c r="V25" i="47"/>
  <c r="U25" i="47"/>
  <c r="T25" i="47"/>
  <c r="S25" i="47"/>
  <c r="R25" i="47"/>
  <c r="Q25" i="47"/>
  <c r="P25" i="47"/>
  <c r="O25" i="47"/>
  <c r="N25" i="47"/>
  <c r="M25" i="47"/>
  <c r="L25" i="47"/>
  <c r="K25" i="47"/>
  <c r="J25" i="47"/>
  <c r="I25" i="47"/>
  <c r="H25" i="47"/>
  <c r="G25" i="47"/>
  <c r="F25" i="47"/>
  <c r="E25" i="47"/>
  <c r="D25" i="47"/>
  <c r="C25" i="47"/>
  <c r="AX24" i="47"/>
  <c r="AW24" i="47"/>
  <c r="AU24" i="47"/>
  <c r="AT24" i="47"/>
  <c r="AS24" i="47"/>
  <c r="AR24" i="47"/>
  <c r="AQ24" i="47"/>
  <c r="AP24" i="47"/>
  <c r="AO24" i="47"/>
  <c r="AN24" i="47"/>
  <c r="AM24" i="47"/>
  <c r="AL24" i="47"/>
  <c r="AK24" i="47"/>
  <c r="AJ24" i="47"/>
  <c r="AI24" i="47"/>
  <c r="AH24" i="47"/>
  <c r="AG24" i="47"/>
  <c r="AF24" i="47"/>
  <c r="AE24" i="47"/>
  <c r="AD24" i="47"/>
  <c r="AC24" i="47"/>
  <c r="AB24" i="47"/>
  <c r="AA24" i="47"/>
  <c r="Z24" i="47"/>
  <c r="Y24" i="47"/>
  <c r="X24" i="47"/>
  <c r="W24" i="47"/>
  <c r="V24" i="47"/>
  <c r="U24" i="47"/>
  <c r="T24" i="47"/>
  <c r="S24" i="47"/>
  <c r="R24" i="47"/>
  <c r="Q24" i="47"/>
  <c r="P24" i="47"/>
  <c r="O24" i="47"/>
  <c r="N24" i="47"/>
  <c r="M24" i="47"/>
  <c r="L24" i="47"/>
  <c r="K24" i="47"/>
  <c r="J24" i="47"/>
  <c r="I24" i="47"/>
  <c r="H24" i="47"/>
  <c r="G24" i="47"/>
  <c r="F24" i="47"/>
  <c r="E24" i="47"/>
  <c r="D24" i="47"/>
  <c r="C24" i="47"/>
  <c r="AX23" i="47"/>
  <c r="AW23" i="47"/>
  <c r="AU23" i="47"/>
  <c r="AT23" i="47"/>
  <c r="AS23" i="47"/>
  <c r="AR23" i="47"/>
  <c r="AQ23" i="47"/>
  <c r="AP23" i="47"/>
  <c r="AO23" i="47"/>
  <c r="AN23" i="47"/>
  <c r="AM23" i="47"/>
  <c r="AL23" i="47"/>
  <c r="AK23" i="47"/>
  <c r="AJ23" i="47"/>
  <c r="AI23" i="47"/>
  <c r="AH23" i="47"/>
  <c r="AG23" i="47"/>
  <c r="AF23" i="47"/>
  <c r="AE23" i="47"/>
  <c r="AD23" i="47"/>
  <c r="AC23" i="47"/>
  <c r="AB23" i="47"/>
  <c r="AA23" i="47"/>
  <c r="Z23" i="47"/>
  <c r="Y23" i="47"/>
  <c r="X23" i="47"/>
  <c r="W23" i="47"/>
  <c r="V23" i="47"/>
  <c r="U23" i="47"/>
  <c r="T23" i="47"/>
  <c r="S23" i="47"/>
  <c r="R23" i="47"/>
  <c r="Q23" i="47"/>
  <c r="P23" i="47"/>
  <c r="O23" i="47"/>
  <c r="N23" i="47"/>
  <c r="M23" i="47"/>
  <c r="L23" i="47"/>
  <c r="K23" i="47"/>
  <c r="J23" i="47"/>
  <c r="I23" i="47"/>
  <c r="H23" i="47"/>
  <c r="G23" i="47"/>
  <c r="F23" i="47"/>
  <c r="E23" i="47"/>
  <c r="D23" i="47"/>
  <c r="C23" i="47"/>
  <c r="AX22" i="47"/>
  <c r="AW22" i="47"/>
  <c r="AU22" i="47"/>
  <c r="AT22" i="47"/>
  <c r="AS22" i="47"/>
  <c r="AR22" i="47"/>
  <c r="AQ22" i="47"/>
  <c r="AP22" i="47"/>
  <c r="AO22" i="47"/>
  <c r="AN22" i="47"/>
  <c r="AM22" i="47"/>
  <c r="AL22" i="47"/>
  <c r="AK22" i="47"/>
  <c r="AJ22" i="47"/>
  <c r="AI22" i="47"/>
  <c r="AH22" i="47"/>
  <c r="AG22" i="47"/>
  <c r="AF22" i="47"/>
  <c r="AE22" i="47"/>
  <c r="AD22" i="47"/>
  <c r="AC22" i="47"/>
  <c r="AB22" i="47"/>
  <c r="AA22" i="47"/>
  <c r="Z22" i="47"/>
  <c r="Y22" i="47"/>
  <c r="X22" i="47"/>
  <c r="W22" i="47"/>
  <c r="V22" i="47"/>
  <c r="U22" i="47"/>
  <c r="T22" i="47"/>
  <c r="S22" i="47"/>
  <c r="R22" i="47"/>
  <c r="Q22" i="47"/>
  <c r="P22" i="47"/>
  <c r="O22" i="47"/>
  <c r="N22" i="47"/>
  <c r="M22" i="47"/>
  <c r="L22" i="47"/>
  <c r="K22" i="47"/>
  <c r="J22" i="47"/>
  <c r="I22" i="47"/>
  <c r="H22" i="47"/>
  <c r="G22" i="47"/>
  <c r="F22" i="47"/>
  <c r="E22" i="47"/>
  <c r="D22" i="47"/>
  <c r="C22" i="47"/>
  <c r="AX18" i="47"/>
  <c r="AW18" i="47"/>
  <c r="AU18" i="47"/>
  <c r="AT18" i="47"/>
  <c r="AS18" i="47"/>
  <c r="AR18" i="47"/>
  <c r="AQ18" i="47"/>
  <c r="AP18" i="47"/>
  <c r="AO18" i="47"/>
  <c r="AN18" i="47"/>
  <c r="AM18" i="47"/>
  <c r="AL18" i="47"/>
  <c r="AK18" i="47"/>
  <c r="AJ18" i="47"/>
  <c r="AI18" i="47"/>
  <c r="AH18" i="47"/>
  <c r="AG18" i="47"/>
  <c r="AF18" i="47"/>
  <c r="AE18" i="47"/>
  <c r="AD18" i="47"/>
  <c r="AC18" i="47"/>
  <c r="AB18" i="47"/>
  <c r="AA18" i="47"/>
  <c r="Z18" i="47"/>
  <c r="Y18" i="47"/>
  <c r="X18" i="47"/>
  <c r="W18" i="47"/>
  <c r="V18" i="47"/>
  <c r="U18" i="47"/>
  <c r="T18" i="47"/>
  <c r="S18" i="47"/>
  <c r="R18" i="47"/>
  <c r="Q18" i="47"/>
  <c r="P18" i="47"/>
  <c r="O18" i="47"/>
  <c r="N18" i="47"/>
  <c r="M18" i="47"/>
  <c r="L18" i="47"/>
  <c r="K18" i="47"/>
  <c r="J18" i="47"/>
  <c r="I18" i="47"/>
  <c r="H18" i="47"/>
  <c r="G18" i="47"/>
  <c r="F18" i="47"/>
  <c r="E18" i="47"/>
  <c r="D18" i="47"/>
  <c r="C18" i="47"/>
  <c r="AX17" i="47"/>
  <c r="AW17" i="47"/>
  <c r="AU17" i="47"/>
  <c r="AT17" i="47"/>
  <c r="AS17" i="47"/>
  <c r="AR17" i="47"/>
  <c r="AQ17" i="47"/>
  <c r="AP17" i="47"/>
  <c r="AO17" i="47"/>
  <c r="AN17" i="47"/>
  <c r="AM17" i="47"/>
  <c r="AL17" i="47"/>
  <c r="AK17" i="47"/>
  <c r="AJ17" i="47"/>
  <c r="AI17" i="47"/>
  <c r="AH17" i="47"/>
  <c r="AG17" i="47"/>
  <c r="AF17" i="47"/>
  <c r="AE17" i="47"/>
  <c r="AD17" i="47"/>
  <c r="AC17" i="47"/>
  <c r="AB17" i="47"/>
  <c r="AA17" i="47"/>
  <c r="Z17" i="47"/>
  <c r="Y17" i="47"/>
  <c r="X17" i="47"/>
  <c r="W17" i="47"/>
  <c r="V17" i="47"/>
  <c r="U17" i="47"/>
  <c r="T17" i="47"/>
  <c r="S17" i="47"/>
  <c r="R17" i="47"/>
  <c r="Q17" i="47"/>
  <c r="P17" i="47"/>
  <c r="O17" i="47"/>
  <c r="N17" i="47"/>
  <c r="M17" i="47"/>
  <c r="L17" i="47"/>
  <c r="K17" i="47"/>
  <c r="J17" i="47"/>
  <c r="I17" i="47"/>
  <c r="H17" i="47"/>
  <c r="G17" i="47"/>
  <c r="F17" i="47"/>
  <c r="E17" i="47"/>
  <c r="D17" i="47"/>
  <c r="C17" i="47"/>
  <c r="AX16" i="47"/>
  <c r="AW16" i="47"/>
  <c r="AU16" i="47"/>
  <c r="AT16" i="47"/>
  <c r="AS16" i="47"/>
  <c r="AR16" i="47"/>
  <c r="AQ16" i="47"/>
  <c r="AP16" i="47"/>
  <c r="AO16" i="47"/>
  <c r="AN16" i="47"/>
  <c r="AM16" i="47"/>
  <c r="AL16" i="47"/>
  <c r="AK16" i="47"/>
  <c r="AJ16" i="47"/>
  <c r="AI16" i="47"/>
  <c r="AH16" i="47"/>
  <c r="AG16" i="47"/>
  <c r="AF16" i="47"/>
  <c r="AE16" i="47"/>
  <c r="AD16" i="47"/>
  <c r="AC16" i="47"/>
  <c r="AB16" i="47"/>
  <c r="AA16" i="47"/>
  <c r="Z16" i="47"/>
  <c r="Y16" i="47"/>
  <c r="X16" i="47"/>
  <c r="W16" i="47"/>
  <c r="V16" i="47"/>
  <c r="U16" i="47"/>
  <c r="T16" i="47"/>
  <c r="S16" i="47"/>
  <c r="R16" i="47"/>
  <c r="Q16" i="47"/>
  <c r="P16" i="47"/>
  <c r="O16" i="47"/>
  <c r="N16" i="47"/>
  <c r="M16" i="47"/>
  <c r="L16" i="47"/>
  <c r="K16" i="47"/>
  <c r="J16" i="47"/>
  <c r="I16" i="47"/>
  <c r="H16" i="47"/>
  <c r="G16" i="47"/>
  <c r="F16" i="47"/>
  <c r="E16" i="47"/>
  <c r="D16" i="47"/>
  <c r="C16" i="47"/>
  <c r="AX15" i="47"/>
  <c r="AW15" i="47"/>
  <c r="AU15" i="47"/>
  <c r="AT15" i="47"/>
  <c r="AS15" i="47"/>
  <c r="AR15" i="47"/>
  <c r="AQ15" i="47"/>
  <c r="AP15" i="47"/>
  <c r="AO15" i="47"/>
  <c r="AN15" i="47"/>
  <c r="AM15" i="47"/>
  <c r="AL15" i="47"/>
  <c r="AK15" i="47"/>
  <c r="AJ15" i="47"/>
  <c r="AI15" i="47"/>
  <c r="AH15" i="47"/>
  <c r="AG15" i="47"/>
  <c r="AF15" i="47"/>
  <c r="AE15" i="47"/>
  <c r="AD15" i="47"/>
  <c r="AC15" i="47"/>
  <c r="AB15" i="47"/>
  <c r="AA15" i="47"/>
  <c r="Z15" i="47"/>
  <c r="Y15" i="47"/>
  <c r="X15" i="47"/>
  <c r="W15" i="47"/>
  <c r="V15" i="47"/>
  <c r="U15" i="47"/>
  <c r="T15" i="47"/>
  <c r="S15" i="47"/>
  <c r="R15" i="47"/>
  <c r="Q15" i="47"/>
  <c r="P15" i="47"/>
  <c r="O15" i="47"/>
  <c r="N15" i="47"/>
  <c r="M15" i="47"/>
  <c r="L15" i="47"/>
  <c r="K15" i="47"/>
  <c r="J15" i="47"/>
  <c r="I15" i="47"/>
  <c r="H15" i="47"/>
  <c r="G15" i="47"/>
  <c r="F15" i="47"/>
  <c r="E15" i="47"/>
  <c r="D15" i="47"/>
  <c r="C15" i="47"/>
  <c r="AX14" i="47"/>
  <c r="AW14" i="47"/>
  <c r="AU14" i="47"/>
  <c r="AT14" i="47"/>
  <c r="AS14" i="47"/>
  <c r="AR14" i="47"/>
  <c r="AQ14" i="47"/>
  <c r="AP14" i="47"/>
  <c r="AO14" i="47"/>
  <c r="AN14" i="47"/>
  <c r="AM14" i="47"/>
  <c r="AL14" i="47"/>
  <c r="AK14" i="47"/>
  <c r="AJ14" i="47"/>
  <c r="AI14" i="47"/>
  <c r="AH14" i="47"/>
  <c r="AG14" i="47"/>
  <c r="AF14" i="47"/>
  <c r="AE14" i="47"/>
  <c r="AD14" i="47"/>
  <c r="AC14" i="47"/>
  <c r="AB14" i="47"/>
  <c r="AA14" i="47"/>
  <c r="Z14" i="47"/>
  <c r="Y14" i="47"/>
  <c r="X14" i="47"/>
  <c r="W14" i="47"/>
  <c r="V14" i="47"/>
  <c r="U14" i="47"/>
  <c r="T14" i="47"/>
  <c r="S14" i="47"/>
  <c r="R14" i="47"/>
  <c r="Q14" i="47"/>
  <c r="P14" i="47"/>
  <c r="O14" i="47"/>
  <c r="N14" i="47"/>
  <c r="M14" i="47"/>
  <c r="L14" i="47"/>
  <c r="K14" i="47"/>
  <c r="J14" i="47"/>
  <c r="I14" i="47"/>
  <c r="H14" i="47"/>
  <c r="G14" i="47"/>
  <c r="F14" i="47"/>
  <c r="E14" i="47"/>
  <c r="D14" i="47"/>
  <c r="C14" i="47"/>
  <c r="AX10" i="47"/>
  <c r="AW10" i="47"/>
  <c r="AU10" i="47"/>
  <c r="AT10" i="47"/>
  <c r="AS10" i="47"/>
  <c r="AR10" i="47"/>
  <c r="AQ10" i="47"/>
  <c r="AP10" i="47"/>
  <c r="AO10" i="47"/>
  <c r="AN10" i="47"/>
  <c r="AM10" i="47"/>
  <c r="AL10" i="47"/>
  <c r="AK10" i="47"/>
  <c r="AJ10" i="47"/>
  <c r="AI10" i="47"/>
  <c r="AH10" i="47"/>
  <c r="AG10" i="47"/>
  <c r="AF10" i="47"/>
  <c r="AE10" i="47"/>
  <c r="AD10" i="47"/>
  <c r="AC10" i="47"/>
  <c r="AB10" i="47"/>
  <c r="AA10" i="47"/>
  <c r="Z10" i="47"/>
  <c r="Y10" i="47"/>
  <c r="X10" i="47"/>
  <c r="W10" i="47"/>
  <c r="V10" i="47"/>
  <c r="U10" i="47"/>
  <c r="T10" i="47"/>
  <c r="S10" i="47"/>
  <c r="R10" i="47"/>
  <c r="Q10" i="47"/>
  <c r="P10" i="47"/>
  <c r="O10" i="47"/>
  <c r="N10" i="47"/>
  <c r="M10" i="47"/>
  <c r="L10" i="47"/>
  <c r="K10" i="47"/>
  <c r="J10" i="47"/>
  <c r="I10" i="47"/>
  <c r="H10" i="47"/>
  <c r="G10" i="47"/>
  <c r="F10" i="47"/>
  <c r="E10" i="47"/>
  <c r="D10" i="47"/>
  <c r="C10" i="47"/>
  <c r="AX9" i="47"/>
  <c r="AW9" i="47"/>
  <c r="AU9" i="47"/>
  <c r="AT9" i="47"/>
  <c r="AS9" i="47"/>
  <c r="AR9" i="47"/>
  <c r="AQ9" i="47"/>
  <c r="AP9" i="47"/>
  <c r="AO9" i="47"/>
  <c r="AN9" i="47"/>
  <c r="AM9" i="47"/>
  <c r="AL9" i="47"/>
  <c r="AK9" i="47"/>
  <c r="AJ9" i="47"/>
  <c r="AI9" i="47"/>
  <c r="AH9" i="47"/>
  <c r="AG9" i="47"/>
  <c r="AF9" i="47"/>
  <c r="AE9" i="47"/>
  <c r="AD9" i="47"/>
  <c r="AC9" i="47"/>
  <c r="AB9" i="47"/>
  <c r="AA9" i="47"/>
  <c r="Z9" i="47"/>
  <c r="Y9" i="47"/>
  <c r="X9" i="47"/>
  <c r="W9" i="47"/>
  <c r="V9" i="47"/>
  <c r="U9" i="47"/>
  <c r="T9" i="47"/>
  <c r="S9" i="47"/>
  <c r="R9" i="47"/>
  <c r="Q9" i="47"/>
  <c r="P9" i="47"/>
  <c r="O9" i="47"/>
  <c r="N9" i="47"/>
  <c r="M9" i="47"/>
  <c r="L9" i="47"/>
  <c r="K9" i="47"/>
  <c r="J9" i="47"/>
  <c r="I9" i="47"/>
  <c r="H9" i="47"/>
  <c r="G9" i="47"/>
  <c r="F9" i="47"/>
  <c r="E9" i="47"/>
  <c r="D9" i="47"/>
  <c r="C9" i="47"/>
  <c r="AX8" i="47"/>
  <c r="AW8" i="47"/>
  <c r="AU8" i="47"/>
  <c r="AT8" i="47"/>
  <c r="AS8" i="47"/>
  <c r="AR8" i="47"/>
  <c r="AQ8" i="47"/>
  <c r="AP8" i="47"/>
  <c r="AO8" i="47"/>
  <c r="AN8" i="47"/>
  <c r="AM8" i="47"/>
  <c r="AL8" i="47"/>
  <c r="AK8" i="47"/>
  <c r="AJ8" i="47"/>
  <c r="AI8" i="47"/>
  <c r="AH8" i="47"/>
  <c r="AG8" i="47"/>
  <c r="AF8" i="47"/>
  <c r="AE8" i="47"/>
  <c r="AD8" i="47"/>
  <c r="AC8" i="47"/>
  <c r="AB8" i="47"/>
  <c r="AA8" i="47"/>
  <c r="Z8" i="47"/>
  <c r="Y8" i="47"/>
  <c r="X8" i="47"/>
  <c r="W8" i="47"/>
  <c r="V8" i="47"/>
  <c r="U8" i="47"/>
  <c r="T8" i="47"/>
  <c r="S8" i="47"/>
  <c r="R8" i="47"/>
  <c r="Q8" i="47"/>
  <c r="P8" i="47"/>
  <c r="O8" i="47"/>
  <c r="N8" i="47"/>
  <c r="M8" i="47"/>
  <c r="L8" i="47"/>
  <c r="K8" i="47"/>
  <c r="J8" i="47"/>
  <c r="I8" i="47"/>
  <c r="H8" i="47"/>
  <c r="G8" i="47"/>
  <c r="F8" i="47"/>
  <c r="E8" i="47"/>
  <c r="D8" i="47"/>
  <c r="C8" i="47"/>
  <c r="AX7" i="47"/>
  <c r="AW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E7" i="47"/>
  <c r="D7" i="47"/>
  <c r="C7" i="47"/>
  <c r="AX6" i="47"/>
  <c r="AW6" i="47"/>
  <c r="AU6" i="47"/>
  <c r="AT6" i="47"/>
  <c r="AS6" i="47"/>
  <c r="AR6" i="47"/>
  <c r="AQ6" i="47"/>
  <c r="AP6" i="47"/>
  <c r="AO6" i="47"/>
  <c r="AN6" i="47"/>
  <c r="AM6" i="47"/>
  <c r="AL6" i="47"/>
  <c r="AK6" i="47"/>
  <c r="AJ6" i="47"/>
  <c r="AI6" i="47"/>
  <c r="AH6" i="47"/>
  <c r="AG6" i="47"/>
  <c r="AF6" i="47"/>
  <c r="AE6" i="47"/>
  <c r="AD6" i="47"/>
  <c r="AC6" i="47"/>
  <c r="AB6" i="47"/>
  <c r="AA6" i="47"/>
  <c r="Z6" i="47"/>
  <c r="Y6" i="47"/>
  <c r="X6" i="47"/>
  <c r="W6" i="47"/>
  <c r="V6" i="47"/>
  <c r="U6" i="47"/>
  <c r="T6" i="47"/>
  <c r="S6" i="47"/>
  <c r="R6" i="47"/>
  <c r="Q6" i="47"/>
  <c r="P6" i="47"/>
  <c r="O6" i="47"/>
  <c r="N6" i="47"/>
  <c r="M6" i="47"/>
  <c r="L6" i="47"/>
  <c r="K6" i="47"/>
  <c r="J6" i="47"/>
  <c r="I6" i="47"/>
  <c r="H6" i="47"/>
  <c r="G6" i="47"/>
  <c r="F6" i="47"/>
  <c r="E6" i="47"/>
  <c r="D6" i="47"/>
  <c r="C6" i="47"/>
  <c r="AX26" i="46"/>
  <c r="AW26" i="46"/>
  <c r="AU26" i="46"/>
  <c r="AT26" i="46"/>
  <c r="AS26" i="46"/>
  <c r="AR26" i="46"/>
  <c r="AQ26" i="46"/>
  <c r="AP26" i="46"/>
  <c r="AO26" i="46"/>
  <c r="AN26" i="46"/>
  <c r="AM26" i="46"/>
  <c r="AL26" i="46"/>
  <c r="AK26" i="46"/>
  <c r="AJ26" i="46"/>
  <c r="AI26" i="46"/>
  <c r="AH26" i="46"/>
  <c r="AG26" i="46"/>
  <c r="AF26" i="46"/>
  <c r="AE26" i="46"/>
  <c r="AD26" i="46"/>
  <c r="AC26" i="46"/>
  <c r="AB26" i="46"/>
  <c r="AA26" i="46"/>
  <c r="Z26" i="46"/>
  <c r="Y26" i="46"/>
  <c r="X26" i="46"/>
  <c r="W26" i="46"/>
  <c r="V26" i="46"/>
  <c r="U26" i="46"/>
  <c r="T26" i="46"/>
  <c r="S26" i="46"/>
  <c r="R26" i="46"/>
  <c r="Q26" i="46"/>
  <c r="P26" i="46"/>
  <c r="O26" i="46"/>
  <c r="N26" i="46"/>
  <c r="M26" i="46"/>
  <c r="L26" i="46"/>
  <c r="K26" i="46"/>
  <c r="J26" i="46"/>
  <c r="I26" i="46"/>
  <c r="H26" i="46"/>
  <c r="G26" i="46"/>
  <c r="F26" i="46"/>
  <c r="E26" i="46"/>
  <c r="D26" i="46"/>
  <c r="C26" i="46"/>
  <c r="AX25" i="46"/>
  <c r="AW25" i="46"/>
  <c r="AU25" i="46"/>
  <c r="AT25" i="46"/>
  <c r="AS25" i="46"/>
  <c r="AR25" i="46"/>
  <c r="AQ25" i="46"/>
  <c r="AP25" i="46"/>
  <c r="AO25" i="46"/>
  <c r="AN25" i="46"/>
  <c r="AM25" i="46"/>
  <c r="AL25" i="46"/>
  <c r="AK25" i="46"/>
  <c r="AJ25" i="46"/>
  <c r="AI25" i="46"/>
  <c r="AH25" i="46"/>
  <c r="AG25" i="46"/>
  <c r="AF25" i="46"/>
  <c r="AE25" i="46"/>
  <c r="AD25" i="46"/>
  <c r="AC25" i="46"/>
  <c r="AB25" i="46"/>
  <c r="AA25" i="46"/>
  <c r="Z25" i="46"/>
  <c r="Y25" i="46"/>
  <c r="X25" i="46"/>
  <c r="W25" i="46"/>
  <c r="V25" i="46"/>
  <c r="U25" i="46"/>
  <c r="T25" i="46"/>
  <c r="S25" i="46"/>
  <c r="R25" i="46"/>
  <c r="Q25" i="46"/>
  <c r="P25" i="46"/>
  <c r="O25" i="46"/>
  <c r="N25" i="46"/>
  <c r="M25" i="46"/>
  <c r="L25" i="46"/>
  <c r="K25" i="46"/>
  <c r="J25" i="46"/>
  <c r="I25" i="46"/>
  <c r="H25" i="46"/>
  <c r="G25" i="46"/>
  <c r="F25" i="46"/>
  <c r="E25" i="46"/>
  <c r="D25" i="46"/>
  <c r="C25" i="46"/>
  <c r="AX24" i="46"/>
  <c r="AW24" i="46"/>
  <c r="AU24" i="46"/>
  <c r="AT24" i="46"/>
  <c r="AS24" i="46"/>
  <c r="AR24" i="46"/>
  <c r="AQ24" i="46"/>
  <c r="AP24" i="46"/>
  <c r="AO24" i="46"/>
  <c r="AN24" i="46"/>
  <c r="AM24" i="46"/>
  <c r="AL24" i="46"/>
  <c r="AK24" i="46"/>
  <c r="AJ24" i="46"/>
  <c r="AI24" i="46"/>
  <c r="AH24" i="46"/>
  <c r="AG24" i="46"/>
  <c r="AF24" i="46"/>
  <c r="AE24" i="46"/>
  <c r="AD24" i="46"/>
  <c r="AC24" i="46"/>
  <c r="AB24" i="46"/>
  <c r="AA24" i="46"/>
  <c r="Z24" i="46"/>
  <c r="Y24" i="46"/>
  <c r="X24" i="46"/>
  <c r="W24" i="46"/>
  <c r="V24" i="46"/>
  <c r="U24" i="46"/>
  <c r="T24" i="46"/>
  <c r="S24" i="46"/>
  <c r="R24" i="46"/>
  <c r="Q24" i="46"/>
  <c r="P24" i="46"/>
  <c r="O24" i="46"/>
  <c r="N24" i="46"/>
  <c r="M24" i="46"/>
  <c r="L24" i="46"/>
  <c r="K24" i="46"/>
  <c r="J24" i="46"/>
  <c r="I24" i="46"/>
  <c r="H24" i="46"/>
  <c r="G24" i="46"/>
  <c r="F24" i="46"/>
  <c r="E24" i="46"/>
  <c r="D24" i="46"/>
  <c r="C24" i="46"/>
  <c r="AX23" i="46"/>
  <c r="AW23" i="46"/>
  <c r="AU23" i="46"/>
  <c r="AT23" i="46"/>
  <c r="AS23" i="46"/>
  <c r="AR23" i="46"/>
  <c r="AQ23" i="46"/>
  <c r="AP23" i="46"/>
  <c r="AO23" i="46"/>
  <c r="AN23" i="46"/>
  <c r="AM23" i="46"/>
  <c r="AL23" i="46"/>
  <c r="AK23" i="46"/>
  <c r="AJ23" i="46"/>
  <c r="AI23" i="46"/>
  <c r="AH23" i="46"/>
  <c r="AG23" i="46"/>
  <c r="AF23" i="46"/>
  <c r="AE23" i="46"/>
  <c r="AD23" i="46"/>
  <c r="AC23" i="46"/>
  <c r="AB23" i="46"/>
  <c r="AA23" i="46"/>
  <c r="Z23" i="46"/>
  <c r="Y23" i="46"/>
  <c r="X23" i="46"/>
  <c r="W23" i="46"/>
  <c r="V23" i="46"/>
  <c r="U23" i="46"/>
  <c r="T23" i="46"/>
  <c r="S23" i="46"/>
  <c r="R23" i="46"/>
  <c r="Q23" i="46"/>
  <c r="P23" i="46"/>
  <c r="O23" i="46"/>
  <c r="N23" i="46"/>
  <c r="M23" i="46"/>
  <c r="L23" i="46"/>
  <c r="K23" i="46"/>
  <c r="J23" i="46"/>
  <c r="I23" i="46"/>
  <c r="H23" i="46"/>
  <c r="G23" i="46"/>
  <c r="F23" i="46"/>
  <c r="E23" i="46"/>
  <c r="D23" i="46"/>
  <c r="C23" i="46"/>
  <c r="AX22" i="46"/>
  <c r="AW22" i="46"/>
  <c r="AU22" i="46"/>
  <c r="AT22" i="46"/>
  <c r="AS22" i="46"/>
  <c r="AR22" i="46"/>
  <c r="AQ22" i="46"/>
  <c r="AP22" i="46"/>
  <c r="AO22" i="46"/>
  <c r="AN22" i="46"/>
  <c r="AM22" i="46"/>
  <c r="AL22" i="46"/>
  <c r="AK22" i="46"/>
  <c r="AJ22" i="46"/>
  <c r="AI22" i="46"/>
  <c r="AH22" i="46"/>
  <c r="AG22" i="46"/>
  <c r="AF22" i="46"/>
  <c r="AE22" i="46"/>
  <c r="AD22" i="46"/>
  <c r="AC22" i="46"/>
  <c r="AB22" i="46"/>
  <c r="AA22" i="46"/>
  <c r="Z22" i="46"/>
  <c r="Y22" i="46"/>
  <c r="X22" i="46"/>
  <c r="W22" i="46"/>
  <c r="V22" i="46"/>
  <c r="U22" i="46"/>
  <c r="T22" i="46"/>
  <c r="S22" i="46"/>
  <c r="R22" i="46"/>
  <c r="Q22" i="46"/>
  <c r="P22" i="46"/>
  <c r="O22" i="46"/>
  <c r="N22" i="46"/>
  <c r="M22" i="46"/>
  <c r="L22" i="46"/>
  <c r="K22" i="46"/>
  <c r="J22" i="46"/>
  <c r="I22" i="46"/>
  <c r="H22" i="46"/>
  <c r="G22" i="46"/>
  <c r="F22" i="46"/>
  <c r="E22" i="46"/>
  <c r="D22" i="46"/>
  <c r="C22" i="46"/>
  <c r="AX18" i="46"/>
  <c r="AW18" i="46"/>
  <c r="AU18" i="46"/>
  <c r="AT18" i="46"/>
  <c r="AS18" i="46"/>
  <c r="AR18" i="46"/>
  <c r="AQ18" i="46"/>
  <c r="AP18" i="46"/>
  <c r="AO18" i="46"/>
  <c r="AN18" i="46"/>
  <c r="AM18" i="46"/>
  <c r="AL18" i="46"/>
  <c r="AK18" i="46"/>
  <c r="AJ18" i="46"/>
  <c r="AI18" i="46"/>
  <c r="AH18" i="46"/>
  <c r="AG18" i="46"/>
  <c r="AF18" i="46"/>
  <c r="AE18" i="46"/>
  <c r="AD18" i="46"/>
  <c r="AC18" i="46"/>
  <c r="AB18" i="46"/>
  <c r="AA18" i="46"/>
  <c r="Z18" i="46"/>
  <c r="Y18" i="46"/>
  <c r="X18" i="46"/>
  <c r="W18" i="46"/>
  <c r="V18" i="46"/>
  <c r="U18" i="46"/>
  <c r="T18" i="46"/>
  <c r="S18" i="46"/>
  <c r="R18" i="46"/>
  <c r="Q18" i="46"/>
  <c r="P18" i="46"/>
  <c r="O18" i="46"/>
  <c r="N18" i="46"/>
  <c r="M18" i="46"/>
  <c r="L18" i="46"/>
  <c r="K18" i="46"/>
  <c r="J18" i="46"/>
  <c r="I18" i="46"/>
  <c r="H18" i="46"/>
  <c r="G18" i="46"/>
  <c r="F18" i="46"/>
  <c r="E18" i="46"/>
  <c r="D18" i="46"/>
  <c r="C18" i="46"/>
  <c r="AX17" i="46"/>
  <c r="AW17" i="46"/>
  <c r="AU17" i="46"/>
  <c r="AT17" i="46"/>
  <c r="AS17" i="46"/>
  <c r="AR17" i="46"/>
  <c r="AQ17" i="46"/>
  <c r="AP17" i="46"/>
  <c r="AO17" i="46"/>
  <c r="AN17" i="46"/>
  <c r="AM17" i="46"/>
  <c r="AL17" i="46"/>
  <c r="AK17" i="46"/>
  <c r="AJ17" i="46"/>
  <c r="AI17" i="46"/>
  <c r="AH17" i="46"/>
  <c r="AG17" i="46"/>
  <c r="AF17" i="46"/>
  <c r="AE17" i="46"/>
  <c r="AD17" i="46"/>
  <c r="AC17" i="46"/>
  <c r="AB17" i="46"/>
  <c r="AA17" i="46"/>
  <c r="Z17" i="46"/>
  <c r="Y17" i="46"/>
  <c r="X17" i="46"/>
  <c r="W17" i="46"/>
  <c r="V17" i="46"/>
  <c r="U17" i="46"/>
  <c r="T17" i="46"/>
  <c r="S17" i="46"/>
  <c r="R17" i="46"/>
  <c r="Q17" i="46"/>
  <c r="P17" i="46"/>
  <c r="O17" i="46"/>
  <c r="N17" i="46"/>
  <c r="M17" i="46"/>
  <c r="L17" i="46"/>
  <c r="K17" i="46"/>
  <c r="J17" i="46"/>
  <c r="I17" i="46"/>
  <c r="H17" i="46"/>
  <c r="G17" i="46"/>
  <c r="F17" i="46"/>
  <c r="E17" i="46"/>
  <c r="D17" i="46"/>
  <c r="C17" i="46"/>
  <c r="AX16" i="46"/>
  <c r="AW16" i="46"/>
  <c r="AU16" i="46"/>
  <c r="AT16" i="46"/>
  <c r="AS16" i="46"/>
  <c r="AR16" i="46"/>
  <c r="AQ16" i="46"/>
  <c r="AP16" i="46"/>
  <c r="AO16" i="46"/>
  <c r="AN16" i="46"/>
  <c r="AM16" i="46"/>
  <c r="AL16" i="46"/>
  <c r="AK16" i="46"/>
  <c r="AJ16" i="46"/>
  <c r="AI16" i="46"/>
  <c r="AH16" i="46"/>
  <c r="AG16" i="46"/>
  <c r="AF16" i="46"/>
  <c r="AE16" i="46"/>
  <c r="AD16" i="46"/>
  <c r="AC16" i="46"/>
  <c r="AB16" i="46"/>
  <c r="AA16" i="46"/>
  <c r="Z16" i="46"/>
  <c r="Y16" i="46"/>
  <c r="X16" i="46"/>
  <c r="W16" i="46"/>
  <c r="V16" i="46"/>
  <c r="U16" i="46"/>
  <c r="T16" i="46"/>
  <c r="S16" i="46"/>
  <c r="R16" i="46"/>
  <c r="Q16" i="46"/>
  <c r="P16" i="46"/>
  <c r="O16" i="46"/>
  <c r="N16" i="46"/>
  <c r="M16" i="46"/>
  <c r="L16" i="46"/>
  <c r="K16" i="46"/>
  <c r="J16" i="46"/>
  <c r="I16" i="46"/>
  <c r="H16" i="46"/>
  <c r="G16" i="46"/>
  <c r="F16" i="46"/>
  <c r="E16" i="46"/>
  <c r="D16" i="46"/>
  <c r="C16" i="46"/>
  <c r="AX15" i="46"/>
  <c r="AW15" i="46"/>
  <c r="AU15" i="46"/>
  <c r="AT15" i="46"/>
  <c r="AS15" i="46"/>
  <c r="AR15" i="46"/>
  <c r="AQ15" i="46"/>
  <c r="AP15" i="46"/>
  <c r="AO15" i="46"/>
  <c r="AN15" i="46"/>
  <c r="AM15" i="46"/>
  <c r="AL15" i="46"/>
  <c r="AK15" i="46"/>
  <c r="AJ15" i="46"/>
  <c r="AI15" i="46"/>
  <c r="AH15" i="46"/>
  <c r="AG15" i="46"/>
  <c r="AF15" i="46"/>
  <c r="AE15" i="46"/>
  <c r="AD15" i="46"/>
  <c r="AC15" i="46"/>
  <c r="AB15" i="46"/>
  <c r="AA15" i="46"/>
  <c r="Z15" i="46"/>
  <c r="Y15" i="46"/>
  <c r="X15" i="46"/>
  <c r="W15" i="46"/>
  <c r="V15" i="46"/>
  <c r="U15" i="46"/>
  <c r="T15" i="46"/>
  <c r="S15" i="46"/>
  <c r="R15" i="46"/>
  <c r="Q15" i="46"/>
  <c r="P15" i="46"/>
  <c r="O15" i="46"/>
  <c r="N15" i="46"/>
  <c r="M15" i="46"/>
  <c r="L15" i="46"/>
  <c r="K15" i="46"/>
  <c r="J15" i="46"/>
  <c r="I15" i="46"/>
  <c r="H15" i="46"/>
  <c r="G15" i="46"/>
  <c r="F15" i="46"/>
  <c r="E15" i="46"/>
  <c r="D15" i="46"/>
  <c r="C15" i="46"/>
  <c r="AX14" i="46"/>
  <c r="AW14" i="46"/>
  <c r="AU14" i="46"/>
  <c r="AT14" i="46"/>
  <c r="AS14" i="46"/>
  <c r="AR14" i="46"/>
  <c r="AQ14" i="46"/>
  <c r="AP14" i="46"/>
  <c r="AO14" i="46"/>
  <c r="AN14" i="46"/>
  <c r="AM14" i="46"/>
  <c r="AL14" i="46"/>
  <c r="AK14" i="46"/>
  <c r="AJ14" i="46"/>
  <c r="AI14" i="46"/>
  <c r="AH14" i="46"/>
  <c r="AG14" i="46"/>
  <c r="AF14" i="46"/>
  <c r="AE14" i="46"/>
  <c r="AD14" i="46"/>
  <c r="AC14" i="46"/>
  <c r="AB14" i="46"/>
  <c r="AA14" i="46"/>
  <c r="Z14" i="46"/>
  <c r="Y14" i="46"/>
  <c r="X14" i="46"/>
  <c r="W14" i="46"/>
  <c r="V14" i="46"/>
  <c r="U14" i="46"/>
  <c r="T14" i="46"/>
  <c r="S14" i="46"/>
  <c r="R14" i="46"/>
  <c r="Q14" i="46"/>
  <c r="P14" i="46"/>
  <c r="O14" i="46"/>
  <c r="N14" i="46"/>
  <c r="M14" i="46"/>
  <c r="L14" i="46"/>
  <c r="K14" i="46"/>
  <c r="J14" i="46"/>
  <c r="I14" i="46"/>
  <c r="H14" i="46"/>
  <c r="G14" i="46"/>
  <c r="F14" i="46"/>
  <c r="E14" i="46"/>
  <c r="D14" i="46"/>
  <c r="C14" i="46"/>
  <c r="AX10" i="46"/>
  <c r="AW10" i="46"/>
  <c r="AU10" i="46"/>
  <c r="AT10" i="46"/>
  <c r="AS10" i="46"/>
  <c r="AR10" i="46"/>
  <c r="AQ10" i="46"/>
  <c r="AP10" i="46"/>
  <c r="AO10" i="46"/>
  <c r="AN10" i="46"/>
  <c r="AM10" i="46"/>
  <c r="AL10" i="46"/>
  <c r="AK10" i="46"/>
  <c r="AJ10" i="46"/>
  <c r="AI10" i="46"/>
  <c r="AH10" i="46"/>
  <c r="AG10" i="46"/>
  <c r="AF10" i="46"/>
  <c r="AE10" i="46"/>
  <c r="AD10" i="46"/>
  <c r="AC10" i="46"/>
  <c r="AB10" i="46"/>
  <c r="AA10" i="46"/>
  <c r="Z10" i="46"/>
  <c r="Y10" i="46"/>
  <c r="X10" i="46"/>
  <c r="W10" i="46"/>
  <c r="V10" i="46"/>
  <c r="U10" i="46"/>
  <c r="T10" i="46"/>
  <c r="S10" i="46"/>
  <c r="R10" i="46"/>
  <c r="Q10" i="46"/>
  <c r="P10" i="46"/>
  <c r="O10" i="46"/>
  <c r="N10" i="46"/>
  <c r="M10" i="46"/>
  <c r="L10" i="46"/>
  <c r="K10" i="46"/>
  <c r="J10" i="46"/>
  <c r="I10" i="46"/>
  <c r="H10" i="46"/>
  <c r="G10" i="46"/>
  <c r="F10" i="46"/>
  <c r="E10" i="46"/>
  <c r="D10" i="46"/>
  <c r="C10" i="46"/>
  <c r="AX9" i="46"/>
  <c r="AW9" i="46"/>
  <c r="AU9" i="46"/>
  <c r="AT9" i="46"/>
  <c r="AS9" i="46"/>
  <c r="AR9" i="46"/>
  <c r="AQ9" i="46"/>
  <c r="AP9" i="46"/>
  <c r="AO9" i="46"/>
  <c r="AN9" i="46"/>
  <c r="AM9" i="46"/>
  <c r="AL9" i="46"/>
  <c r="AK9" i="46"/>
  <c r="AJ9" i="46"/>
  <c r="AI9" i="46"/>
  <c r="AH9" i="46"/>
  <c r="AG9" i="46"/>
  <c r="AF9" i="46"/>
  <c r="AE9" i="46"/>
  <c r="AD9" i="46"/>
  <c r="AC9" i="46"/>
  <c r="AB9" i="46"/>
  <c r="AA9" i="46"/>
  <c r="Z9" i="46"/>
  <c r="Y9" i="46"/>
  <c r="X9" i="46"/>
  <c r="W9" i="46"/>
  <c r="V9" i="46"/>
  <c r="U9" i="46"/>
  <c r="T9" i="46"/>
  <c r="S9" i="46"/>
  <c r="R9" i="46"/>
  <c r="Q9" i="46"/>
  <c r="P9" i="46"/>
  <c r="O9" i="46"/>
  <c r="N9" i="46"/>
  <c r="M9" i="46"/>
  <c r="L9" i="46"/>
  <c r="K9" i="46"/>
  <c r="J9" i="46"/>
  <c r="I9" i="46"/>
  <c r="H9" i="46"/>
  <c r="G9" i="46"/>
  <c r="F9" i="46"/>
  <c r="E9" i="46"/>
  <c r="D9" i="46"/>
  <c r="C9" i="46"/>
  <c r="AX8" i="46"/>
  <c r="AW8" i="46"/>
  <c r="AU8" i="46"/>
  <c r="AT8" i="46"/>
  <c r="AS8" i="46"/>
  <c r="AR8" i="46"/>
  <c r="AQ8" i="46"/>
  <c r="AP8" i="46"/>
  <c r="AO8" i="46"/>
  <c r="AN8" i="46"/>
  <c r="AM8" i="46"/>
  <c r="AL8" i="46"/>
  <c r="AK8" i="46"/>
  <c r="AJ8" i="46"/>
  <c r="AI8" i="46"/>
  <c r="AH8" i="46"/>
  <c r="AG8" i="46"/>
  <c r="AF8" i="46"/>
  <c r="AE8" i="46"/>
  <c r="AD8" i="46"/>
  <c r="AC8" i="46"/>
  <c r="AB8" i="46"/>
  <c r="AA8" i="46"/>
  <c r="Z8" i="46"/>
  <c r="Y8" i="46"/>
  <c r="X8" i="46"/>
  <c r="W8" i="46"/>
  <c r="V8" i="46"/>
  <c r="U8" i="46"/>
  <c r="T8" i="46"/>
  <c r="S8" i="46"/>
  <c r="R8" i="46"/>
  <c r="Q8" i="46"/>
  <c r="P8" i="46"/>
  <c r="O8" i="46"/>
  <c r="N8" i="46"/>
  <c r="M8" i="46"/>
  <c r="L8" i="46"/>
  <c r="K8" i="46"/>
  <c r="J8" i="46"/>
  <c r="I8" i="46"/>
  <c r="H8" i="46"/>
  <c r="G8" i="46"/>
  <c r="F8" i="46"/>
  <c r="E8" i="46"/>
  <c r="D8" i="46"/>
  <c r="C8" i="46"/>
  <c r="AX7" i="46"/>
  <c r="AW7" i="46"/>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E7" i="46"/>
  <c r="D7" i="46"/>
  <c r="C7" i="46"/>
  <c r="AX6" i="46"/>
  <c r="AW6" i="46"/>
  <c r="AU6" i="46"/>
  <c r="AT6" i="46"/>
  <c r="AS6" i="46"/>
  <c r="AR6" i="46"/>
  <c r="AQ6" i="46"/>
  <c r="AP6" i="46"/>
  <c r="AO6" i="46"/>
  <c r="AN6" i="46"/>
  <c r="AM6" i="46"/>
  <c r="AL6" i="46"/>
  <c r="AK6" i="46"/>
  <c r="AJ6" i="46"/>
  <c r="AI6" i="46"/>
  <c r="AH6" i="46"/>
  <c r="AG6" i="46"/>
  <c r="AF6" i="46"/>
  <c r="AE6" i="46"/>
  <c r="AD6" i="46"/>
  <c r="AC6" i="46"/>
  <c r="AB6" i="46"/>
  <c r="AA6" i="46"/>
  <c r="Z6" i="46"/>
  <c r="Y6" i="46"/>
  <c r="X6" i="46"/>
  <c r="W6" i="46"/>
  <c r="V6" i="46"/>
  <c r="U6" i="46"/>
  <c r="T6" i="46"/>
  <c r="S6" i="46"/>
  <c r="R6" i="46"/>
  <c r="Q6" i="46"/>
  <c r="P6" i="46"/>
  <c r="O6" i="46"/>
  <c r="N6" i="46"/>
  <c r="M6" i="46"/>
  <c r="L6" i="46"/>
  <c r="K6" i="46"/>
  <c r="J6" i="46"/>
  <c r="I6" i="46"/>
  <c r="H6" i="46"/>
  <c r="G6" i="46"/>
  <c r="F6" i="46"/>
  <c r="E6" i="46"/>
  <c r="D6" i="46"/>
  <c r="C6" i="46"/>
  <c r="AX26" i="45"/>
  <c r="AW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P26" i="45"/>
  <c r="O26" i="45"/>
  <c r="N26" i="45"/>
  <c r="M26" i="45"/>
  <c r="L26" i="45"/>
  <c r="K26" i="45"/>
  <c r="J26" i="45"/>
  <c r="I26" i="45"/>
  <c r="H26" i="45"/>
  <c r="G26" i="45"/>
  <c r="F26" i="45"/>
  <c r="E26" i="45"/>
  <c r="D26" i="45"/>
  <c r="C26" i="45"/>
  <c r="AX25" i="45"/>
  <c r="AW25" i="45"/>
  <c r="AU25" i="45"/>
  <c r="AT25"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P25" i="45"/>
  <c r="O25" i="45"/>
  <c r="N25" i="45"/>
  <c r="M25" i="45"/>
  <c r="L25" i="45"/>
  <c r="K25" i="45"/>
  <c r="J25" i="45"/>
  <c r="I25" i="45"/>
  <c r="H25" i="45"/>
  <c r="G25" i="45"/>
  <c r="F25" i="45"/>
  <c r="E25" i="45"/>
  <c r="D25" i="45"/>
  <c r="C25" i="45"/>
  <c r="AX24" i="45"/>
  <c r="AW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P24" i="45"/>
  <c r="O24" i="45"/>
  <c r="N24" i="45"/>
  <c r="M24" i="45"/>
  <c r="L24" i="45"/>
  <c r="K24" i="45"/>
  <c r="J24" i="45"/>
  <c r="I24" i="45"/>
  <c r="H24" i="45"/>
  <c r="G24" i="45"/>
  <c r="F24" i="45"/>
  <c r="E24" i="45"/>
  <c r="D24" i="45"/>
  <c r="C24" i="45"/>
  <c r="AX23" i="45"/>
  <c r="AW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P23" i="45"/>
  <c r="O23" i="45"/>
  <c r="N23" i="45"/>
  <c r="M23" i="45"/>
  <c r="L23" i="45"/>
  <c r="K23" i="45"/>
  <c r="J23" i="45"/>
  <c r="I23" i="45"/>
  <c r="H23" i="45"/>
  <c r="G23" i="45"/>
  <c r="F23" i="45"/>
  <c r="E23" i="45"/>
  <c r="D23" i="45"/>
  <c r="C23" i="45"/>
  <c r="AX22" i="45"/>
  <c r="AW22" i="45"/>
  <c r="AU22" i="45"/>
  <c r="AT22" i="45"/>
  <c r="AS22" i="45"/>
  <c r="AR22" i="45"/>
  <c r="AQ22" i="45"/>
  <c r="AP22" i="45"/>
  <c r="AO22" i="45"/>
  <c r="AN22" i="45"/>
  <c r="AM22" i="45"/>
  <c r="AL22" i="45"/>
  <c r="AK22" i="45"/>
  <c r="AJ22" i="45"/>
  <c r="AI22" i="45"/>
  <c r="AH22" i="45"/>
  <c r="AG22" i="45"/>
  <c r="AF22" i="45"/>
  <c r="AE22" i="45"/>
  <c r="AD22" i="45"/>
  <c r="AC22" i="45"/>
  <c r="AB22" i="45"/>
  <c r="AA22" i="45"/>
  <c r="Z22" i="45"/>
  <c r="Y22" i="45"/>
  <c r="X22" i="45"/>
  <c r="W22" i="45"/>
  <c r="V22" i="45"/>
  <c r="U22" i="45"/>
  <c r="T22" i="45"/>
  <c r="S22" i="45"/>
  <c r="R22" i="45"/>
  <c r="Q22" i="45"/>
  <c r="P22" i="45"/>
  <c r="O22" i="45"/>
  <c r="N22" i="45"/>
  <c r="M22" i="45"/>
  <c r="L22" i="45"/>
  <c r="K22" i="45"/>
  <c r="J22" i="45"/>
  <c r="I22" i="45"/>
  <c r="H22" i="45"/>
  <c r="G22" i="45"/>
  <c r="F22" i="45"/>
  <c r="E22" i="45"/>
  <c r="D22" i="45"/>
  <c r="C22" i="45"/>
  <c r="AX18" i="45"/>
  <c r="AW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P18" i="45"/>
  <c r="O18" i="45"/>
  <c r="N18" i="45"/>
  <c r="M18" i="45"/>
  <c r="L18" i="45"/>
  <c r="K18" i="45"/>
  <c r="J18" i="45"/>
  <c r="I18" i="45"/>
  <c r="H18" i="45"/>
  <c r="G18" i="45"/>
  <c r="F18" i="45"/>
  <c r="E18" i="45"/>
  <c r="D18" i="45"/>
  <c r="C18" i="45"/>
  <c r="AX17" i="45"/>
  <c r="AW17" i="45"/>
  <c r="AU17" i="45"/>
  <c r="AT17" i="45"/>
  <c r="AS17" i="45"/>
  <c r="AR17"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P17" i="45"/>
  <c r="O17" i="45"/>
  <c r="N17" i="45"/>
  <c r="M17" i="45"/>
  <c r="L17" i="45"/>
  <c r="K17" i="45"/>
  <c r="J17" i="45"/>
  <c r="I17" i="45"/>
  <c r="H17" i="45"/>
  <c r="G17" i="45"/>
  <c r="F17" i="45"/>
  <c r="E17" i="45"/>
  <c r="D17" i="45"/>
  <c r="C17" i="45"/>
  <c r="AX16" i="45"/>
  <c r="AW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P16" i="45"/>
  <c r="O16" i="45"/>
  <c r="N16" i="45"/>
  <c r="M16" i="45"/>
  <c r="L16" i="45"/>
  <c r="K16" i="45"/>
  <c r="J16" i="45"/>
  <c r="I16" i="45"/>
  <c r="H16" i="45"/>
  <c r="G16" i="45"/>
  <c r="F16" i="45"/>
  <c r="E16" i="45"/>
  <c r="D16" i="45"/>
  <c r="C16" i="45"/>
  <c r="AX15" i="45"/>
  <c r="AW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P15" i="45"/>
  <c r="O15" i="45"/>
  <c r="N15" i="45"/>
  <c r="M15" i="45"/>
  <c r="L15" i="45"/>
  <c r="K15" i="45"/>
  <c r="J15" i="45"/>
  <c r="I15" i="45"/>
  <c r="H15" i="45"/>
  <c r="G15" i="45"/>
  <c r="F15" i="45"/>
  <c r="E15" i="45"/>
  <c r="D15" i="45"/>
  <c r="C15" i="45"/>
  <c r="AX14" i="45"/>
  <c r="AW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P14" i="45"/>
  <c r="O14" i="45"/>
  <c r="N14" i="45"/>
  <c r="M14" i="45"/>
  <c r="L14" i="45"/>
  <c r="K14" i="45"/>
  <c r="J14" i="45"/>
  <c r="I14" i="45"/>
  <c r="H14" i="45"/>
  <c r="G14" i="45"/>
  <c r="F14" i="45"/>
  <c r="E14" i="45"/>
  <c r="D14" i="45"/>
  <c r="C14" i="45"/>
  <c r="AX10" i="45"/>
  <c r="AW10" i="45"/>
  <c r="AU10" i="45"/>
  <c r="AT10" i="45"/>
  <c r="AS10" i="45"/>
  <c r="AR10" i="45"/>
  <c r="AQ10" i="45"/>
  <c r="AP10" i="45"/>
  <c r="AO10" i="45"/>
  <c r="AN10" i="45"/>
  <c r="AM10" i="45"/>
  <c r="AL10" i="45"/>
  <c r="AK10" i="45"/>
  <c r="AJ10" i="45"/>
  <c r="AI10" i="45"/>
  <c r="AH10" i="45"/>
  <c r="AG10" i="45"/>
  <c r="AF10" i="45"/>
  <c r="AE10" i="45"/>
  <c r="AD10" i="45"/>
  <c r="AC10" i="45"/>
  <c r="AB10" i="45"/>
  <c r="AA10" i="45"/>
  <c r="Z10" i="45"/>
  <c r="Y10" i="45"/>
  <c r="X10" i="45"/>
  <c r="W10" i="45"/>
  <c r="V10" i="45"/>
  <c r="U10" i="45"/>
  <c r="T10" i="45"/>
  <c r="S10" i="45"/>
  <c r="R10" i="45"/>
  <c r="Q10" i="45"/>
  <c r="P10" i="45"/>
  <c r="O10" i="45"/>
  <c r="N10" i="45"/>
  <c r="M10" i="45"/>
  <c r="L10" i="45"/>
  <c r="K10" i="45"/>
  <c r="J10" i="45"/>
  <c r="I10" i="45"/>
  <c r="H10" i="45"/>
  <c r="G10" i="45"/>
  <c r="F10" i="45"/>
  <c r="E10" i="45"/>
  <c r="D10" i="45"/>
  <c r="C10" i="45"/>
  <c r="AX9" i="45"/>
  <c r="AW9" i="45"/>
  <c r="AU9" i="45"/>
  <c r="AT9" i="45"/>
  <c r="AS9" i="45"/>
  <c r="AR9" i="45"/>
  <c r="AQ9" i="45"/>
  <c r="AP9" i="45"/>
  <c r="AO9" i="45"/>
  <c r="AN9" i="45"/>
  <c r="AM9" i="45"/>
  <c r="AL9" i="45"/>
  <c r="AK9" i="45"/>
  <c r="AJ9" i="45"/>
  <c r="AI9" i="45"/>
  <c r="AH9" i="45"/>
  <c r="AG9" i="45"/>
  <c r="AF9" i="45"/>
  <c r="AE9" i="45"/>
  <c r="AD9" i="45"/>
  <c r="AC9" i="45"/>
  <c r="AB9" i="45"/>
  <c r="AA9" i="45"/>
  <c r="Z9" i="45"/>
  <c r="Y9" i="45"/>
  <c r="X9" i="45"/>
  <c r="W9" i="45"/>
  <c r="V9" i="45"/>
  <c r="U9" i="45"/>
  <c r="T9" i="45"/>
  <c r="S9" i="45"/>
  <c r="R9" i="45"/>
  <c r="Q9" i="45"/>
  <c r="P9" i="45"/>
  <c r="O9" i="45"/>
  <c r="N9" i="45"/>
  <c r="M9" i="45"/>
  <c r="L9" i="45"/>
  <c r="K9" i="45"/>
  <c r="J9" i="45"/>
  <c r="I9" i="45"/>
  <c r="H9" i="45"/>
  <c r="G9" i="45"/>
  <c r="F9" i="45"/>
  <c r="E9" i="45"/>
  <c r="D9" i="45"/>
  <c r="C9" i="45"/>
  <c r="AX8" i="45"/>
  <c r="AW8" i="45"/>
  <c r="AU8" i="45"/>
  <c r="AT8" i="45"/>
  <c r="AS8" i="45"/>
  <c r="AR8" i="45"/>
  <c r="AQ8" i="45"/>
  <c r="AP8" i="45"/>
  <c r="AO8" i="45"/>
  <c r="AN8" i="45"/>
  <c r="AM8" i="45"/>
  <c r="AL8" i="45"/>
  <c r="AK8" i="45"/>
  <c r="AJ8" i="45"/>
  <c r="AI8" i="45"/>
  <c r="AH8" i="45"/>
  <c r="AG8" i="45"/>
  <c r="AF8" i="45"/>
  <c r="AE8" i="45"/>
  <c r="AD8" i="45"/>
  <c r="AC8" i="45"/>
  <c r="AB8" i="45"/>
  <c r="AA8" i="45"/>
  <c r="Z8" i="45"/>
  <c r="Y8" i="45"/>
  <c r="X8" i="45"/>
  <c r="W8" i="45"/>
  <c r="V8" i="45"/>
  <c r="U8" i="45"/>
  <c r="T8" i="45"/>
  <c r="S8" i="45"/>
  <c r="R8" i="45"/>
  <c r="Q8" i="45"/>
  <c r="P8" i="45"/>
  <c r="O8" i="45"/>
  <c r="N8" i="45"/>
  <c r="M8" i="45"/>
  <c r="L8" i="45"/>
  <c r="K8" i="45"/>
  <c r="J8" i="45"/>
  <c r="I8" i="45"/>
  <c r="H8" i="45"/>
  <c r="G8" i="45"/>
  <c r="F8" i="45"/>
  <c r="E8" i="45"/>
  <c r="D8" i="45"/>
  <c r="C8" i="45"/>
  <c r="AX7" i="45"/>
  <c r="AW7" i="45"/>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E7" i="45"/>
  <c r="D7" i="45"/>
  <c r="AX6" i="45"/>
  <c r="AW6" i="45"/>
  <c r="AU6" i="45"/>
  <c r="AT6" i="45"/>
  <c r="AS6" i="45"/>
  <c r="AR6" i="45"/>
  <c r="AQ6" i="45"/>
  <c r="AP6" i="45"/>
  <c r="AO6" i="45"/>
  <c r="AN6" i="45"/>
  <c r="AM6" i="45"/>
  <c r="AL6" i="45"/>
  <c r="AK6" i="45"/>
  <c r="AJ6" i="45"/>
  <c r="AI6" i="45"/>
  <c r="AH6" i="45"/>
  <c r="AG6" i="45"/>
  <c r="AF6" i="45"/>
  <c r="AE6" i="45"/>
  <c r="AD6" i="45"/>
  <c r="AC6" i="45"/>
  <c r="AB6" i="45"/>
  <c r="AA6" i="45"/>
  <c r="Z6" i="45"/>
  <c r="Y6" i="45"/>
  <c r="X6" i="45"/>
  <c r="W6" i="45"/>
  <c r="V6" i="45"/>
  <c r="U6" i="45"/>
  <c r="T6" i="45"/>
  <c r="S6" i="45"/>
  <c r="R6" i="45"/>
  <c r="Q6" i="45"/>
  <c r="P6" i="45"/>
  <c r="O6" i="45"/>
  <c r="N6" i="45"/>
  <c r="M6" i="45"/>
  <c r="L6" i="45"/>
  <c r="K6" i="45"/>
  <c r="J6" i="45"/>
  <c r="I6" i="45"/>
  <c r="H6" i="45"/>
  <c r="G6" i="45"/>
  <c r="F6" i="45"/>
  <c r="E6" i="45"/>
  <c r="D6" i="45"/>
  <c r="C7" i="45"/>
  <c r="C6" i="45"/>
  <c r="AX26" i="44"/>
  <c r="AW26" i="44"/>
  <c r="AU26" i="44"/>
  <c r="AT26" i="44"/>
  <c r="AS26"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R26" i="44"/>
  <c r="Q26" i="44"/>
  <c r="P26" i="44"/>
  <c r="O26" i="44"/>
  <c r="N26" i="44"/>
  <c r="M26" i="44"/>
  <c r="L26" i="44"/>
  <c r="K26" i="44"/>
  <c r="J26" i="44"/>
  <c r="I26" i="44"/>
  <c r="H26" i="44"/>
  <c r="G26" i="44"/>
  <c r="F26" i="44"/>
  <c r="E26" i="44"/>
  <c r="D26" i="44"/>
  <c r="C26" i="44"/>
  <c r="AX25" i="44"/>
  <c r="AW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P25" i="44"/>
  <c r="O25" i="44"/>
  <c r="N25" i="44"/>
  <c r="M25" i="44"/>
  <c r="L25" i="44"/>
  <c r="K25" i="44"/>
  <c r="J25" i="44"/>
  <c r="I25" i="44"/>
  <c r="H25" i="44"/>
  <c r="G25" i="44"/>
  <c r="F25" i="44"/>
  <c r="E25" i="44"/>
  <c r="D25" i="44"/>
  <c r="C25" i="44"/>
  <c r="AX24" i="44"/>
  <c r="AW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O24" i="44"/>
  <c r="N24" i="44"/>
  <c r="M24" i="44"/>
  <c r="L24" i="44"/>
  <c r="K24" i="44"/>
  <c r="J24" i="44"/>
  <c r="I24" i="44"/>
  <c r="H24" i="44"/>
  <c r="G24" i="44"/>
  <c r="F24" i="44"/>
  <c r="E24" i="44"/>
  <c r="D24" i="44"/>
  <c r="C24" i="44"/>
  <c r="AX23" i="44"/>
  <c r="AW23" i="44"/>
  <c r="AU23" i="44"/>
  <c r="AT23" i="44"/>
  <c r="AS23" i="44"/>
  <c r="AR23" i="44"/>
  <c r="AQ23" i="44"/>
  <c r="AP23" i="44"/>
  <c r="AO23" i="44"/>
  <c r="AN23" i="44"/>
  <c r="AM23" i="44"/>
  <c r="AL23" i="44"/>
  <c r="AK23" i="44"/>
  <c r="AJ23" i="44"/>
  <c r="AI23" i="44"/>
  <c r="AH23" i="44"/>
  <c r="AG23" i="44"/>
  <c r="AF23" i="44"/>
  <c r="AE23" i="44"/>
  <c r="AD23" i="44"/>
  <c r="AC23" i="44"/>
  <c r="AB23" i="44"/>
  <c r="AA23" i="44"/>
  <c r="Z23" i="44"/>
  <c r="Y23" i="44"/>
  <c r="X23" i="44"/>
  <c r="W23" i="44"/>
  <c r="V23" i="44"/>
  <c r="U23" i="44"/>
  <c r="T23" i="44"/>
  <c r="S23" i="44"/>
  <c r="R23" i="44"/>
  <c r="Q23" i="44"/>
  <c r="P23" i="44"/>
  <c r="O23" i="44"/>
  <c r="N23" i="44"/>
  <c r="M23" i="44"/>
  <c r="L23" i="44"/>
  <c r="K23" i="44"/>
  <c r="J23" i="44"/>
  <c r="I23" i="44"/>
  <c r="H23" i="44"/>
  <c r="G23" i="44"/>
  <c r="F23" i="44"/>
  <c r="E23" i="44"/>
  <c r="D23" i="44"/>
  <c r="C23" i="44"/>
  <c r="AX22" i="44"/>
  <c r="AW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P22" i="44"/>
  <c r="O22" i="44"/>
  <c r="N22" i="44"/>
  <c r="M22" i="44"/>
  <c r="L22" i="44"/>
  <c r="K22" i="44"/>
  <c r="J22" i="44"/>
  <c r="I22" i="44"/>
  <c r="H22" i="44"/>
  <c r="G22" i="44"/>
  <c r="F22" i="44"/>
  <c r="E22" i="44"/>
  <c r="D22" i="44"/>
  <c r="C22" i="44"/>
  <c r="AX18" i="44"/>
  <c r="AW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P18" i="44"/>
  <c r="O18" i="44"/>
  <c r="N18" i="44"/>
  <c r="M18" i="44"/>
  <c r="L18" i="44"/>
  <c r="K18" i="44"/>
  <c r="J18" i="44"/>
  <c r="I18" i="44"/>
  <c r="H18" i="44"/>
  <c r="G18" i="44"/>
  <c r="F18" i="44"/>
  <c r="E18" i="44"/>
  <c r="D18" i="44"/>
  <c r="C18" i="44"/>
  <c r="AX17" i="44"/>
  <c r="AW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P17" i="44"/>
  <c r="O17" i="44"/>
  <c r="N17" i="44"/>
  <c r="M17" i="44"/>
  <c r="L17" i="44"/>
  <c r="K17" i="44"/>
  <c r="J17" i="44"/>
  <c r="I17" i="44"/>
  <c r="H17" i="44"/>
  <c r="G17" i="44"/>
  <c r="F17" i="44"/>
  <c r="E17" i="44"/>
  <c r="D17" i="44"/>
  <c r="C17" i="44"/>
  <c r="AX16" i="44"/>
  <c r="AW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W16" i="44"/>
  <c r="V16" i="44"/>
  <c r="U16" i="44"/>
  <c r="T16" i="44"/>
  <c r="S16" i="44"/>
  <c r="R16" i="44"/>
  <c r="Q16" i="44"/>
  <c r="P16" i="44"/>
  <c r="O16" i="44"/>
  <c r="N16" i="44"/>
  <c r="M16" i="44"/>
  <c r="L16" i="44"/>
  <c r="K16" i="44"/>
  <c r="J16" i="44"/>
  <c r="I16" i="44"/>
  <c r="H16" i="44"/>
  <c r="G16" i="44"/>
  <c r="F16" i="44"/>
  <c r="E16" i="44"/>
  <c r="D16" i="44"/>
  <c r="C16" i="44"/>
  <c r="AX15" i="44"/>
  <c r="AW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P15" i="44"/>
  <c r="O15" i="44"/>
  <c r="N15" i="44"/>
  <c r="M15" i="44"/>
  <c r="L15" i="44"/>
  <c r="K15" i="44"/>
  <c r="J15" i="44"/>
  <c r="I15" i="44"/>
  <c r="H15" i="44"/>
  <c r="G15" i="44"/>
  <c r="F15" i="44"/>
  <c r="E15" i="44"/>
  <c r="D15" i="44"/>
  <c r="C15" i="44"/>
  <c r="AX14" i="44"/>
  <c r="AW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P14" i="44"/>
  <c r="O14" i="44"/>
  <c r="N14" i="44"/>
  <c r="M14" i="44"/>
  <c r="L14" i="44"/>
  <c r="K14" i="44"/>
  <c r="J14" i="44"/>
  <c r="I14" i="44"/>
  <c r="H14" i="44"/>
  <c r="G14" i="44"/>
  <c r="F14" i="44"/>
  <c r="E14" i="44"/>
  <c r="D14" i="44"/>
  <c r="C14" i="44"/>
  <c r="AX10" i="44"/>
  <c r="AW10" i="44"/>
  <c r="AU10" i="44"/>
  <c r="AT10" i="44"/>
  <c r="AS10" i="44"/>
  <c r="AR10" i="44"/>
  <c r="AQ10" i="44"/>
  <c r="AP10" i="44"/>
  <c r="AO10" i="44"/>
  <c r="AN10" i="44"/>
  <c r="AM10" i="44"/>
  <c r="AL10" i="44"/>
  <c r="AK10" i="44"/>
  <c r="AJ10" i="44"/>
  <c r="AI10" i="44"/>
  <c r="AH10" i="44"/>
  <c r="AG10" i="44"/>
  <c r="AF10" i="44"/>
  <c r="AE10" i="44"/>
  <c r="AD10" i="44"/>
  <c r="AC10" i="44"/>
  <c r="AB10" i="44"/>
  <c r="AA10" i="44"/>
  <c r="Z10" i="44"/>
  <c r="Y10" i="44"/>
  <c r="X10" i="44"/>
  <c r="W10" i="44"/>
  <c r="V10" i="44"/>
  <c r="U10" i="44"/>
  <c r="T10" i="44"/>
  <c r="S10" i="44"/>
  <c r="R10" i="44"/>
  <c r="Q10" i="44"/>
  <c r="P10" i="44"/>
  <c r="O10" i="44"/>
  <c r="N10" i="44"/>
  <c r="M10" i="44"/>
  <c r="L10" i="44"/>
  <c r="K10" i="44"/>
  <c r="J10" i="44"/>
  <c r="I10" i="44"/>
  <c r="H10" i="44"/>
  <c r="G10" i="44"/>
  <c r="F10" i="44"/>
  <c r="E10" i="44"/>
  <c r="D10" i="44"/>
  <c r="C10" i="44"/>
  <c r="AX9" i="44"/>
  <c r="AW9" i="44"/>
  <c r="AU9" i="44"/>
  <c r="AT9" i="44"/>
  <c r="AS9" i="44"/>
  <c r="AR9" i="44"/>
  <c r="AQ9" i="44"/>
  <c r="AP9" i="44"/>
  <c r="AO9" i="44"/>
  <c r="AN9" i="44"/>
  <c r="AM9" i="44"/>
  <c r="AL9" i="44"/>
  <c r="AK9" i="44"/>
  <c r="AJ9" i="44"/>
  <c r="AI9" i="44"/>
  <c r="AH9" i="44"/>
  <c r="AG9" i="44"/>
  <c r="AF9" i="44"/>
  <c r="AE9" i="44"/>
  <c r="AD9" i="44"/>
  <c r="AC9" i="44"/>
  <c r="AB9" i="44"/>
  <c r="AA9" i="44"/>
  <c r="Z9" i="44"/>
  <c r="Y9" i="44"/>
  <c r="X9" i="44"/>
  <c r="W9" i="44"/>
  <c r="V9" i="44"/>
  <c r="U9" i="44"/>
  <c r="T9" i="44"/>
  <c r="S9" i="44"/>
  <c r="R9" i="44"/>
  <c r="Q9" i="44"/>
  <c r="P9" i="44"/>
  <c r="O9" i="44"/>
  <c r="N9" i="44"/>
  <c r="M9" i="44"/>
  <c r="L9" i="44"/>
  <c r="K9" i="44"/>
  <c r="J9" i="44"/>
  <c r="I9" i="44"/>
  <c r="H9" i="44"/>
  <c r="G9" i="44"/>
  <c r="F9" i="44"/>
  <c r="E9" i="44"/>
  <c r="D9" i="44"/>
  <c r="C9" i="44"/>
  <c r="AX8" i="44"/>
  <c r="AW8" i="44"/>
  <c r="AU8" i="44"/>
  <c r="AT8" i="44"/>
  <c r="AS8" i="44"/>
  <c r="AR8" i="44"/>
  <c r="AQ8" i="44"/>
  <c r="AP8" i="44"/>
  <c r="AO8" i="44"/>
  <c r="AN8" i="44"/>
  <c r="AM8" i="44"/>
  <c r="AL8" i="44"/>
  <c r="AK8" i="44"/>
  <c r="AJ8" i="44"/>
  <c r="AI8" i="44"/>
  <c r="AH8" i="44"/>
  <c r="AG8" i="44"/>
  <c r="AF8" i="44"/>
  <c r="AE8" i="44"/>
  <c r="AD8" i="44"/>
  <c r="AC8" i="44"/>
  <c r="AB8" i="44"/>
  <c r="AA8" i="44"/>
  <c r="Z8" i="44"/>
  <c r="Y8" i="44"/>
  <c r="X8" i="44"/>
  <c r="W8" i="44"/>
  <c r="V8" i="44"/>
  <c r="U8" i="44"/>
  <c r="T8" i="44"/>
  <c r="S8" i="44"/>
  <c r="R8" i="44"/>
  <c r="Q8" i="44"/>
  <c r="P8" i="44"/>
  <c r="O8" i="44"/>
  <c r="N8" i="44"/>
  <c r="M8" i="44"/>
  <c r="L8" i="44"/>
  <c r="K8" i="44"/>
  <c r="J8" i="44"/>
  <c r="I8" i="44"/>
  <c r="H8" i="44"/>
  <c r="G8" i="44"/>
  <c r="F8" i="44"/>
  <c r="E8" i="44"/>
  <c r="D8" i="44"/>
  <c r="C8" i="44"/>
  <c r="AX7" i="44"/>
  <c r="AW7" i="44"/>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E7" i="44"/>
  <c r="D7" i="44"/>
  <c r="C7" i="44"/>
  <c r="AX6" i="44"/>
  <c r="AW6" i="44"/>
  <c r="AU6" i="44"/>
  <c r="AT6" i="44"/>
  <c r="AS6" i="44"/>
  <c r="AR6" i="44"/>
  <c r="AQ6" i="44"/>
  <c r="AP6" i="44"/>
  <c r="AO6" i="44"/>
  <c r="AN6" i="44"/>
  <c r="AM6" i="44"/>
  <c r="AL6" i="44"/>
  <c r="AK6" i="44"/>
  <c r="AJ6" i="44"/>
  <c r="AI6" i="44"/>
  <c r="AH6" i="44"/>
  <c r="AG6" i="44"/>
  <c r="AF6" i="44"/>
  <c r="AE6" i="44"/>
  <c r="AD6" i="44"/>
  <c r="AC6" i="44"/>
  <c r="AB6" i="44"/>
  <c r="AA6" i="44"/>
  <c r="Z6" i="44"/>
  <c r="Y6" i="44"/>
  <c r="X6" i="44"/>
  <c r="W6" i="44"/>
  <c r="V6" i="44"/>
  <c r="U6" i="44"/>
  <c r="T6" i="44"/>
  <c r="S6" i="44"/>
  <c r="R6" i="44"/>
  <c r="Q6" i="44"/>
  <c r="P6" i="44"/>
  <c r="O6" i="44"/>
  <c r="N6" i="44"/>
  <c r="M6" i="44"/>
  <c r="L6" i="44"/>
  <c r="K6" i="44"/>
  <c r="J6" i="44"/>
  <c r="I6" i="44"/>
  <c r="H6" i="44"/>
  <c r="G6" i="44"/>
  <c r="F6" i="44"/>
  <c r="E6" i="44"/>
  <c r="D6" i="44"/>
  <c r="C6" i="44"/>
  <c r="AX26" i="43"/>
  <c r="AX25" i="43"/>
  <c r="AX24" i="43"/>
  <c r="AX23" i="43"/>
  <c r="AX22" i="43"/>
  <c r="AX18" i="43"/>
  <c r="AX17" i="43"/>
  <c r="AX16" i="43"/>
  <c r="AX15" i="43"/>
  <c r="AX14" i="43"/>
  <c r="AX7" i="43"/>
  <c r="AX8" i="43"/>
  <c r="AX9" i="43"/>
  <c r="AX10" i="43"/>
  <c r="AX6" i="43"/>
  <c r="AW26" i="43"/>
  <c r="AW25" i="43"/>
  <c r="AW24" i="43"/>
  <c r="AW23" i="43"/>
  <c r="AW22" i="43"/>
  <c r="AW18" i="43"/>
  <c r="AW17" i="43"/>
  <c r="AW16" i="43"/>
  <c r="AW15" i="43"/>
  <c r="AW14" i="43"/>
  <c r="AW7" i="43"/>
  <c r="AW8" i="43"/>
  <c r="AW9" i="43"/>
  <c r="AW10" i="43"/>
  <c r="AW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O26" i="43"/>
  <c r="N26" i="43"/>
  <c r="M26" i="43"/>
  <c r="L26" i="43"/>
  <c r="K26" i="43"/>
  <c r="J26" i="43"/>
  <c r="I26" i="43"/>
  <c r="H26" i="43"/>
  <c r="G26" i="43"/>
  <c r="F26" i="43"/>
  <c r="E26" i="43"/>
  <c r="D26" i="43"/>
  <c r="C26"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P25" i="43"/>
  <c r="O25" i="43"/>
  <c r="N25" i="43"/>
  <c r="M25" i="43"/>
  <c r="L25" i="43"/>
  <c r="K25" i="43"/>
  <c r="J25" i="43"/>
  <c r="I25" i="43"/>
  <c r="H25" i="43"/>
  <c r="G25" i="43"/>
  <c r="F25" i="43"/>
  <c r="E25" i="43"/>
  <c r="D25" i="43"/>
  <c r="C25"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J24" i="43"/>
  <c r="I24" i="43"/>
  <c r="H24" i="43"/>
  <c r="G24" i="43"/>
  <c r="F24" i="43"/>
  <c r="E24" i="43"/>
  <c r="D24" i="43"/>
  <c r="C24"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P23" i="43"/>
  <c r="O23" i="43"/>
  <c r="N23" i="43"/>
  <c r="M23" i="43"/>
  <c r="L23" i="43"/>
  <c r="K23" i="43"/>
  <c r="J23" i="43"/>
  <c r="I23" i="43"/>
  <c r="H23" i="43"/>
  <c r="G23" i="43"/>
  <c r="F23" i="43"/>
  <c r="E23" i="43"/>
  <c r="D23" i="43"/>
  <c r="C23"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H22" i="43"/>
  <c r="G22" i="43"/>
  <c r="F22" i="43"/>
  <c r="E22" i="43"/>
  <c r="D22" i="43"/>
  <c r="C22"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D18" i="43"/>
  <c r="C18"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P17" i="43"/>
  <c r="O17" i="43"/>
  <c r="N17" i="43"/>
  <c r="M17" i="43"/>
  <c r="L17" i="43"/>
  <c r="K17" i="43"/>
  <c r="J17" i="43"/>
  <c r="I17" i="43"/>
  <c r="H17" i="43"/>
  <c r="G17" i="43"/>
  <c r="F17" i="43"/>
  <c r="E17" i="43"/>
  <c r="D17" i="43"/>
  <c r="C17" i="43"/>
  <c r="AU16" i="43"/>
  <c r="AT16" i="43"/>
  <c r="AS16" i="43"/>
  <c r="AR16" i="43"/>
  <c r="AQ16" i="43"/>
  <c r="AP16" i="43"/>
  <c r="AO16" i="43"/>
  <c r="AN16" i="43"/>
  <c r="AM16" i="43"/>
  <c r="AL16" i="43"/>
  <c r="AK16" i="43"/>
  <c r="AJ16" i="43"/>
  <c r="AI16" i="43"/>
  <c r="AH16" i="43"/>
  <c r="AG16" i="43"/>
  <c r="AF16" i="43"/>
  <c r="AE16" i="43"/>
  <c r="AD16" i="43"/>
  <c r="AC16" i="43"/>
  <c r="AB16" i="43"/>
  <c r="AA16" i="43"/>
  <c r="Z16" i="43"/>
  <c r="Y16" i="43"/>
  <c r="X16" i="43"/>
  <c r="W16" i="43"/>
  <c r="V16" i="43"/>
  <c r="U16" i="43"/>
  <c r="T16" i="43"/>
  <c r="S16" i="43"/>
  <c r="R16" i="43"/>
  <c r="Q16" i="43"/>
  <c r="P16" i="43"/>
  <c r="O16" i="43"/>
  <c r="N16" i="43"/>
  <c r="M16" i="43"/>
  <c r="L16" i="43"/>
  <c r="K16" i="43"/>
  <c r="J16" i="43"/>
  <c r="I16" i="43"/>
  <c r="H16" i="43"/>
  <c r="G16" i="43"/>
  <c r="F16" i="43"/>
  <c r="E16" i="43"/>
  <c r="D16" i="43"/>
  <c r="C16" i="43"/>
  <c r="AU15" i="43"/>
  <c r="AT15" i="43"/>
  <c r="AS15" i="43"/>
  <c r="AR15" i="43"/>
  <c r="AQ15" i="43"/>
  <c r="AP15" i="43"/>
  <c r="AO15" i="43"/>
  <c r="AN15" i="43"/>
  <c r="AM15" i="43"/>
  <c r="AL15" i="43"/>
  <c r="AK15" i="43"/>
  <c r="AJ15" i="43"/>
  <c r="AI15" i="43"/>
  <c r="AH15" i="43"/>
  <c r="AG15" i="43"/>
  <c r="AF15" i="43"/>
  <c r="AE15" i="43"/>
  <c r="AD15" i="43"/>
  <c r="AC15" i="43"/>
  <c r="AB15" i="43"/>
  <c r="AA15" i="43"/>
  <c r="Z15" i="43"/>
  <c r="Y15" i="43"/>
  <c r="X15" i="43"/>
  <c r="W15" i="43"/>
  <c r="V15" i="43"/>
  <c r="U15" i="43"/>
  <c r="T15" i="43"/>
  <c r="S15" i="43"/>
  <c r="R15" i="43"/>
  <c r="Q15" i="43"/>
  <c r="P15" i="43"/>
  <c r="O15" i="43"/>
  <c r="N15" i="43"/>
  <c r="M15" i="43"/>
  <c r="L15" i="43"/>
  <c r="K15" i="43"/>
  <c r="J15" i="43"/>
  <c r="I15" i="43"/>
  <c r="H15" i="43"/>
  <c r="G15" i="43"/>
  <c r="F15" i="43"/>
  <c r="E15" i="43"/>
  <c r="D15" i="43"/>
  <c r="C15"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P14" i="43"/>
  <c r="O14" i="43"/>
  <c r="N14" i="43"/>
  <c r="M14" i="43"/>
  <c r="L14" i="43"/>
  <c r="K14" i="43"/>
  <c r="J14" i="43"/>
  <c r="I14" i="43"/>
  <c r="H14" i="43"/>
  <c r="G14" i="43"/>
  <c r="F14" i="43"/>
  <c r="E14" i="43"/>
  <c r="D14" i="43"/>
  <c r="C14" i="43"/>
  <c r="D6" i="43"/>
  <c r="E6" i="43"/>
  <c r="F6" i="43"/>
  <c r="G6" i="43"/>
  <c r="H6" i="43"/>
  <c r="I6" i="43"/>
  <c r="J6" i="43"/>
  <c r="K6" i="43"/>
  <c r="L6" i="43"/>
  <c r="M6" i="43"/>
  <c r="N6" i="43"/>
  <c r="O6" i="43"/>
  <c r="P6" i="43"/>
  <c r="Q6" i="43"/>
  <c r="R6" i="43"/>
  <c r="S6" i="43"/>
  <c r="T6" i="43"/>
  <c r="U6" i="43"/>
  <c r="V6" i="43"/>
  <c r="W6" i="43"/>
  <c r="X6" i="43"/>
  <c r="Y6" i="43"/>
  <c r="Z6" i="43"/>
  <c r="AA6" i="43"/>
  <c r="AB6" i="43"/>
  <c r="AC6" i="43"/>
  <c r="AD6" i="43"/>
  <c r="AE6" i="43"/>
  <c r="AF6" i="43"/>
  <c r="AG6" i="43"/>
  <c r="AH6" i="43"/>
  <c r="AI6" i="43"/>
  <c r="AJ6" i="43"/>
  <c r="AK6" i="43"/>
  <c r="AL6" i="43"/>
  <c r="AM6" i="43"/>
  <c r="AN6" i="43"/>
  <c r="AO6" i="43"/>
  <c r="AP6" i="43"/>
  <c r="AQ6" i="43"/>
  <c r="AR6" i="43"/>
  <c r="AS6" i="43"/>
  <c r="AT6" i="43"/>
  <c r="AU6" i="43"/>
  <c r="D7" i="43"/>
  <c r="E7" i="43"/>
  <c r="F7" i="43"/>
  <c r="G7" i="43"/>
  <c r="H7" i="43"/>
  <c r="I7" i="43"/>
  <c r="J7" i="43"/>
  <c r="K7" i="43"/>
  <c r="L7" i="43"/>
  <c r="M7" i="43"/>
  <c r="N7" i="43"/>
  <c r="O7" i="43"/>
  <c r="P7" i="43"/>
  <c r="Q7" i="43"/>
  <c r="R7" i="43"/>
  <c r="S7" i="43"/>
  <c r="T7" i="43"/>
  <c r="U7" i="43"/>
  <c r="V7" i="43"/>
  <c r="W7" i="43"/>
  <c r="X7" i="43"/>
  <c r="Y7" i="43"/>
  <c r="Z7" i="43"/>
  <c r="AA7" i="43"/>
  <c r="AB7" i="43"/>
  <c r="AC7" i="43"/>
  <c r="AD7" i="43"/>
  <c r="AE7" i="43"/>
  <c r="AF7" i="43"/>
  <c r="AG7" i="43"/>
  <c r="AH7" i="43"/>
  <c r="AI7" i="43"/>
  <c r="AJ7" i="43"/>
  <c r="AK7" i="43"/>
  <c r="AL7" i="43"/>
  <c r="AM7" i="43"/>
  <c r="AN7" i="43"/>
  <c r="AO7" i="43"/>
  <c r="AP7" i="43"/>
  <c r="AQ7" i="43"/>
  <c r="AR7" i="43"/>
  <c r="AS7" i="43"/>
  <c r="AT7" i="43"/>
  <c r="AU7" i="43"/>
  <c r="D8" i="43"/>
  <c r="E8" i="43"/>
  <c r="F8" i="43"/>
  <c r="G8" i="43"/>
  <c r="H8" i="43"/>
  <c r="I8" i="43"/>
  <c r="J8" i="43"/>
  <c r="K8" i="43"/>
  <c r="L8" i="43"/>
  <c r="M8" i="43"/>
  <c r="N8" i="43"/>
  <c r="O8" i="43"/>
  <c r="P8" i="43"/>
  <c r="Q8" i="43"/>
  <c r="R8" i="43"/>
  <c r="S8" i="43"/>
  <c r="T8" i="43"/>
  <c r="U8" i="43"/>
  <c r="V8" i="43"/>
  <c r="W8" i="43"/>
  <c r="X8" i="43"/>
  <c r="Y8" i="43"/>
  <c r="Z8" i="43"/>
  <c r="AA8" i="43"/>
  <c r="AB8" i="43"/>
  <c r="AC8" i="43"/>
  <c r="AD8" i="43"/>
  <c r="AE8" i="43"/>
  <c r="AF8" i="43"/>
  <c r="AG8" i="43"/>
  <c r="AH8" i="43"/>
  <c r="AI8" i="43"/>
  <c r="AJ8" i="43"/>
  <c r="AK8" i="43"/>
  <c r="AL8" i="43"/>
  <c r="AM8" i="43"/>
  <c r="AN8" i="43"/>
  <c r="AO8" i="43"/>
  <c r="AP8" i="43"/>
  <c r="AQ8" i="43"/>
  <c r="AR8" i="43"/>
  <c r="AS8" i="43"/>
  <c r="AT8" i="43"/>
  <c r="AU8" i="43"/>
  <c r="D9" i="43"/>
  <c r="E9" i="43"/>
  <c r="F9" i="43"/>
  <c r="G9" i="43"/>
  <c r="H9" i="43"/>
  <c r="I9" i="43"/>
  <c r="J9" i="43"/>
  <c r="K9" i="43"/>
  <c r="L9" i="43"/>
  <c r="M9" i="43"/>
  <c r="N9" i="43"/>
  <c r="O9" i="43"/>
  <c r="P9" i="43"/>
  <c r="Q9" i="43"/>
  <c r="R9" i="43"/>
  <c r="S9" i="43"/>
  <c r="T9" i="43"/>
  <c r="U9" i="43"/>
  <c r="V9" i="43"/>
  <c r="W9" i="43"/>
  <c r="X9" i="43"/>
  <c r="Y9" i="43"/>
  <c r="Z9" i="43"/>
  <c r="AA9" i="43"/>
  <c r="AB9" i="43"/>
  <c r="AC9" i="43"/>
  <c r="AD9" i="43"/>
  <c r="AE9" i="43"/>
  <c r="AF9" i="43"/>
  <c r="AG9" i="43"/>
  <c r="AH9" i="43"/>
  <c r="AI9" i="43"/>
  <c r="AJ9" i="43"/>
  <c r="AK9" i="43"/>
  <c r="AL9" i="43"/>
  <c r="AM9" i="43"/>
  <c r="AN9" i="43"/>
  <c r="AO9" i="43"/>
  <c r="AP9" i="43"/>
  <c r="AQ9" i="43"/>
  <c r="AR9" i="43"/>
  <c r="AS9" i="43"/>
  <c r="AT9" i="43"/>
  <c r="AU9" i="43"/>
  <c r="D10" i="43"/>
  <c r="E10" i="43"/>
  <c r="F10" i="43"/>
  <c r="G10" i="43"/>
  <c r="H10" i="43"/>
  <c r="I10" i="43"/>
  <c r="J10" i="43"/>
  <c r="K10" i="43"/>
  <c r="L10" i="43"/>
  <c r="M10" i="43"/>
  <c r="N10" i="43"/>
  <c r="O10" i="43"/>
  <c r="P10" i="43"/>
  <c r="Q10" i="43"/>
  <c r="R10" i="43"/>
  <c r="S10" i="43"/>
  <c r="T10" i="43"/>
  <c r="U10" i="43"/>
  <c r="V10" i="43"/>
  <c r="W10" i="43"/>
  <c r="X10" i="43"/>
  <c r="Y10" i="43"/>
  <c r="Z10" i="43"/>
  <c r="AA10" i="43"/>
  <c r="AB10" i="43"/>
  <c r="AC10" i="43"/>
  <c r="AD10" i="43"/>
  <c r="AE10" i="43"/>
  <c r="AF10" i="43"/>
  <c r="AG10" i="43"/>
  <c r="AH10" i="43"/>
  <c r="AI10" i="43"/>
  <c r="AJ10" i="43"/>
  <c r="AK10" i="43"/>
  <c r="AL10" i="43"/>
  <c r="AM10" i="43"/>
  <c r="AN10" i="43"/>
  <c r="AO10" i="43"/>
  <c r="AP10" i="43"/>
  <c r="AQ10" i="43"/>
  <c r="AR10" i="43"/>
  <c r="AS10" i="43"/>
  <c r="AT10" i="43"/>
  <c r="AU10" i="43"/>
  <c r="C7" i="43"/>
  <c r="C8" i="43"/>
  <c r="C9" i="43"/>
  <c r="C10" i="43"/>
  <c r="C6" i="43"/>
  <c r="CS26" i="36" l="1"/>
  <c r="CR26" i="36"/>
  <c r="CS25" i="36"/>
  <c r="CR25" i="36"/>
  <c r="CS24" i="36"/>
  <c r="CR24" i="36"/>
  <c r="CS23" i="36"/>
  <c r="CR23" i="36"/>
  <c r="CS22" i="36"/>
  <c r="CR22" i="36"/>
  <c r="CS18" i="36"/>
  <c r="CR18" i="36"/>
  <c r="CS17" i="36"/>
  <c r="CR17" i="36"/>
  <c r="CS16" i="36"/>
  <c r="CR16" i="36"/>
  <c r="CS15" i="36"/>
  <c r="CR15" i="36"/>
  <c r="CS14" i="36"/>
  <c r="CR14" i="36"/>
  <c r="CS10" i="36"/>
  <c r="CR10" i="36"/>
  <c r="CS9" i="36"/>
  <c r="CR9" i="36"/>
  <c r="CS8" i="36"/>
  <c r="CR8" i="36"/>
  <c r="CS7" i="36"/>
  <c r="CR7" i="36"/>
  <c r="CS6" i="36"/>
  <c r="CR6" i="36"/>
  <c r="CP26" i="36" l="1"/>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CP9" i="36"/>
  <c r="CO9" i="36"/>
  <c r="CN9" i="36"/>
  <c r="CM9" i="36"/>
  <c r="CL9" i="36"/>
  <c r="CK9" i="36"/>
  <c r="CJ9" i="36"/>
  <c r="CI9" i="36"/>
  <c r="CH9" i="36"/>
  <c r="CG9" i="36"/>
  <c r="CF9" i="36"/>
  <c r="CE9" i="36"/>
  <c r="CD9" i="36"/>
  <c r="CC9" i="36"/>
  <c r="CB9" i="36"/>
  <c r="CA9" i="36"/>
  <c r="BZ9" i="36"/>
  <c r="BY9" i="36"/>
  <c r="BX9" i="36"/>
  <c r="BW9" i="36"/>
  <c r="BV9" i="36"/>
  <c r="BU9" i="36"/>
  <c r="BT9" i="36"/>
  <c r="BS9" i="36"/>
  <c r="BR9" i="36"/>
  <c r="BQ9" i="36"/>
  <c r="BP9" i="36"/>
  <c r="BO9" i="36"/>
  <c r="BN9" i="36"/>
  <c r="BM9" i="36"/>
  <c r="BL9" i="36"/>
  <c r="BK9" i="36"/>
  <c r="BJ9" i="36"/>
  <c r="BI9" i="36"/>
  <c r="BH9" i="36"/>
  <c r="BG9" i="36"/>
  <c r="BF9" i="36"/>
  <c r="BE9" i="36"/>
  <c r="BD9" i="36"/>
  <c r="BC9" i="36"/>
  <c r="BB9" i="36"/>
  <c r="BA9" i="36"/>
  <c r="AZ9" i="36"/>
  <c r="AY9" i="36"/>
  <c r="AX9" i="36"/>
  <c r="CP8" i="36"/>
  <c r="CO8" i="36"/>
  <c r="CN8" i="36"/>
  <c r="CM8" i="36"/>
  <c r="CL8" i="36"/>
  <c r="CK8" i="36"/>
  <c r="CJ8" i="36"/>
  <c r="CI8" i="36"/>
  <c r="CH8" i="36"/>
  <c r="CG8" i="36"/>
  <c r="CF8" i="36"/>
  <c r="CE8" i="36"/>
  <c r="CD8" i="36"/>
  <c r="CC8" i="36"/>
  <c r="CB8" i="36"/>
  <c r="CA8" i="36"/>
  <c r="BZ8" i="36"/>
  <c r="BY8" i="36"/>
  <c r="BX8" i="36"/>
  <c r="BW8" i="36"/>
  <c r="BV8" i="36"/>
  <c r="BU8" i="36"/>
  <c r="BT8" i="36"/>
  <c r="BS8" i="36"/>
  <c r="BR8" i="36"/>
  <c r="BQ8" i="36"/>
  <c r="BP8" i="36"/>
  <c r="BO8" i="36"/>
  <c r="BN8" i="36"/>
  <c r="BM8" i="36"/>
  <c r="BL8" i="36"/>
  <c r="BK8" i="36"/>
  <c r="BJ8" i="36"/>
  <c r="BI8" i="36"/>
  <c r="BH8" i="36"/>
  <c r="BG8" i="36"/>
  <c r="BF8" i="36"/>
  <c r="BE8" i="36"/>
  <c r="BD8" i="36"/>
  <c r="BC8" i="36"/>
  <c r="BB8" i="36"/>
  <c r="BA8" i="36"/>
  <c r="AZ8" i="36"/>
  <c r="AY8" i="36"/>
  <c r="AX8" i="36"/>
  <c r="CP7" i="36"/>
  <c r="CO7" i="36"/>
  <c r="CN7" i="36"/>
  <c r="CM7" i="36"/>
  <c r="CL7" i="36"/>
  <c r="CK7" i="36"/>
  <c r="CJ7" i="36"/>
  <c r="CI7" i="36"/>
  <c r="CH7" i="36"/>
  <c r="CG7" i="36"/>
  <c r="CF7" i="36"/>
  <c r="CE7" i="36"/>
  <c r="CD7" i="36"/>
  <c r="CC7" i="36"/>
  <c r="CB7" i="36"/>
  <c r="CA7" i="36"/>
  <c r="BZ7" i="36"/>
  <c r="BY7" i="36"/>
  <c r="BX7" i="36"/>
  <c r="BW7" i="36"/>
  <c r="BV7" i="36"/>
  <c r="BU7" i="36"/>
  <c r="BT7" i="36"/>
  <c r="BS7" i="36"/>
  <c r="BR7" i="36"/>
  <c r="BQ7" i="36"/>
  <c r="BP7" i="36"/>
  <c r="BO7" i="36"/>
  <c r="BN7" i="36"/>
  <c r="BM7" i="36"/>
  <c r="BL7" i="36"/>
  <c r="BK7" i="36"/>
  <c r="BJ7" i="36"/>
  <c r="BI7" i="36"/>
  <c r="BH7" i="36"/>
  <c r="BG7" i="36"/>
  <c r="BF7" i="36"/>
  <c r="BE7" i="36"/>
  <c r="BD7" i="36"/>
  <c r="BC7" i="36"/>
  <c r="BB7" i="36"/>
  <c r="BA7" i="36"/>
  <c r="AZ7" i="36"/>
  <c r="AY7" i="36"/>
  <c r="AX7" i="36"/>
  <c r="CP6" i="36"/>
  <c r="CO6" i="36"/>
  <c r="CN6" i="36"/>
  <c r="CM6" i="36"/>
  <c r="CL6" i="36"/>
  <c r="CK6" i="36"/>
  <c r="CJ6" i="36"/>
  <c r="CI6" i="36"/>
  <c r="CH6" i="36"/>
  <c r="CG6" i="36"/>
  <c r="CF6" i="36"/>
  <c r="CE6" i="36"/>
  <c r="CD6" i="36"/>
  <c r="CC6" i="36"/>
  <c r="CB6" i="36"/>
  <c r="CA6" i="36"/>
  <c r="BZ6" i="36"/>
  <c r="BY6" i="36"/>
  <c r="BX6" i="36"/>
  <c r="BW6" i="36"/>
  <c r="BV6" i="36"/>
  <c r="BU6" i="36"/>
  <c r="BT6" i="36"/>
  <c r="BS6" i="36"/>
  <c r="BR6" i="36"/>
  <c r="BQ6" i="36"/>
  <c r="BP6" i="36"/>
  <c r="BO6" i="36"/>
  <c r="BN6" i="36"/>
  <c r="BM6" i="36"/>
  <c r="BL6" i="36"/>
  <c r="BK6" i="36"/>
  <c r="BJ6" i="36"/>
  <c r="BI6" i="36"/>
  <c r="BH6" i="36"/>
  <c r="BG6" i="36"/>
  <c r="BF6" i="36"/>
  <c r="BE6" i="36"/>
  <c r="BD6" i="36"/>
  <c r="BC6" i="36"/>
  <c r="BB6" i="36"/>
  <c r="BA6" i="36"/>
  <c r="AZ6" i="36"/>
  <c r="AY6" i="36"/>
  <c r="AX6" i="36"/>
</calcChain>
</file>

<file path=xl/sharedStrings.xml><?xml version="1.0" encoding="utf-8"?>
<sst xmlns="http://schemas.openxmlformats.org/spreadsheetml/2006/main" count="2085" uniqueCount="108">
  <si>
    <t>West of England LEP forecasts</t>
  </si>
  <si>
    <t>Population</t>
  </si>
  <si>
    <t>Migration</t>
  </si>
  <si>
    <t>Total employment</t>
  </si>
  <si>
    <t>Unemployment</t>
  </si>
  <si>
    <t>GVA</t>
  </si>
  <si>
    <t>GVA £2010m</t>
  </si>
  <si>
    <t>Variable</t>
  </si>
  <si>
    <t>Units</t>
  </si>
  <si>
    <t>Source</t>
  </si>
  <si>
    <t>Definition</t>
  </si>
  <si>
    <t>Thousands</t>
  </si>
  <si>
    <t>ONS mid-year population estimates</t>
  </si>
  <si>
    <t>Total population</t>
  </si>
  <si>
    <t>Net migration</t>
  </si>
  <si>
    <t>ONS Workforce jobs</t>
  </si>
  <si>
    <t>Workplace based Jobs; annual average. Includes employees in employment, self employment, employees in Her Majesty's Forces &amp; government supported trainees</t>
  </si>
  <si>
    <t>Claimant Count</t>
  </si>
  <si>
    <t>Residence based</t>
  </si>
  <si>
    <t>ONS Regional Accounts</t>
  </si>
  <si>
    <t>Workplace based</t>
  </si>
  <si>
    <t>Kerry Houston</t>
  </si>
  <si>
    <t>Head of Regional Model Development</t>
  </si>
  <si>
    <t>Tel: 02892 635402</t>
  </si>
  <si>
    <t>Email: khouston@oxfordeconomics.com</t>
  </si>
  <si>
    <t>£ millions, 2010 prices</t>
  </si>
  <si>
    <t>The sectoral data within this release are based upon the SIC 2007 classification of economic activities.  
If you have any queries, please feel free to contact Kerry Houston or Mark Britton (details below)</t>
  </si>
  <si>
    <t>Mark Britton</t>
  </si>
  <si>
    <t>Senior Economist</t>
  </si>
  <si>
    <t>Tel: 0207 803 1402</t>
  </si>
  <si>
    <t>Email: mbritton@oxfordeconomics.com</t>
  </si>
  <si>
    <t>Population (000s)</t>
  </si>
  <si>
    <t>Migration (000s)</t>
  </si>
  <si>
    <t>Total employment, jobs based (000s)</t>
  </si>
  <si>
    <t>Unemployment, claimant count (000s)</t>
  </si>
  <si>
    <t>Baseline</t>
  </si>
  <si>
    <t>High growth scenario</t>
  </si>
  <si>
    <t>Medium-high growth scenario</t>
  </si>
  <si>
    <t>Medium-low growth scenario</t>
  </si>
  <si>
    <t>Low growth scenario</t>
  </si>
  <si>
    <t>Copyright © Oxford Economics Ltd - All rights reserved</t>
  </si>
  <si>
    <t>All information in this file is copyright © Oxford Economics Ltd and may not be published or distributed without our prior written permission.</t>
  </si>
  <si>
    <t xml:space="preserve">Because of the uncertainty of future events and circumstances and because the contents are based on data and information provided by third parties upon which Oxford Economics </t>
  </si>
  <si>
    <t>has relied in producing its reports and forecasts in good faith, Oxford Economics does not warrant that its forecasts, projections, advice, recommendations or the contents of any report,</t>
  </si>
  <si>
    <t>presentation or other document will be accurate or achievable and Oxford Economics will not be liable for the contents any of the foregoing or for the reliance by the Customer</t>
  </si>
  <si>
    <t>on any of the foregoing.</t>
  </si>
  <si>
    <t>Unemployment, claimant count (% of population aged 16-64)</t>
  </si>
  <si>
    <t>Resident employment (% of population aged 16-64)</t>
  </si>
  <si>
    <t>West of England LEP</t>
  </si>
  <si>
    <t>South West</t>
  </si>
  <si>
    <t>UK</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</si>
  <si>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</si>
  <si>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</si>
  <si>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</si>
  <si>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</si>
  <si>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</si>
  <si>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</si>
  <si>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</si>
  <si>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</si>
  <si>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</si>
  <si>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</si>
  <si>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</si>
  <si>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</si>
  <si>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</si>
  <si>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</si>
  <si>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</si>
  <si>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</si>
  <si>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</si>
  <si>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</si>
  <si>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 activities</t>
  </si>
  <si>
    <t>Total</t>
  </si>
  <si>
    <t>Total employment_broad sector</t>
  </si>
  <si>
    <t>Workplace based Jobs; annual average. Broad SIC2007 sector</t>
  </si>
  <si>
    <t>Unemployment rate</t>
  </si>
  <si>
    <t>% of population aged 16-64</t>
  </si>
  <si>
    <t>Resident employment</t>
  </si>
  <si>
    <t>Annual Population Survey (APS)</t>
  </si>
  <si>
    <t>Residence based people</t>
  </si>
  <si>
    <t>Resident employment rate</t>
  </si>
  <si>
    <t>% of population aged 16+</t>
  </si>
  <si>
    <t>Annual Population Survey (APS), Oxford Economics</t>
  </si>
  <si>
    <t>Resident employment rate is the number of residents employed, regardless of age, divided by population aged 16-64</t>
  </si>
  <si>
    <t>GVA_broad sector</t>
  </si>
  <si>
    <t>Workplace based, broad SIC2007 sector</t>
  </si>
  <si>
    <t>Working age population</t>
  </si>
  <si>
    <t>Population aged 16-64</t>
  </si>
  <si>
    <t>Total employees</t>
  </si>
  <si>
    <t>BRES, ONS workforce jobs</t>
  </si>
  <si>
    <t>Workplace based Jobs; annual average. Also includes Government Supported Trainees</t>
  </si>
  <si>
    <t>Self employment</t>
  </si>
  <si>
    <t>Workplace based Jobs; annual average</t>
  </si>
  <si>
    <t>-</t>
  </si>
  <si>
    <t>Population aged 16-64 (000s)</t>
  </si>
  <si>
    <t>Resident employment (000s)</t>
  </si>
  <si>
    <t>West of England Forecasts: Scenario results</t>
  </si>
  <si>
    <t>2010-20</t>
  </si>
  <si>
    <t>2013-36</t>
  </si>
  <si>
    <t>Population (% change)</t>
  </si>
  <si>
    <t>Population aged 16-64 (% change)</t>
  </si>
  <si>
    <t>Total employees (% change)</t>
  </si>
  <si>
    <t>Total employees (000s)</t>
  </si>
  <si>
    <t>Self employment (000s)</t>
  </si>
  <si>
    <t>Self employment (% change)</t>
  </si>
  <si>
    <t>Total employment, jobs based (% change)</t>
  </si>
  <si>
    <t>GVA £2010m (% change)</t>
  </si>
  <si>
    <t>Resident employment (% change)</t>
  </si>
  <si>
    <t>% change</t>
  </si>
  <si>
    <t>Annual average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</si>
</sst>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0"/>
      <name val="Arial"/>
    </font>
    <font>
      <sz val="10"/>
      <name val="Arial"/>
      <family val="2"/>
    </font>
    <font>
      <b/>
      <sz val="10"/>
      <name val="Arial"/>
      <family val="2"/>
    </font>
    <font>
      <sz val="8"/>
      <name val="Arial"/>
      <family val="2"/>
    </font>
    <font>
      <b/>
      <sz val="10"/>
      <name val="Arial"/>
      <family val="2"/>
    </font>
    <font>
      <sz val="10"/>
      <name val="Arial"/>
      <family val="2"/>
    </font>
    <font>
      <b/>
      <sz val="20"/>
      <name val="Arial"/>
      <family val="2"/>
    </font>
    <font>
      <b/>
      <sz val="12"/>
      <name val="Arial"/>
      <family val="2"/>
    </font>
    <font>
      <u/>
      <sz val="8"/>
      <color indexed="12"/>
      <name val="Arial"/>
      <family val="2"/>
    </font>
    <font>
      <u/>
      <sz val="10"/>
      <color indexed="12"/>
      <name val="Arial"/>
      <family val="2"/>
    </font>
    <font>
      <i/>
      <sz val="11"/>
      <name val="Arial"/>
      <family val="2"/>
    </font>
    <font>
      <i/>
      <sz val="10"/>
      <name val="Arial"/>
      <family val="2"/>
    </font>
    <font>
      <sz val="10"/>
      <name val="Arial"/>
      <family val="2"/>
    </font>
  </fonts>
  <fills count="5">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s>
  <borders count="5">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s>
  <cellStyleXfs count="8">
    <xf numFmtId="0" fontId="0" fillId="0" borderId="0"/>
    <xf numFmtId="0" fontId="2" fillId="0" borderId="0"/>
    <xf numFmtId="0" fontId="2" fillId="0" borderId="0"/>
    <xf numFmtId="0" fontId="1" fillId="0" borderId="0"/>
    <xf numFmtId="0" fontId="1" fillId="0" borderId="0"/>
    <xf numFmtId="0" fontId="1" fillId="0" borderId="0"/>
    <xf numFmtId="0" fontId="8" fillId="0" borderId="0" applyNumberFormat="0" applyFill="0" applyBorder="0" applyAlignment="0" applyProtection="0">
      <alignment vertical="top"/>
      <protection locked="0"/>
    </xf>
    <xf numFmtId="9" fontId="12" fillId="0" borderId="0" applyFont="0" applyFill="0" applyBorder="0" applyAlignment="0" applyProtection="0"/>
  </cellStyleXfs>
  <cellXfs count="40">
    <xf numFmtId="0" fontId="0" fillId="0" borderId="0" xfId="0"/>
    <xf numFmtId="0" fontId="4" fillId="0" borderId="0" xfId="0" applyFont="1"/>
    <xf numFmtId="49" fontId="5" fillId="0" borderId="0" xfId="0" applyNumberFormat="1" applyFont="1" applyFill="1" applyAlignment="1">
      <alignment horizontal="left" vertical="center"/>
    </xf>
    <xf numFmtId="1" fontId="0" fillId="0" borderId="0" xfId="0" applyNumberFormat="1"/>
    <xf numFmtId="1" fontId="0" fillId="0" borderId="0" xfId="0" applyNumberFormat="1" applyAlignment="1">
      <alignment horizontal="right"/>
    </xf>
    <xf numFmtId="164" fontId="0" fillId="0" borderId="0" xfId="0" applyNumberFormat="1" applyAlignment="1">
      <alignment horizontal="right"/>
    </xf>
    <xf numFmtId="0" fontId="1" fillId="0" borderId="0" xfId="0" applyFont="1"/>
    <xf numFmtId="0" fontId="2" fillId="0" borderId="0" xfId="0" applyFont="1"/>
    <xf numFmtId="49" fontId="1" fillId="0" borderId="0" xfId="0" applyNumberFormat="1" applyFont="1" applyFill="1" applyAlignment="1">
      <alignment horizontal="left" vertical="center"/>
    </xf>
    <xf numFmtId="1" fontId="2" fillId="0" borderId="0" xfId="0" applyNumberFormat="1" applyFont="1"/>
    <xf numFmtId="1" fontId="1" fillId="0" borderId="0" xfId="0" applyNumberFormat="1" applyFont="1" applyAlignment="1">
      <alignment horizontal="right"/>
    </xf>
    <xf numFmtId="0" fontId="0" fillId="2" borderId="0" xfId="0" applyFill="1"/>
    <xf numFmtId="0" fontId="2" fillId="3" borderId="1" xfId="3" applyFont="1" applyFill="1" applyBorder="1" applyAlignment="1">
      <alignment horizontal="center"/>
    </xf>
    <xf numFmtId="0" fontId="6" fillId="2" borderId="0" xfId="3" applyFont="1" applyFill="1"/>
    <xf numFmtId="0" fontId="1" fillId="2" borderId="0" xfId="3" applyFill="1"/>
    <xf numFmtId="17" fontId="7" fillId="2" borderId="0" xfId="3" applyNumberFormat="1" applyFont="1" applyFill="1"/>
    <xf numFmtId="22" fontId="1" fillId="2" borderId="0" xfId="3" applyNumberFormat="1" applyFill="1"/>
    <xf numFmtId="17" fontId="1" fillId="2" borderId="0" xfId="3" applyNumberFormat="1" applyFill="1"/>
    <xf numFmtId="0" fontId="1" fillId="2" borderId="2" xfId="3" applyFont="1" applyFill="1" applyBorder="1"/>
    <xf numFmtId="0" fontId="9" fillId="2" borderId="3" xfId="6" applyFont="1" applyFill="1" applyBorder="1" applyAlignment="1" applyProtection="1">
      <alignment horizontal="left" vertical="center"/>
    </xf>
    <xf numFmtId="0" fontId="1" fillId="2" borderId="3" xfId="3" applyFont="1" applyFill="1" applyBorder="1" applyAlignment="1">
      <alignment horizontal="center" vertical="center"/>
    </xf>
    <xf numFmtId="0" fontId="1" fillId="2" borderId="4" xfId="3" applyFont="1" applyFill="1" applyBorder="1" applyAlignment="1">
      <alignment horizontal="center" vertical="center"/>
    </xf>
    <xf numFmtId="0" fontId="10" fillId="2" borderId="0" xfId="3" applyFont="1" applyFill="1" applyAlignment="1">
      <alignment horizontal="left" wrapText="1"/>
    </xf>
    <xf numFmtId="0" fontId="10" fillId="2" borderId="0" xfId="3" applyFont="1" applyFill="1" applyAlignment="1">
      <alignment wrapText="1"/>
    </xf>
    <xf numFmtId="0" fontId="11" fillId="2" borderId="0" xfId="3" applyFont="1" applyFill="1" applyAlignment="1">
      <alignment horizontal="left"/>
    </xf>
    <xf numFmtId="0" fontId="11" fillId="2" borderId="0" xfId="3" applyFont="1" applyFill="1" applyAlignment="1">
      <alignment horizontal="left" wrapText="1"/>
    </xf>
    <xf numFmtId="0" fontId="1" fillId="2" borderId="0" xfId="3" applyFont="1" applyFill="1" applyAlignment="1">
      <alignment wrapText="1"/>
    </xf>
    <xf numFmtId="0" fontId="1" fillId="2" borderId="0" xfId="3" applyFont="1" applyFill="1" applyAlignment="1"/>
    <xf numFmtId="0" fontId="10" fillId="2" borderId="0" xfId="3" applyFont="1" applyFill="1" applyAlignment="1">
      <alignment horizontal="left"/>
    </xf>
    <xf numFmtId="0" fontId="1" fillId="2" borderId="0" xfId="3" applyFill="1" applyAlignment="1"/>
    <xf numFmtId="0" fontId="9" fillId="2" borderId="4" xfId="6" applyFont="1" applyFill="1" applyBorder="1" applyAlignment="1" applyProtection="1">
      <alignment horizontal="left" vertical="center"/>
    </xf>
    <xf numFmtId="0" fontId="2" fillId="2" borderId="0" xfId="3" applyFont="1" applyFill="1"/>
    <xf numFmtId="9" fontId="0" fillId="0" borderId="0" xfId="7" applyFont="1" applyAlignment="1">
      <alignment horizontal="right"/>
    </xf>
    <xf numFmtId="0" fontId="2" fillId="2" borderId="0" xfId="0" applyFont="1" applyFill="1"/>
    <xf numFmtId="0" fontId="2" fillId="4" borderId="0" xfId="0" applyFont="1" applyFill="1"/>
    <xf numFmtId="0" fontId="0" fillId="4" borderId="0" xfId="0" applyFill="1"/>
    <xf numFmtId="0" fontId="4" fillId="0" borderId="0" xfId="0" applyFont="1" applyAlignment="1">
      <alignment horizontal="right"/>
    </xf>
    <xf numFmtId="164" fontId="0" fillId="0" borderId="0" xfId="0" applyNumberFormat="1"/>
    <xf numFmtId="0" fontId="2" fillId="0" borderId="0" xfId="0" quotePrefix="1" applyFont="1"/>
    <xf numFmtId="0" fontId="2" fillId="0" borderId="0" xfId="0" applyFont="1" applyAlignment="1">
      <alignment horizontal="center"/>
    </xf>
  </cellXfs>
  <cellStyles count="8">
    <cellStyle name="Data_Total" xfId="1"/>
    <cellStyle name="Headings" xfId="2"/>
    <cellStyle name="Hyperlink" xfId="6" builtinId="8"/>
    <cellStyle name="Normal" xfId="0" builtinId="0"/>
    <cellStyle name="Normal 2" xfId="3"/>
    <cellStyle name="Percent" xfId="7" builtinId="5"/>
    <cellStyle name="Row_Headings" xfId="4"/>
    <cellStyle name="Source"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1034142</xdr:colOff>
      <xdr:row>0</xdr:row>
      <xdr:rowOff>0</xdr:rowOff>
    </xdr:from>
    <xdr:to>
      <xdr:col>3</xdr:col>
      <xdr:colOff>1035232</xdr:colOff>
      <xdr:row>3</xdr:row>
      <xdr:rowOff>110897</xdr:rowOff>
    </xdr:to>
    <xdr:pic>
      <xdr:nvPicPr>
        <xdr:cNvPr id="2" name="Picture 1" descr="newoelogo"/>
        <xdr:cNvPicPr>
          <a:picLocks noChangeAspect="1" noChangeArrowheads="1"/>
        </xdr:cNvPicPr>
      </xdr:nvPicPr>
      <xdr:blipFill>
        <a:blip xmlns:r="http://schemas.openxmlformats.org/officeDocument/2006/relationships" r:embed="rId1" cstate="print"/>
        <a:srcRect/>
        <a:stretch>
          <a:fillRect/>
        </a:stretch>
      </xdr:blipFill>
      <xdr:spPr bwMode="auto">
        <a:xfrm>
          <a:off x="10642962" y="0"/>
          <a:ext cx="3635830" cy="96433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tabSelected="1" view="pageBreakPreview" zoomScale="60" zoomScaleNormal="80" workbookViewId="0">
      <selection activeCell="D74" sqref="D74"/>
    </sheetView>
  </sheetViews>
  <sheetFormatPr defaultColWidth="8.85546875" defaultRowHeight="12.75" x14ac:dyDescent="0.2"/>
  <cols>
    <col min="1" max="1" width="37.7109375" style="14" customWidth="1"/>
    <col min="2" max="2" width="26.28515625" style="14" customWidth="1"/>
    <col min="3" max="3" width="48.42578125" style="14" customWidth="1"/>
    <col min="4" max="4" width="145.140625" style="14" customWidth="1"/>
    <col min="5" max="16384" width="8.85546875" style="14"/>
  </cols>
  <sheetData>
    <row r="1" spans="1:4" ht="26.25" x14ac:dyDescent="0.4">
      <c r="A1" s="13" t="s">
        <v>94</v>
      </c>
    </row>
    <row r="3" spans="1:4" ht="15.75" x14ac:dyDescent="0.25">
      <c r="A3" s="15">
        <v>41487</v>
      </c>
      <c r="B3" s="16"/>
    </row>
    <row r="4" spans="1:4" x14ac:dyDescent="0.2">
      <c r="B4" s="17"/>
    </row>
    <row r="7" spans="1:4" ht="13.5" thickBot="1" x14ac:dyDescent="0.25"/>
    <row r="8" spans="1:4" x14ac:dyDescent="0.2">
      <c r="A8" s="12" t="s">
        <v>7</v>
      </c>
      <c r="B8" s="12" t="s">
        <v>8</v>
      </c>
      <c r="C8" s="12" t="s">
        <v>9</v>
      </c>
      <c r="D8" s="12" t="s">
        <v>10</v>
      </c>
    </row>
    <row r="9" spans="1:4" x14ac:dyDescent="0.2">
      <c r="A9" s="18"/>
      <c r="B9" s="18"/>
      <c r="C9" s="18"/>
      <c r="D9" s="18"/>
    </row>
    <row r="10" spans="1:4" x14ac:dyDescent="0.2">
      <c r="A10" s="19" t="s">
        <v>1</v>
      </c>
      <c r="B10" s="20" t="s">
        <v>11</v>
      </c>
      <c r="C10" s="20" t="s">
        <v>12</v>
      </c>
      <c r="D10" s="20" t="s">
        <v>13</v>
      </c>
    </row>
    <row r="11" spans="1:4" x14ac:dyDescent="0.2">
      <c r="A11" s="19" t="s">
        <v>1</v>
      </c>
      <c r="B11" s="20" t="s">
        <v>106</v>
      </c>
      <c r="C11" s="20" t="s">
        <v>12</v>
      </c>
      <c r="D11" s="20" t="s">
        <v>13</v>
      </c>
    </row>
    <row r="12" spans="1:4" x14ac:dyDescent="0.2">
      <c r="A12" s="19" t="s">
        <v>84</v>
      </c>
      <c r="B12" s="20" t="s">
        <v>11</v>
      </c>
      <c r="C12" s="20" t="s">
        <v>12</v>
      </c>
      <c r="D12" s="20" t="s">
        <v>85</v>
      </c>
    </row>
    <row r="13" spans="1:4" x14ac:dyDescent="0.2">
      <c r="A13" s="19" t="s">
        <v>84</v>
      </c>
      <c r="B13" s="20" t="s">
        <v>106</v>
      </c>
      <c r="C13" s="20" t="s">
        <v>12</v>
      </c>
      <c r="D13" s="20" t="s">
        <v>85</v>
      </c>
    </row>
    <row r="14" spans="1:4" x14ac:dyDescent="0.2">
      <c r="A14" s="19" t="s">
        <v>2</v>
      </c>
      <c r="B14" s="20" t="s">
        <v>11</v>
      </c>
      <c r="C14" s="20" t="s">
        <v>12</v>
      </c>
      <c r="D14" s="20" t="s">
        <v>14</v>
      </c>
    </row>
    <row r="15" spans="1:4" x14ac:dyDescent="0.2">
      <c r="A15" s="19" t="s">
        <v>86</v>
      </c>
      <c r="B15" s="20" t="s">
        <v>11</v>
      </c>
      <c r="C15" s="20" t="s">
        <v>87</v>
      </c>
      <c r="D15" s="20" t="s">
        <v>88</v>
      </c>
    </row>
    <row r="16" spans="1:4" x14ac:dyDescent="0.2">
      <c r="A16" s="19" t="s">
        <v>86</v>
      </c>
      <c r="B16" s="20" t="s">
        <v>106</v>
      </c>
      <c r="C16" s="20" t="s">
        <v>87</v>
      </c>
      <c r="D16" s="20" t="s">
        <v>88</v>
      </c>
    </row>
    <row r="17" spans="1:4" x14ac:dyDescent="0.2">
      <c r="A17" s="19" t="s">
        <v>89</v>
      </c>
      <c r="B17" s="20" t="s">
        <v>11</v>
      </c>
      <c r="C17" s="20" t="s">
        <v>15</v>
      </c>
      <c r="D17" s="20" t="s">
        <v>90</v>
      </c>
    </row>
    <row r="18" spans="1:4" x14ac:dyDescent="0.2">
      <c r="A18" s="19" t="s">
        <v>89</v>
      </c>
      <c r="B18" s="20" t="s">
        <v>106</v>
      </c>
      <c r="C18" s="20" t="s">
        <v>15</v>
      </c>
      <c r="D18" s="20" t="s">
        <v>90</v>
      </c>
    </row>
    <row r="19" spans="1:4" x14ac:dyDescent="0.2">
      <c r="A19" s="19" t="s">
        <v>3</v>
      </c>
      <c r="B19" s="20" t="s">
        <v>11</v>
      </c>
      <c r="C19" s="20" t="s">
        <v>15</v>
      </c>
      <c r="D19" s="20" t="s">
        <v>16</v>
      </c>
    </row>
    <row r="20" spans="1:4" x14ac:dyDescent="0.2">
      <c r="A20" s="19" t="s">
        <v>3</v>
      </c>
      <c r="B20" s="20" t="s">
        <v>106</v>
      </c>
      <c r="C20" s="20" t="s">
        <v>15</v>
      </c>
      <c r="D20" s="20" t="s">
        <v>16</v>
      </c>
    </row>
    <row r="21" spans="1:4" x14ac:dyDescent="0.2">
      <c r="A21" s="19" t="s">
        <v>71</v>
      </c>
      <c r="B21" s="20" t="s">
        <v>11</v>
      </c>
      <c r="C21" s="20" t="s">
        <v>15</v>
      </c>
      <c r="D21" s="20" t="s">
        <v>72</v>
      </c>
    </row>
    <row r="22" spans="1:4" x14ac:dyDescent="0.2">
      <c r="A22" s="19" t="s">
        <v>71</v>
      </c>
      <c r="B22" s="20" t="s">
        <v>106</v>
      </c>
      <c r="C22" s="20" t="s">
        <v>15</v>
      </c>
      <c r="D22" s="20" t="s">
        <v>72</v>
      </c>
    </row>
    <row r="23" spans="1:4" x14ac:dyDescent="0.2">
      <c r="A23" s="19" t="s">
        <v>4</v>
      </c>
      <c r="B23" s="20" t="s">
        <v>11</v>
      </c>
      <c r="C23" s="20" t="s">
        <v>17</v>
      </c>
      <c r="D23" s="20" t="s">
        <v>18</v>
      </c>
    </row>
    <row r="24" spans="1:4" x14ac:dyDescent="0.2">
      <c r="A24" s="19" t="s">
        <v>73</v>
      </c>
      <c r="B24" s="20" t="s">
        <v>74</v>
      </c>
      <c r="C24" s="20" t="s">
        <v>17</v>
      </c>
      <c r="D24" s="20" t="s">
        <v>18</v>
      </c>
    </row>
    <row r="25" spans="1:4" x14ac:dyDescent="0.2">
      <c r="A25" s="19" t="s">
        <v>75</v>
      </c>
      <c r="B25" s="20" t="s">
        <v>11</v>
      </c>
      <c r="C25" s="20" t="s">
        <v>76</v>
      </c>
      <c r="D25" s="20" t="s">
        <v>77</v>
      </c>
    </row>
    <row r="26" spans="1:4" x14ac:dyDescent="0.2">
      <c r="A26" s="19" t="s">
        <v>75</v>
      </c>
      <c r="B26" s="20" t="s">
        <v>106</v>
      </c>
      <c r="C26" s="20" t="s">
        <v>76</v>
      </c>
      <c r="D26" s="20" t="s">
        <v>77</v>
      </c>
    </row>
    <row r="27" spans="1:4" x14ac:dyDescent="0.2">
      <c r="A27" s="19" t="s">
        <v>78</v>
      </c>
      <c r="B27" s="20" t="s">
        <v>79</v>
      </c>
      <c r="C27" s="20" t="s">
        <v>80</v>
      </c>
      <c r="D27" s="20" t="s">
        <v>81</v>
      </c>
    </row>
    <row r="28" spans="1:4" x14ac:dyDescent="0.2">
      <c r="A28" s="19" t="s">
        <v>5</v>
      </c>
      <c r="B28" s="20" t="s">
        <v>25</v>
      </c>
      <c r="C28" s="20" t="s">
        <v>19</v>
      </c>
      <c r="D28" s="20" t="s">
        <v>20</v>
      </c>
    </row>
    <row r="29" spans="1:4" x14ac:dyDescent="0.2">
      <c r="A29" s="19" t="s">
        <v>5</v>
      </c>
      <c r="B29" s="20" t="s">
        <v>106</v>
      </c>
      <c r="C29" s="20" t="s">
        <v>19</v>
      </c>
      <c r="D29" s="20" t="s">
        <v>20</v>
      </c>
    </row>
    <row r="30" spans="1:4" x14ac:dyDescent="0.2">
      <c r="A30" s="19" t="s">
        <v>82</v>
      </c>
      <c r="B30" s="20" t="s">
        <v>25</v>
      </c>
      <c r="C30" s="20" t="s">
        <v>19</v>
      </c>
      <c r="D30" s="20" t="s">
        <v>83</v>
      </c>
    </row>
    <row r="31" spans="1:4" ht="13.5" thickBot="1" x14ac:dyDescent="0.25">
      <c r="A31" s="30" t="s">
        <v>82</v>
      </c>
      <c r="B31" s="21" t="s">
        <v>106</v>
      </c>
      <c r="C31" s="21" t="s">
        <v>19</v>
      </c>
      <c r="D31" s="21" t="s">
        <v>83</v>
      </c>
    </row>
    <row r="35" spans="1:7" s="29" customFormat="1" ht="14.25" x14ac:dyDescent="0.2">
      <c r="A35" s="24" t="s">
        <v>26</v>
      </c>
      <c r="B35" s="28"/>
      <c r="C35" s="28"/>
      <c r="D35" s="28"/>
      <c r="E35" s="28"/>
      <c r="F35" s="28"/>
      <c r="G35" s="28"/>
    </row>
    <row r="36" spans="1:7" ht="14.25" x14ac:dyDescent="0.2">
      <c r="A36" s="25"/>
      <c r="B36" s="22"/>
      <c r="C36" s="22"/>
      <c r="D36" s="22"/>
      <c r="E36" s="22"/>
      <c r="F36" s="22"/>
      <c r="G36" s="22"/>
    </row>
    <row r="37" spans="1:7" ht="14.25" x14ac:dyDescent="0.2">
      <c r="A37" s="26" t="s">
        <v>21</v>
      </c>
      <c r="B37" s="23"/>
      <c r="C37" s="23"/>
      <c r="D37" s="23"/>
      <c r="E37" s="23"/>
      <c r="F37" s="23"/>
      <c r="G37" s="23"/>
    </row>
    <row r="38" spans="1:7" ht="14.25" x14ac:dyDescent="0.2">
      <c r="A38" s="27" t="s">
        <v>22</v>
      </c>
      <c r="B38" s="23"/>
      <c r="C38" s="23"/>
      <c r="D38" s="23"/>
      <c r="E38" s="23"/>
      <c r="F38" s="23"/>
      <c r="G38" s="23"/>
    </row>
    <row r="39" spans="1:7" ht="14.25" x14ac:dyDescent="0.2">
      <c r="A39" s="26" t="s">
        <v>23</v>
      </c>
      <c r="B39" s="23"/>
      <c r="C39" s="23"/>
      <c r="D39" s="23"/>
      <c r="E39" s="23"/>
      <c r="F39" s="23"/>
      <c r="G39" s="23"/>
    </row>
    <row r="40" spans="1:7" ht="14.25" x14ac:dyDescent="0.2">
      <c r="A40" s="27" t="s">
        <v>24</v>
      </c>
      <c r="B40" s="23"/>
      <c r="C40" s="23"/>
      <c r="D40" s="23"/>
      <c r="E40" s="23"/>
      <c r="F40" s="23"/>
      <c r="G40" s="23"/>
    </row>
    <row r="42" spans="1:7" x14ac:dyDescent="0.2">
      <c r="A42" s="14" t="s">
        <v>27</v>
      </c>
    </row>
    <row r="43" spans="1:7" x14ac:dyDescent="0.2">
      <c r="A43" s="14" t="s">
        <v>28</v>
      </c>
    </row>
    <row r="44" spans="1:7" x14ac:dyDescent="0.2">
      <c r="A44" s="14" t="s">
        <v>29</v>
      </c>
    </row>
    <row r="45" spans="1:7" x14ac:dyDescent="0.2">
      <c r="A45" s="14" t="s">
        <v>30</v>
      </c>
    </row>
    <row r="49" spans="1:1" x14ac:dyDescent="0.2">
      <c r="A49" s="31" t="s">
        <v>40</v>
      </c>
    </row>
    <row r="51" spans="1:1" x14ac:dyDescent="0.2">
      <c r="A51" s="14" t="s">
        <v>41</v>
      </c>
    </row>
    <row r="52" spans="1:1" x14ac:dyDescent="0.2">
      <c r="A52" s="14" t="s">
        <v>42</v>
      </c>
    </row>
    <row r="53" spans="1:1" x14ac:dyDescent="0.2">
      <c r="A53" s="14" t="s">
        <v>43</v>
      </c>
    </row>
    <row r="54" spans="1:1" x14ac:dyDescent="0.2">
      <c r="A54" s="14" t="s">
        <v>44</v>
      </c>
    </row>
    <row r="55" spans="1:1" x14ac:dyDescent="0.2">
      <c r="A55" s="14" t="s">
        <v>45</v>
      </c>
    </row>
  </sheetData>
  <hyperlinks>
    <hyperlink ref="A10" location="Population!A1" display="Population"/>
    <hyperlink ref="A12" location="'Working age population'!A1" display="Working age population"/>
    <hyperlink ref="A14" location="Migration!A1" display="Migration"/>
    <hyperlink ref="A15" location="'Total employees'!A1" display="Total employees"/>
    <hyperlink ref="A17" location="'Self employed jobs'!A1" display="Self employment"/>
    <hyperlink ref="A19" location="'Total employment'!A1" display="Total employment"/>
    <hyperlink ref="A21" location="'Total employment by sector'!A1" display="Total employment_broad sector"/>
    <hyperlink ref="A23" location="Unemployment!A1" display="Unemployment"/>
    <hyperlink ref="A24" location="'Unemployment rate'!A1" display="Unemployment rate"/>
    <hyperlink ref="A25" location="'Resident employment'!A1" display="Resident employment"/>
    <hyperlink ref="A27" location="'Resident employment rate'!A1" display="Resident employment rate"/>
    <hyperlink ref="A28" location="GVA!A1" display="GVA"/>
    <hyperlink ref="A31" location="'GVA by sector_%'!A1" display="GVA_broad sector"/>
    <hyperlink ref="A11" location="'Population_%'!A1" display="Population"/>
    <hyperlink ref="A13" location="'Working age population_%'!A1" display="Working age population"/>
    <hyperlink ref="A16" location="'Total employees_%'!A1" display="Total employees"/>
    <hyperlink ref="A18" location="'Self employed jobs_%'!A1" display="Self employment"/>
    <hyperlink ref="A20" location="'Total employment_%'!A1" display="Total employment"/>
    <hyperlink ref="A22" location="'Total employment by sector_%'!A1" display="Total employment_broad sector"/>
    <hyperlink ref="A26" location="'Resident employment_%'!A1" display="Resident employment"/>
    <hyperlink ref="A29" location="'GVA_%'!A1" display="GVA"/>
    <hyperlink ref="A30" location="'GVA by sector'!A1" display="GVA_broad sector"/>
  </hyperlinks>
  <pageMargins left="0.70866141732283472" right="0.70866141732283472" top="0.74803149606299213" bottom="0.74803149606299213" header="0.31496062992125984" footer="0.31496062992125984"/>
  <pageSetup paperSize="8" scale="76" orientation="landscape" r:id="rId1"/>
  <headerFooter>
    <oddHeader>&amp;F</oddHeader>
    <oddFoote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25" zoomScaleNormal="100" zoomScaleSheetLayoutView="25" workbookViewId="0"/>
  </sheetViews>
  <sheetFormatPr defaultRowHeight="12.75" x14ac:dyDescent="0.2"/>
  <cols>
    <col min="1" max="1" width="45.85546875" customWidth="1"/>
  </cols>
  <sheetData>
    <row r="1" spans="1:50" x14ac:dyDescent="0.2">
      <c r="A1" s="7" t="s">
        <v>0</v>
      </c>
    </row>
    <row r="2" spans="1:50" x14ac:dyDescent="0.2">
      <c r="A2" s="7" t="s">
        <v>102</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(('Self employed jobs'!C6/'Self employed jobs'!B6)-1)*100</f>
        <v>-15.403861395756657</v>
      </c>
      <c r="D6" s="37">
        <f>(('Self employed jobs'!D6/'Self employed jobs'!C6)-1)*100</f>
        <v>6.2125895157605138</v>
      </c>
      <c r="E6" s="37">
        <f>(('Self employed jobs'!E6/'Self employed jobs'!D6)-1)*100</f>
        <v>3.0252511211291022</v>
      </c>
      <c r="F6" s="37">
        <f>(('Self employed jobs'!F6/'Self employed jobs'!E6)-1)*100</f>
        <v>1.1557513109288875</v>
      </c>
      <c r="G6" s="37">
        <f>(('Self employed jobs'!G6/'Self employed jobs'!F6)-1)*100</f>
        <v>-2.9269901130222209</v>
      </c>
      <c r="H6" s="37">
        <f>(('Self employed jobs'!H6/'Self employed jobs'!G6)-1)*100</f>
        <v>-4.2216247522980144</v>
      </c>
      <c r="I6" s="37">
        <f>(('Self employed jobs'!I6/'Self employed jobs'!H6)-1)*100</f>
        <v>-6.3994087592742606</v>
      </c>
      <c r="J6" s="37">
        <f>(('Self employed jobs'!J6/'Self employed jobs'!I6)-1)*100</f>
        <v>3.7597614127771184</v>
      </c>
      <c r="K6" s="37">
        <f>(('Self employed jobs'!K6/'Self employed jobs'!J6)-1)*100</f>
        <v>-9.1471066159082177</v>
      </c>
      <c r="L6" s="37">
        <f>(('Self employed jobs'!L6/'Self employed jobs'!K6)-1)*100</f>
        <v>8.4365782465262598</v>
      </c>
      <c r="M6" s="37">
        <f>(('Self employed jobs'!M6/'Self employed jobs'!L6)-1)*100</f>
        <v>-0.26490913369344726</v>
      </c>
      <c r="N6" s="37">
        <f>(('Self employed jobs'!N6/'Self employed jobs'!M6)-1)*100</f>
        <v>4.7392669083504479</v>
      </c>
      <c r="O6" s="37">
        <f>(('Self employed jobs'!O6/'Self employed jobs'!N6)-1)*100</f>
        <v>0.97981738340815472</v>
      </c>
      <c r="P6" s="37">
        <f>(('Self employed jobs'!P6/'Self employed jobs'!O6)-1)*100</f>
        <v>-6.9369949363983334</v>
      </c>
      <c r="Q6" s="37">
        <f>(('Self employed jobs'!Q6/'Self employed jobs'!P6)-1)*100</f>
        <v>-5.682679619041342</v>
      </c>
      <c r="R6" s="37">
        <f>(('Self employed jobs'!R6/'Self employed jobs'!Q6)-1)*100</f>
        <v>10.541984522252502</v>
      </c>
      <c r="S6" s="37">
        <f>(('Self employed jobs'!S6/'Self employed jobs'!R6)-1)*100</f>
        <v>5.9383186029634993</v>
      </c>
      <c r="T6" s="37">
        <f>(('Self employed jobs'!T6/'Self employed jobs'!S6)-1)*100</f>
        <v>-7.7967369845430952</v>
      </c>
      <c r="U6" s="37">
        <f>(('Self employed jobs'!U6/'Self employed jobs'!T6)-1)*100</f>
        <v>7.4195338621626972</v>
      </c>
      <c r="V6" s="37">
        <f>(('Self employed jobs'!V6/'Self employed jobs'!U6)-1)*100</f>
        <v>11.668272955224435</v>
      </c>
      <c r="W6" s="37">
        <f>(('Self employed jobs'!W6/'Self employed jobs'!V6)-1)*100</f>
        <v>1.9716668742618904</v>
      </c>
      <c r="X6" s="37">
        <f>(('Self employed jobs'!X6/'Self employed jobs'!W6)-1)*100</f>
        <v>1.5222142955652274</v>
      </c>
      <c r="Y6" s="37">
        <f>(('Self employed jobs'!Y6/'Self employed jobs'!X6)-1)*100</f>
        <v>1.4809085679055256</v>
      </c>
      <c r="Z6" s="37">
        <f>(('Self employed jobs'!Z6/'Self employed jobs'!Y6)-1)*100</f>
        <v>1.6295133539932838</v>
      </c>
      <c r="AA6" s="37">
        <f>(('Self employed jobs'!AA6/'Self employed jobs'!Z6)-1)*100</f>
        <v>1.6799142616516605</v>
      </c>
      <c r="AB6" s="37">
        <f>(('Self employed jobs'!AB6/'Self employed jobs'!AA6)-1)*100</f>
        <v>1.6309979239322425</v>
      </c>
      <c r="AC6" s="37">
        <f>(('Self employed jobs'!AC6/'Self employed jobs'!AB6)-1)*100</f>
        <v>1.6141318860735998</v>
      </c>
      <c r="AD6" s="37">
        <f>(('Self employed jobs'!AD6/'Self employed jobs'!AC6)-1)*100</f>
        <v>1.4362410610935905</v>
      </c>
      <c r="AE6" s="37">
        <f>(('Self employed jobs'!AE6/'Self employed jobs'!AD6)-1)*100</f>
        <v>1.1921754260934003</v>
      </c>
      <c r="AF6" s="37">
        <f>(('Self employed jobs'!AF6/'Self employed jobs'!AE6)-1)*100</f>
        <v>1.0339721101976673</v>
      </c>
      <c r="AG6" s="37">
        <f>(('Self employed jobs'!AG6/'Self employed jobs'!AF6)-1)*100</f>
        <v>0.97284120017506748</v>
      </c>
      <c r="AH6" s="37">
        <f>(('Self employed jobs'!AH6/'Self employed jobs'!AG6)-1)*100</f>
        <v>0.91594649427482189</v>
      </c>
      <c r="AI6" s="37">
        <f>(('Self employed jobs'!AI6/'Self employed jobs'!AH6)-1)*100</f>
        <v>0.85702686881816703</v>
      </c>
      <c r="AJ6" s="37">
        <f>(('Self employed jobs'!AJ6/'Self employed jobs'!AI6)-1)*100</f>
        <v>0.81564933341700119</v>
      </c>
      <c r="AK6" s="37">
        <f>(('Self employed jobs'!AK6/'Self employed jobs'!AJ6)-1)*100</f>
        <v>0.81039508672504645</v>
      </c>
      <c r="AL6" s="37">
        <f>(('Self employed jobs'!AL6/'Self employed jobs'!AK6)-1)*100</f>
        <v>0.79793944309018983</v>
      </c>
      <c r="AM6" s="37">
        <f>(('Self employed jobs'!AM6/'Self employed jobs'!AL6)-1)*100</f>
        <v>0.77696289529973761</v>
      </c>
      <c r="AN6" s="37">
        <f>(('Self employed jobs'!AN6/'Self employed jobs'!AM6)-1)*100</f>
        <v>0.77393424876290862</v>
      </c>
      <c r="AO6" s="37">
        <f>(('Self employed jobs'!AO6/'Self employed jobs'!AN6)-1)*100</f>
        <v>0.91844545272077305</v>
      </c>
      <c r="AP6" s="37">
        <f>(('Self employed jobs'!AP6/'Self employed jobs'!AO6)-1)*100</f>
        <v>0.98834159482246164</v>
      </c>
      <c r="AQ6" s="37">
        <f>(('Self employed jobs'!AQ6/'Self employed jobs'!AP6)-1)*100</f>
        <v>0.98638076350472392</v>
      </c>
      <c r="AR6" s="37">
        <f>(('Self employed jobs'!AR6/'Self employed jobs'!AQ6)-1)*100</f>
        <v>0.99399872752439222</v>
      </c>
      <c r="AS6" s="37">
        <f>(('Self employed jobs'!AS6/'Self employed jobs'!AR6)-1)*100</f>
        <v>0.99333063543511901</v>
      </c>
      <c r="AT6" s="37">
        <f>(('Self employed jobs'!AT6/'Self employed jobs'!AS6)-1)*100</f>
        <v>0.99875904563884177</v>
      </c>
      <c r="AU6" s="37">
        <f>(('Self employed jobs'!AU6/'Self employed jobs'!AT6)-1)*100</f>
        <v>0.99916203550258764</v>
      </c>
      <c r="AW6" s="37">
        <f>((('Self employed jobs'!AE6/'Self employed jobs'!U6)^(1/10))-1)*100</f>
        <v>2.5399294858917898</v>
      </c>
      <c r="AX6" s="37">
        <f>((('Self employed jobs'!AU6/'Self employed jobs'!X6)^(1/23))-1)*100</f>
        <v>1.0994150247886303</v>
      </c>
    </row>
    <row r="7" spans="1:50" x14ac:dyDescent="0.2">
      <c r="A7" s="11" t="s">
        <v>37</v>
      </c>
      <c r="C7" s="37">
        <f>(('Self employed jobs'!C7/'Self employed jobs'!B7)-1)*100</f>
        <v>-15.403861395756657</v>
      </c>
      <c r="D7" s="37">
        <f>(('Self employed jobs'!D7/'Self employed jobs'!C7)-1)*100</f>
        <v>6.2125895157605138</v>
      </c>
      <c r="E7" s="37">
        <f>(('Self employed jobs'!E7/'Self employed jobs'!D7)-1)*100</f>
        <v>3.0252511211291022</v>
      </c>
      <c r="F7" s="37">
        <f>(('Self employed jobs'!F7/'Self employed jobs'!E7)-1)*100</f>
        <v>1.1557513109288875</v>
      </c>
      <c r="G7" s="37">
        <f>(('Self employed jobs'!G7/'Self employed jobs'!F7)-1)*100</f>
        <v>-2.9269901130222209</v>
      </c>
      <c r="H7" s="37">
        <f>(('Self employed jobs'!H7/'Self employed jobs'!G7)-1)*100</f>
        <v>-4.2216247522980144</v>
      </c>
      <c r="I7" s="37">
        <f>(('Self employed jobs'!I7/'Self employed jobs'!H7)-1)*100</f>
        <v>-6.3994087592742606</v>
      </c>
      <c r="J7" s="37">
        <f>(('Self employed jobs'!J7/'Self employed jobs'!I7)-1)*100</f>
        <v>3.7597614127771184</v>
      </c>
      <c r="K7" s="37">
        <f>(('Self employed jobs'!K7/'Self employed jobs'!J7)-1)*100</f>
        <v>-9.1471066159082177</v>
      </c>
      <c r="L7" s="37">
        <f>(('Self employed jobs'!L7/'Self employed jobs'!K7)-1)*100</f>
        <v>8.4365782465262598</v>
      </c>
      <c r="M7" s="37">
        <f>(('Self employed jobs'!M7/'Self employed jobs'!L7)-1)*100</f>
        <v>-0.26490913369344726</v>
      </c>
      <c r="N7" s="37">
        <f>(('Self employed jobs'!N7/'Self employed jobs'!M7)-1)*100</f>
        <v>4.7392669083504479</v>
      </c>
      <c r="O7" s="37">
        <f>(('Self employed jobs'!O7/'Self employed jobs'!N7)-1)*100</f>
        <v>0.97981738340815472</v>
      </c>
      <c r="P7" s="37">
        <f>(('Self employed jobs'!P7/'Self employed jobs'!O7)-1)*100</f>
        <v>-6.9369949363983334</v>
      </c>
      <c r="Q7" s="37">
        <f>(('Self employed jobs'!Q7/'Self employed jobs'!P7)-1)*100</f>
        <v>-5.682679619041342</v>
      </c>
      <c r="R7" s="37">
        <f>(('Self employed jobs'!R7/'Self employed jobs'!Q7)-1)*100</f>
        <v>10.541984522252502</v>
      </c>
      <c r="S7" s="37">
        <f>(('Self employed jobs'!S7/'Self employed jobs'!R7)-1)*100</f>
        <v>5.9383186029634993</v>
      </c>
      <c r="T7" s="37">
        <f>(('Self employed jobs'!T7/'Self employed jobs'!S7)-1)*100</f>
        <v>-7.7967369845430952</v>
      </c>
      <c r="U7" s="37">
        <f>(('Self employed jobs'!U7/'Self employed jobs'!T7)-1)*100</f>
        <v>7.4195338621626972</v>
      </c>
      <c r="V7" s="37">
        <f>(('Self employed jobs'!V7/'Self employed jobs'!U7)-1)*100</f>
        <v>11.668272955224435</v>
      </c>
      <c r="W7" s="37">
        <f>(('Self employed jobs'!W7/'Self employed jobs'!V7)-1)*100</f>
        <v>1.9716668742618904</v>
      </c>
      <c r="X7" s="37">
        <f>(('Self employed jobs'!X7/'Self employed jobs'!W7)-1)*100</f>
        <v>1.5222142955652274</v>
      </c>
      <c r="Y7" s="37">
        <f>(('Self employed jobs'!Y7/'Self employed jobs'!X7)-1)*100</f>
        <v>1.4020253908483937</v>
      </c>
      <c r="Z7" s="37">
        <f>(('Self employed jobs'!Z7/'Self employed jobs'!Y7)-1)*100</f>
        <v>1.5332964487496215</v>
      </c>
      <c r="AA7" s="37">
        <f>(('Self employed jobs'!AA7/'Self employed jobs'!Z7)-1)*100</f>
        <v>1.5794786191617893</v>
      </c>
      <c r="AB7" s="37">
        <f>(('Self employed jobs'!AB7/'Self employed jobs'!AA7)-1)*100</f>
        <v>1.5861122004171779</v>
      </c>
      <c r="AC7" s="37">
        <f>(('Self employed jobs'!AC7/'Self employed jobs'!AB7)-1)*100</f>
        <v>1.5289596915596837</v>
      </c>
      <c r="AD7" s="37">
        <f>(('Self employed jobs'!AD7/'Self employed jobs'!AC7)-1)*100</f>
        <v>1.3128861027047911</v>
      </c>
      <c r="AE7" s="37">
        <f>(('Self employed jobs'!AE7/'Self employed jobs'!AD7)-1)*100</f>
        <v>1.0268787536696466</v>
      </c>
      <c r="AF7" s="37">
        <f>(('Self employed jobs'!AF7/'Self employed jobs'!AE7)-1)*100</f>
        <v>0.87225134663613257</v>
      </c>
      <c r="AG7" s="37">
        <f>(('Self employed jobs'!AG7/'Self employed jobs'!AF7)-1)*100</f>
        <v>0.75843252135574524</v>
      </c>
      <c r="AH7" s="37">
        <f>(('Self employed jobs'!AH7/'Self employed jobs'!AG7)-1)*100</f>
        <v>0.67276879020792268</v>
      </c>
      <c r="AI7" s="37">
        <f>(('Self employed jobs'!AI7/'Self employed jobs'!AH7)-1)*100</f>
        <v>0.58428874974978395</v>
      </c>
      <c r="AJ7" s="37">
        <f>(('Self employed jobs'!AJ7/'Self employed jobs'!AI7)-1)*100</f>
        <v>0.54009218709605289</v>
      </c>
      <c r="AK7" s="37">
        <f>(('Self employed jobs'!AK7/'Self employed jobs'!AJ7)-1)*100</f>
        <v>0.53180555477976288</v>
      </c>
      <c r="AL7" s="37">
        <f>(('Self employed jobs'!AL7/'Self employed jobs'!AK7)-1)*100</f>
        <v>0.51695019594695246</v>
      </c>
      <c r="AM7" s="37">
        <f>(('Self employed jobs'!AM7/'Self employed jobs'!AL7)-1)*100</f>
        <v>0.49393613961632443</v>
      </c>
      <c r="AN7" s="37">
        <f>(('Self employed jobs'!AN7/'Self employed jobs'!AM7)-1)*100</f>
        <v>0.48897569501549221</v>
      </c>
      <c r="AO7" s="37">
        <f>(('Self employed jobs'!AO7/'Self employed jobs'!AN7)-1)*100</f>
        <v>0.63250003946824229</v>
      </c>
      <c r="AP7" s="37">
        <f>(('Self employed jobs'!AP7/'Self employed jobs'!AO7)-1)*100</f>
        <v>0.70228122310553864</v>
      </c>
      <c r="AQ7" s="37">
        <f>(('Self employed jobs'!AQ7/'Self employed jobs'!AP7)-1)*100</f>
        <v>0.69906485037287691</v>
      </c>
      <c r="AR7" s="37">
        <f>(('Self employed jobs'!AR7/'Self employed jobs'!AQ7)-1)*100</f>
        <v>0.70535573926282513</v>
      </c>
      <c r="AS7" s="37">
        <f>(('Self employed jobs'!AS7/'Self employed jobs'!AR7)-1)*100</f>
        <v>0.70259857135788195</v>
      </c>
      <c r="AT7" s="37">
        <f>(('Self employed jobs'!AT7/'Self employed jobs'!AS7)-1)*100</f>
        <v>0.70575721470207409</v>
      </c>
      <c r="AU7" s="37">
        <f>(('Self employed jobs'!AU7/'Self employed jobs'!AT7)-1)*100</f>
        <v>0.7039866907787351</v>
      </c>
      <c r="AW7" s="37">
        <f>((('Self employed jobs'!AE7/'Self employed jobs'!U7)^(1/10))-1)*100</f>
        <v>2.4697648066131839</v>
      </c>
      <c r="AX7" s="37">
        <f>((('Self employed jobs'!AU7/'Self employed jobs'!X7)^(1/23))-1)*100</f>
        <v>0.88104164440199195</v>
      </c>
    </row>
    <row r="8" spans="1:50" x14ac:dyDescent="0.2">
      <c r="A8" s="11" t="s">
        <v>35</v>
      </c>
      <c r="C8" s="37">
        <f>(('Self employed jobs'!C8/'Self employed jobs'!B8)-1)*100</f>
        <v>-15.403861395756657</v>
      </c>
      <c r="D8" s="37">
        <f>(('Self employed jobs'!D8/'Self employed jobs'!C8)-1)*100</f>
        <v>6.2125895157605138</v>
      </c>
      <c r="E8" s="37">
        <f>(('Self employed jobs'!E8/'Self employed jobs'!D8)-1)*100</f>
        <v>3.0252511211291022</v>
      </c>
      <c r="F8" s="37">
        <f>(('Self employed jobs'!F8/'Self employed jobs'!E8)-1)*100</f>
        <v>1.1557513109288875</v>
      </c>
      <c r="G8" s="37">
        <f>(('Self employed jobs'!G8/'Self employed jobs'!F8)-1)*100</f>
        <v>-2.9269901130222209</v>
      </c>
      <c r="H8" s="37">
        <f>(('Self employed jobs'!H8/'Self employed jobs'!G8)-1)*100</f>
        <v>-4.2216247522980144</v>
      </c>
      <c r="I8" s="37">
        <f>(('Self employed jobs'!I8/'Self employed jobs'!H8)-1)*100</f>
        <v>-6.3994087592742606</v>
      </c>
      <c r="J8" s="37">
        <f>(('Self employed jobs'!J8/'Self employed jobs'!I8)-1)*100</f>
        <v>3.7597614127771184</v>
      </c>
      <c r="K8" s="37">
        <f>(('Self employed jobs'!K8/'Self employed jobs'!J8)-1)*100</f>
        <v>-9.1471066159082177</v>
      </c>
      <c r="L8" s="37">
        <f>(('Self employed jobs'!L8/'Self employed jobs'!K8)-1)*100</f>
        <v>8.4365782465262598</v>
      </c>
      <c r="M8" s="37">
        <f>(('Self employed jobs'!M8/'Self employed jobs'!L8)-1)*100</f>
        <v>-0.26490913369344726</v>
      </c>
      <c r="N8" s="37">
        <f>(('Self employed jobs'!N8/'Self employed jobs'!M8)-1)*100</f>
        <v>4.7392669083504479</v>
      </c>
      <c r="O8" s="37">
        <f>(('Self employed jobs'!O8/'Self employed jobs'!N8)-1)*100</f>
        <v>0.97981738340815472</v>
      </c>
      <c r="P8" s="37">
        <f>(('Self employed jobs'!P8/'Self employed jobs'!O8)-1)*100</f>
        <v>-6.9369949363983334</v>
      </c>
      <c r="Q8" s="37">
        <f>(('Self employed jobs'!Q8/'Self employed jobs'!P8)-1)*100</f>
        <v>-5.682679619041342</v>
      </c>
      <c r="R8" s="37">
        <f>(('Self employed jobs'!R8/'Self employed jobs'!Q8)-1)*100</f>
        <v>10.541984522252502</v>
      </c>
      <c r="S8" s="37">
        <f>(('Self employed jobs'!S8/'Self employed jobs'!R8)-1)*100</f>
        <v>5.9383186029634993</v>
      </c>
      <c r="T8" s="37">
        <f>(('Self employed jobs'!T8/'Self employed jobs'!S8)-1)*100</f>
        <v>-7.7967369845430952</v>
      </c>
      <c r="U8" s="37">
        <f>(('Self employed jobs'!U8/'Self employed jobs'!T8)-1)*100</f>
        <v>7.4195338621626972</v>
      </c>
      <c r="V8" s="37">
        <f>(('Self employed jobs'!V8/'Self employed jobs'!U8)-1)*100</f>
        <v>11.668272955224435</v>
      </c>
      <c r="W8" s="37">
        <f>(('Self employed jobs'!W8/'Self employed jobs'!V8)-1)*100</f>
        <v>1.9716668742618904</v>
      </c>
      <c r="X8" s="37">
        <f>(('Self employed jobs'!X8/'Self employed jobs'!W8)-1)*100</f>
        <v>1.5222077244934518</v>
      </c>
      <c r="Y8" s="37">
        <f>(('Self employed jobs'!Y8/'Self employed jobs'!X8)-1)*100</f>
        <v>1.18900667353663</v>
      </c>
      <c r="Z8" s="37">
        <f>(('Self employed jobs'!Z8/'Self employed jobs'!Y8)-1)*100</f>
        <v>1.3194625387135339</v>
      </c>
      <c r="AA8" s="37">
        <f>(('Self employed jobs'!AA8/'Self employed jobs'!Z8)-1)*100</f>
        <v>1.3656354472578069</v>
      </c>
      <c r="AB8" s="37">
        <f>(('Self employed jobs'!AB8/'Self employed jobs'!AA8)-1)*100</f>
        <v>1.3190918987160183</v>
      </c>
      <c r="AC8" s="37">
        <f>(('Self employed jobs'!AC8/'Self employed jobs'!AB8)-1)*100</f>
        <v>1.2606678289014628</v>
      </c>
      <c r="AD8" s="37">
        <f>(('Self employed jobs'!AD8/'Self employed jobs'!AC8)-1)*100</f>
        <v>1.0432031306604195</v>
      </c>
      <c r="AE8" s="37">
        <f>(('Self employed jobs'!AE8/'Self employed jobs'!AD8)-1)*100</f>
        <v>0.75756926901946464</v>
      </c>
      <c r="AF8" s="37">
        <f>(('Self employed jobs'!AF8/'Self employed jobs'!AE8)-1)*100</f>
        <v>0.59717838824753233</v>
      </c>
      <c r="AG8" s="37">
        <f>(('Self employed jobs'!AG8/'Self employed jobs'!AF8)-1)*100</f>
        <v>0.48378257768404431</v>
      </c>
      <c r="AH8" s="37">
        <f>(('Self employed jobs'!AH8/'Self employed jobs'!AG8)-1)*100</f>
        <v>0.39814654076260059</v>
      </c>
      <c r="AI8" s="37">
        <f>(('Self employed jobs'!AI8/'Self employed jobs'!AH8)-1)*100</f>
        <v>0.30897707113910489</v>
      </c>
      <c r="AJ8" s="37">
        <f>(('Self employed jobs'!AJ8/'Self employed jobs'!AI8)-1)*100</f>
        <v>0.26339396703738416</v>
      </c>
      <c r="AK8" s="37">
        <f>(('Self employed jobs'!AK8/'Self employed jobs'!AJ8)-1)*100</f>
        <v>0.2536207844908267</v>
      </c>
      <c r="AL8" s="37">
        <f>(('Self employed jobs'!AL8/'Self employed jobs'!AK8)-1)*100</f>
        <v>0.23707515567057413</v>
      </c>
      <c r="AM8" s="37">
        <f>(('Self employed jobs'!AM8/'Self employed jobs'!AL8)-1)*100</f>
        <v>0.21242809405783714</v>
      </c>
      <c r="AN8" s="37">
        <f>(('Self employed jobs'!AN8/'Self employed jobs'!AM8)-1)*100</f>
        <v>0.20590389229293571</v>
      </c>
      <c r="AO8" s="37">
        <f>(('Self employed jobs'!AO8/'Self employed jobs'!AN8)-1)*100</f>
        <v>0.34837933567617441</v>
      </c>
      <c r="AP8" s="37">
        <f>(('Self employed jobs'!AP8/'Self employed jobs'!AO8)-1)*100</f>
        <v>0.41748729028359133</v>
      </c>
      <c r="AQ8" s="37">
        <f>(('Self employed jobs'!AQ8/'Self employed jobs'!AP8)-1)*100</f>
        <v>0.41296651874229706</v>
      </c>
      <c r="AR8" s="37">
        <f>(('Self employed jobs'!AR8/'Self employed jobs'!AQ8)-1)*100</f>
        <v>0.41877843062643194</v>
      </c>
      <c r="AS8" s="37">
        <f>(('Self employed jobs'!AS8/'Self employed jobs'!AR8)-1)*100</f>
        <v>0.41484840478280827</v>
      </c>
      <c r="AT8" s="37">
        <f>(('Self employed jobs'!AT8/'Self employed jobs'!AS8)-1)*100</f>
        <v>0.41691803698857832</v>
      </c>
      <c r="AU8" s="37">
        <f>(('Self employed jobs'!AU8/'Self employed jobs'!AT8)-1)*100</f>
        <v>0.41400538320119917</v>
      </c>
      <c r="AW8" s="37">
        <f>((('Self employed jobs'!AE8/'Self employed jobs'!U8)^(1/10))-1)*100</f>
        <v>2.2964162075260308</v>
      </c>
      <c r="AX8" s="37">
        <f>((('Self employed jobs'!AU8/'Self employed jobs'!X8)^(1/23))-1)*100</f>
        <v>0.61044292112730769</v>
      </c>
    </row>
    <row r="9" spans="1:50" x14ac:dyDescent="0.2">
      <c r="A9" s="11" t="s">
        <v>38</v>
      </c>
      <c r="C9" s="37">
        <f>(('Self employed jobs'!C9/'Self employed jobs'!B9)-1)*100</f>
        <v>-15.403861395756657</v>
      </c>
      <c r="D9" s="37">
        <f>(('Self employed jobs'!D9/'Self employed jobs'!C9)-1)*100</f>
        <v>6.2125895157605138</v>
      </c>
      <c r="E9" s="37">
        <f>(('Self employed jobs'!E9/'Self employed jobs'!D9)-1)*100</f>
        <v>3.0252511211291022</v>
      </c>
      <c r="F9" s="37">
        <f>(('Self employed jobs'!F9/'Self employed jobs'!E9)-1)*100</f>
        <v>1.1557513109288875</v>
      </c>
      <c r="G9" s="37">
        <f>(('Self employed jobs'!G9/'Self employed jobs'!F9)-1)*100</f>
        <v>-2.9269901130222209</v>
      </c>
      <c r="H9" s="37">
        <f>(('Self employed jobs'!H9/'Self employed jobs'!G9)-1)*100</f>
        <v>-4.2216247522980144</v>
      </c>
      <c r="I9" s="37">
        <f>(('Self employed jobs'!I9/'Self employed jobs'!H9)-1)*100</f>
        <v>-6.3994087592742606</v>
      </c>
      <c r="J9" s="37">
        <f>(('Self employed jobs'!J9/'Self employed jobs'!I9)-1)*100</f>
        <v>3.7597614127771184</v>
      </c>
      <c r="K9" s="37">
        <f>(('Self employed jobs'!K9/'Self employed jobs'!J9)-1)*100</f>
        <v>-9.1471066159082177</v>
      </c>
      <c r="L9" s="37">
        <f>(('Self employed jobs'!L9/'Self employed jobs'!K9)-1)*100</f>
        <v>8.4365782465262598</v>
      </c>
      <c r="M9" s="37">
        <f>(('Self employed jobs'!M9/'Self employed jobs'!L9)-1)*100</f>
        <v>-0.26490913369344726</v>
      </c>
      <c r="N9" s="37">
        <f>(('Self employed jobs'!N9/'Self employed jobs'!M9)-1)*100</f>
        <v>4.7392669083504479</v>
      </c>
      <c r="O9" s="37">
        <f>(('Self employed jobs'!O9/'Self employed jobs'!N9)-1)*100</f>
        <v>0.97981738340815472</v>
      </c>
      <c r="P9" s="37">
        <f>(('Self employed jobs'!P9/'Self employed jobs'!O9)-1)*100</f>
        <v>-6.9369949363983334</v>
      </c>
      <c r="Q9" s="37">
        <f>(('Self employed jobs'!Q9/'Self employed jobs'!P9)-1)*100</f>
        <v>-5.682679619041342</v>
      </c>
      <c r="R9" s="37">
        <f>(('Self employed jobs'!R9/'Self employed jobs'!Q9)-1)*100</f>
        <v>10.541984522252502</v>
      </c>
      <c r="S9" s="37">
        <f>(('Self employed jobs'!S9/'Self employed jobs'!R9)-1)*100</f>
        <v>5.9383186029634993</v>
      </c>
      <c r="T9" s="37">
        <f>(('Self employed jobs'!T9/'Self employed jobs'!S9)-1)*100</f>
        <v>-7.7967369845430952</v>
      </c>
      <c r="U9" s="37">
        <f>(('Self employed jobs'!U9/'Self employed jobs'!T9)-1)*100</f>
        <v>7.4195338621626972</v>
      </c>
      <c r="V9" s="37">
        <f>(('Self employed jobs'!V9/'Self employed jobs'!U9)-1)*100</f>
        <v>11.668272955224435</v>
      </c>
      <c r="W9" s="37">
        <f>(('Self employed jobs'!W9/'Self employed jobs'!V9)-1)*100</f>
        <v>1.9716668742618904</v>
      </c>
      <c r="X9" s="37">
        <f>(('Self employed jobs'!X9/'Self employed jobs'!W9)-1)*100</f>
        <v>1.5222142955652274</v>
      </c>
      <c r="Y9" s="37">
        <f>(('Self employed jobs'!Y9/'Self employed jobs'!X9)-1)*100</f>
        <v>0.97954618261408832</v>
      </c>
      <c r="Z9" s="37">
        <f>(('Self employed jobs'!Z9/'Self employed jobs'!Y9)-1)*100</f>
        <v>1.1136916234405492</v>
      </c>
      <c r="AA9" s="37">
        <f>(('Self employed jobs'!AA9/'Self employed jobs'!Z9)-1)*100</f>
        <v>1.1574404266383898</v>
      </c>
      <c r="AB9" s="37">
        <f>(('Self employed jobs'!AB9/'Self employed jobs'!AA9)-1)*100</f>
        <v>1.1106103788587118</v>
      </c>
      <c r="AC9" s="37">
        <f>(('Self employed jobs'!AC9/'Self employed jobs'!AB9)-1)*100</f>
        <v>1.051998037605828</v>
      </c>
      <c r="AD9" s="37">
        <f>(('Self employed jobs'!AD9/'Self employed jobs'!AC9)-1)*100</f>
        <v>0.83440972896693388</v>
      </c>
      <c r="AE9" s="37">
        <f>(('Self employed jobs'!AE9/'Self employed jobs'!AD9)-1)*100</f>
        <v>0.48067028070051254</v>
      </c>
      <c r="AF9" s="37">
        <f>(('Self employed jobs'!AF9/'Self employed jobs'!AE9)-1)*100</f>
        <v>0.31482621391860643</v>
      </c>
      <c r="AG9" s="37">
        <f>(('Self employed jobs'!AG9/'Self employed jobs'!AF9)-1)*100</f>
        <v>0.19890006887381961</v>
      </c>
      <c r="AH9" s="37">
        <f>(('Self employed jobs'!AH9/'Self employed jobs'!AG9)-1)*100</f>
        <v>0.1124461301377</v>
      </c>
      <c r="AI9" s="37">
        <f>(('Self employed jobs'!AI9/'Self employed jobs'!AH9)-1)*100</f>
        <v>2.1343472101720273E-2</v>
      </c>
      <c r="AJ9" s="37">
        <f>(('Self employed jobs'!AJ9/'Self employed jobs'!AI9)-1)*100</f>
        <v>-2.6443989264302026E-2</v>
      </c>
      <c r="AK9" s="37">
        <f>(('Self employed jobs'!AK9/'Self employed jobs'!AJ9)-1)*100</f>
        <v>-3.6548187825569123E-2</v>
      </c>
      <c r="AL9" s="37">
        <f>(('Self employed jobs'!AL9/'Self employed jobs'!AK9)-1)*100</f>
        <v>-5.4386872449363466E-2</v>
      </c>
      <c r="AM9" s="37">
        <f>(('Self employed jobs'!AM9/'Self employed jobs'!AL9)-1)*100</f>
        <v>-8.0693706109147278E-2</v>
      </c>
      <c r="AN9" s="37">
        <f>(('Self employed jobs'!AN9/'Self employed jobs'!AM9)-1)*100</f>
        <v>-8.815328641480491E-2</v>
      </c>
      <c r="AO9" s="37">
        <f>(('Self employed jobs'!AO9/'Self employed jobs'!AN9)-1)*100</f>
        <v>5.5529004537291371E-2</v>
      </c>
      <c r="AP9" s="37">
        <f>(('Self employed jobs'!AP9/'Self employed jobs'!AO9)-1)*100</f>
        <v>0.12803909162246718</v>
      </c>
      <c r="AQ9" s="37">
        <f>(('Self employed jobs'!AQ9/'Self employed jobs'!AP9)-1)*100</f>
        <v>0.12415634943818699</v>
      </c>
      <c r="AR9" s="37">
        <f>(('Self employed jobs'!AR9/'Self employed jobs'!AQ9)-1)*100</f>
        <v>0.12899439658842216</v>
      </c>
      <c r="AS9" s="37">
        <f>(('Self employed jobs'!AS9/'Self employed jobs'!AR9)-1)*100</f>
        <v>0.12496788734690512</v>
      </c>
      <c r="AT9" s="37">
        <f>(('Self employed jobs'!AT9/'Self employed jobs'!AS9)-1)*100</f>
        <v>0.12673522525217251</v>
      </c>
      <c r="AU9" s="37">
        <f>(('Self employed jobs'!AU9/'Self employed jobs'!AT9)-1)*100</f>
        <v>0.12335957529900909</v>
      </c>
      <c r="AW9" s="37">
        <f>((('Self employed jobs'!AE9/'Self employed jobs'!U9)^(1/10))-1)*100</f>
        <v>2.1420225812949001</v>
      </c>
      <c r="AX9" s="37">
        <f>((('Self employed jobs'!AU9/'Self employed jobs'!X9)^(1/23))-1)*100</f>
        <v>0.34259824523457105</v>
      </c>
    </row>
    <row r="10" spans="1:50" x14ac:dyDescent="0.2">
      <c r="A10" s="11" t="s">
        <v>39</v>
      </c>
      <c r="C10" s="37">
        <f>(('Self employed jobs'!C10/'Self employed jobs'!B10)-1)*100</f>
        <v>-15.403861395756657</v>
      </c>
      <c r="D10" s="37">
        <f>(('Self employed jobs'!D10/'Self employed jobs'!C10)-1)*100</f>
        <v>6.2125895157605138</v>
      </c>
      <c r="E10" s="37">
        <f>(('Self employed jobs'!E10/'Self employed jobs'!D10)-1)*100</f>
        <v>3.0252511211291022</v>
      </c>
      <c r="F10" s="37">
        <f>(('Self employed jobs'!F10/'Self employed jobs'!E10)-1)*100</f>
        <v>1.1557513109288875</v>
      </c>
      <c r="G10" s="37">
        <f>(('Self employed jobs'!G10/'Self employed jobs'!F10)-1)*100</f>
        <v>-2.9269901130222209</v>
      </c>
      <c r="H10" s="37">
        <f>(('Self employed jobs'!H10/'Self employed jobs'!G10)-1)*100</f>
        <v>-4.2216247522980144</v>
      </c>
      <c r="I10" s="37">
        <f>(('Self employed jobs'!I10/'Self employed jobs'!H10)-1)*100</f>
        <v>-6.3994087592742606</v>
      </c>
      <c r="J10" s="37">
        <f>(('Self employed jobs'!J10/'Self employed jobs'!I10)-1)*100</f>
        <v>3.7597614127771184</v>
      </c>
      <c r="K10" s="37">
        <f>(('Self employed jobs'!K10/'Self employed jobs'!J10)-1)*100</f>
        <v>-9.1471066159082177</v>
      </c>
      <c r="L10" s="37">
        <f>(('Self employed jobs'!L10/'Self employed jobs'!K10)-1)*100</f>
        <v>8.4365782465262598</v>
      </c>
      <c r="M10" s="37">
        <f>(('Self employed jobs'!M10/'Self employed jobs'!L10)-1)*100</f>
        <v>-0.26490913369344726</v>
      </c>
      <c r="N10" s="37">
        <f>(('Self employed jobs'!N10/'Self employed jobs'!M10)-1)*100</f>
        <v>4.7392669083504479</v>
      </c>
      <c r="O10" s="37">
        <f>(('Self employed jobs'!O10/'Self employed jobs'!N10)-1)*100</f>
        <v>0.97981738340815472</v>
      </c>
      <c r="P10" s="37">
        <f>(('Self employed jobs'!P10/'Self employed jobs'!O10)-1)*100</f>
        <v>-6.9369949363983334</v>
      </c>
      <c r="Q10" s="37">
        <f>(('Self employed jobs'!Q10/'Self employed jobs'!P10)-1)*100</f>
        <v>-5.682679619041342</v>
      </c>
      <c r="R10" s="37">
        <f>(('Self employed jobs'!R10/'Self employed jobs'!Q10)-1)*100</f>
        <v>10.541984522252502</v>
      </c>
      <c r="S10" s="37">
        <f>(('Self employed jobs'!S10/'Self employed jobs'!R10)-1)*100</f>
        <v>5.9383186029634993</v>
      </c>
      <c r="T10" s="37">
        <f>(('Self employed jobs'!T10/'Self employed jobs'!S10)-1)*100</f>
        <v>-7.7967369845430952</v>
      </c>
      <c r="U10" s="37">
        <f>(('Self employed jobs'!U10/'Self employed jobs'!T10)-1)*100</f>
        <v>7.4195338621626972</v>
      </c>
      <c r="V10" s="37">
        <f>(('Self employed jobs'!V10/'Self employed jobs'!U10)-1)*100</f>
        <v>11.668272955224435</v>
      </c>
      <c r="W10" s="37">
        <f>(('Self employed jobs'!W10/'Self employed jobs'!V10)-1)*100</f>
        <v>1.9716668742618904</v>
      </c>
      <c r="X10" s="37">
        <f>(('Self employed jobs'!X10/'Self employed jobs'!W10)-1)*100</f>
        <v>1.5222142955652274</v>
      </c>
      <c r="Y10" s="37">
        <f>(('Self employed jobs'!Y10/'Self employed jobs'!X10)-1)*100</f>
        <v>0.92136732400047716</v>
      </c>
      <c r="Z10" s="37">
        <f>(('Self employed jobs'!Z10/'Self employed jobs'!Y10)-1)*100</f>
        <v>0.98943287773007871</v>
      </c>
      <c r="AA10" s="37">
        <f>(('Self employed jobs'!AA10/'Self employed jobs'!Z10)-1)*100</f>
        <v>0.98517309741998904</v>
      </c>
      <c r="AB10" s="37">
        <f>(('Self employed jobs'!AB10/'Self employed jobs'!AA10)-1)*100</f>
        <v>0.94902854643694745</v>
      </c>
      <c r="AC10" s="37">
        <f>(('Self employed jobs'!AC10/'Self employed jobs'!AB10)-1)*100</f>
        <v>0.90392607192559815</v>
      </c>
      <c r="AD10" s="37">
        <f>(('Self employed jobs'!AD10/'Self employed jobs'!AC10)-1)*100</f>
        <v>0.68909676728401426</v>
      </c>
      <c r="AE10" s="37">
        <f>(('Self employed jobs'!AE10/'Self employed jobs'!AD10)-1)*100</f>
        <v>0.34584004061599671</v>
      </c>
      <c r="AF10" s="37">
        <f>(('Self employed jobs'!AF10/'Self employed jobs'!AE10)-1)*100</f>
        <v>0.17765689554396502</v>
      </c>
      <c r="AG10" s="37">
        <f>(('Self employed jobs'!AG10/'Self employed jobs'!AF10)-1)*100</f>
        <v>6.3334381443258536E-2</v>
      </c>
      <c r="AH10" s="37">
        <f>(('Self employed jobs'!AH10/'Self employed jobs'!AG10)-1)*100</f>
        <v>-2.152260559525887E-2</v>
      </c>
      <c r="AI10" s="37">
        <f>(('Self employed jobs'!AI10/'Self employed jobs'!AH10)-1)*100</f>
        <v>-0.11167216380720824</v>
      </c>
      <c r="AJ10" s="37">
        <f>(('Self employed jobs'!AJ10/'Self employed jobs'!AI10)-1)*100</f>
        <v>-0.15865436664466159</v>
      </c>
      <c r="AK10" s="37">
        <f>(('Self employed jobs'!AK10/'Self employed jobs'!AJ10)-1)*100</f>
        <v>-0.16813643392792343</v>
      </c>
      <c r="AL10" s="37">
        <f>(('Self employed jobs'!AL10/'Self employed jobs'!AK10)-1)*100</f>
        <v>-0.18539327341339229</v>
      </c>
      <c r="AM10" s="37">
        <f>(('Self employed jobs'!AM10/'Self employed jobs'!AL10)-1)*100</f>
        <v>-0.21101559465398489</v>
      </c>
      <c r="AN10" s="37">
        <f>(('Self employed jobs'!AN10/'Self employed jobs'!AM10)-1)*100</f>
        <v>-0.21781191114771392</v>
      </c>
      <c r="AO10" s="37">
        <f>(('Self employed jobs'!AO10/'Self employed jobs'!AN10)-1)*100</f>
        <v>-7.3274456411220878E-2</v>
      </c>
      <c r="AP10" s="37">
        <f>(('Self employed jobs'!AP10/'Self employed jobs'!AO10)-1)*100</f>
        <v>-2.4620178442624763E-3</v>
      </c>
      <c r="AQ10" s="37">
        <f>(('Self employed jobs'!AQ10/'Self employed jobs'!AP10)-1)*100</f>
        <v>-6.2396950095022774E-3</v>
      </c>
      <c r="AR10" s="37">
        <f>(('Self employed jobs'!AR10/'Self employed jobs'!AQ10)-1)*100</f>
        <v>-4.7683383631591525E-4</v>
      </c>
      <c r="AS10" s="37">
        <f>(('Self employed jobs'!AS10/'Self employed jobs'!AR10)-1)*100</f>
        <v>-3.7479588274713649E-3</v>
      </c>
      <c r="AT10" s="37">
        <f>(('Self employed jobs'!AT10/'Self employed jobs'!AS10)-1)*100</f>
        <v>-1.3363366099250484E-3</v>
      </c>
      <c r="AU10" s="37">
        <f>(('Self employed jobs'!AU10/'Self employed jobs'!AT10)-1)*100</f>
        <v>-4.0541759203205352E-3</v>
      </c>
      <c r="AW10" s="37">
        <f>((('Self employed jobs'!AE10/'Self employed jobs'!U10)^(1/10))-1)*100</f>
        <v>2.0464520943419773</v>
      </c>
      <c r="AX10" s="37">
        <f>((('Self employed jobs'!AU10/'Self employed jobs'!X10)^(1/23))-1)*100</f>
        <v>0.2103291314374367</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(('Self employed jobs'!C14/'Self employed jobs'!B14)-1)*100</f>
        <v>-15.440700185857425</v>
      </c>
      <c r="D14" s="37">
        <f>(('Self employed jobs'!D14/'Self employed jobs'!C14)-1)*100</f>
        <v>6.290520773967434</v>
      </c>
      <c r="E14" s="37">
        <f>(('Self employed jobs'!E14/'Self employed jobs'!D14)-1)*100</f>
        <v>4.4144414021388245</v>
      </c>
      <c r="F14" s="37">
        <f>(('Self employed jobs'!F14/'Self employed jobs'!E14)-1)*100</f>
        <v>2.5160602453170089</v>
      </c>
      <c r="G14" s="37">
        <f>(('Self employed jobs'!G14/'Self employed jobs'!F14)-1)*100</f>
        <v>-4.894398255233579</v>
      </c>
      <c r="H14" s="37">
        <f>(('Self employed jobs'!H14/'Self employed jobs'!G14)-1)*100</f>
        <v>0.48077280039651171</v>
      </c>
      <c r="I14" s="37">
        <f>(('Self employed jobs'!I14/'Self employed jobs'!H14)-1)*100</f>
        <v>-7.8598808152738897</v>
      </c>
      <c r="J14" s="37">
        <f>(('Self employed jobs'!J14/'Self employed jobs'!I14)-1)*100</f>
        <v>-0.86414616885377438</v>
      </c>
      <c r="K14" s="37">
        <f>(('Self employed jobs'!K14/'Self employed jobs'!J14)-1)*100</f>
        <v>-4.0294787994290093</v>
      </c>
      <c r="L14" s="37">
        <f>(('Self employed jobs'!L14/'Self employed jobs'!K14)-1)*100</f>
        <v>3.5138506666619218</v>
      </c>
      <c r="M14" s="37">
        <f>(('Self employed jobs'!M14/'Self employed jobs'!L14)-1)*100</f>
        <v>-1.1860636729014828</v>
      </c>
      <c r="N14" s="37">
        <f>(('Self employed jobs'!N14/'Self employed jobs'!M14)-1)*100</f>
        <v>3.4064255474104188</v>
      </c>
      <c r="O14" s="37">
        <f>(('Self employed jobs'!O14/'Self employed jobs'!N14)-1)*100</f>
        <v>2.9587814895031928</v>
      </c>
      <c r="P14" s="37">
        <f>(('Self employed jobs'!P14/'Self employed jobs'!O14)-1)*100</f>
        <v>-5.9722882697170521</v>
      </c>
      <c r="Q14" s="37">
        <f>(('Self employed jobs'!Q14/'Self employed jobs'!P14)-1)*100</f>
        <v>-1.9611046786042974</v>
      </c>
      <c r="R14" s="37">
        <f>(('Self employed jobs'!R14/'Self employed jobs'!Q14)-1)*100</f>
        <v>11.71000463073366</v>
      </c>
      <c r="S14" s="37">
        <f>(('Self employed jobs'!S14/'Self employed jobs'!R14)-1)*100</f>
        <v>3.5190890413206777</v>
      </c>
      <c r="T14" s="37">
        <f>(('Self employed jobs'!T14/'Self employed jobs'!S14)-1)*100</f>
        <v>-8.0084957300545216</v>
      </c>
      <c r="U14" s="37">
        <f>(('Self employed jobs'!U14/'Self employed jobs'!T14)-1)*100</f>
        <v>7.5589923158070116</v>
      </c>
      <c r="V14" s="37">
        <f>(('Self employed jobs'!V14/'Self employed jobs'!U14)-1)*100</f>
        <v>10.990499944162991</v>
      </c>
      <c r="W14" s="37">
        <f>(('Self employed jobs'!W14/'Self employed jobs'!V14)-1)*100</f>
        <v>0.92863112021293048</v>
      </c>
      <c r="X14" s="37">
        <f>(('Self employed jobs'!X14/'Self employed jobs'!W14)-1)*100</f>
        <v>0.37957694494226146</v>
      </c>
      <c r="Y14" s="37">
        <f>(('Self employed jobs'!Y14/'Self employed jobs'!X14)-1)*100</f>
        <v>1.1772474237193187</v>
      </c>
      <c r="Z14" s="37">
        <f>(('Self employed jobs'!Z14/'Self employed jobs'!Y14)-1)*100</f>
        <v>1.4128481705975249</v>
      </c>
      <c r="AA14" s="37">
        <f>(('Self employed jobs'!AA14/'Self employed jobs'!Z14)-1)*100</f>
        <v>1.4442238886695158</v>
      </c>
      <c r="AB14" s="37">
        <f>(('Self employed jobs'!AB14/'Self employed jobs'!AA14)-1)*100</f>
        <v>1.3694146879287272</v>
      </c>
      <c r="AC14" s="37">
        <f>(('Self employed jobs'!AC14/'Self employed jobs'!AB14)-1)*100</f>
        <v>1.3613329284919429</v>
      </c>
      <c r="AD14" s="37">
        <f>(('Self employed jobs'!AD14/'Self employed jobs'!AC14)-1)*100</f>
        <v>1.247677456677998</v>
      </c>
      <c r="AE14" s="37">
        <f>(('Self employed jobs'!AE14/'Self employed jobs'!AD14)-1)*100</f>
        <v>1.0375546444572059</v>
      </c>
      <c r="AF14" s="37">
        <f>(('Self employed jobs'!AF14/'Self employed jobs'!AE14)-1)*100</f>
        <v>0.88700403804862216</v>
      </c>
      <c r="AG14" s="37">
        <f>(('Self employed jobs'!AG14/'Self employed jobs'!AF14)-1)*100</f>
        <v>0.83797652908743636</v>
      </c>
      <c r="AH14" s="37">
        <f>(('Self employed jobs'!AH14/'Self employed jobs'!AG14)-1)*100</f>
        <v>0.79179286640098656</v>
      </c>
      <c r="AI14" s="37">
        <f>(('Self employed jobs'!AI14/'Self employed jobs'!AH14)-1)*100</f>
        <v>0.74951698181378035</v>
      </c>
      <c r="AJ14" s="37">
        <f>(('Self employed jobs'!AJ14/'Self employed jobs'!AI14)-1)*100</f>
        <v>0.71758126834866598</v>
      </c>
      <c r="AK14" s="37">
        <f>(('Self employed jobs'!AK14/'Self employed jobs'!AJ14)-1)*100</f>
        <v>0.71448167300456333</v>
      </c>
      <c r="AL14" s="37">
        <f>(('Self employed jobs'!AL14/'Self employed jobs'!AK14)-1)*100</f>
        <v>0.71070232644281361</v>
      </c>
      <c r="AM14" s="37">
        <f>(('Self employed jobs'!AM14/'Self employed jobs'!AL14)-1)*100</f>
        <v>0.69491041071823023</v>
      </c>
      <c r="AN14" s="37">
        <f>(('Self employed jobs'!AN14/'Self employed jobs'!AM14)-1)*100</f>
        <v>0.69203199198963894</v>
      </c>
      <c r="AO14" s="37">
        <f>(('Self employed jobs'!AO14/'Self employed jobs'!AN14)-1)*100</f>
        <v>0.82602543002598949</v>
      </c>
      <c r="AP14" s="37">
        <f>(('Self employed jobs'!AP14/'Self employed jobs'!AO14)-1)*100</f>
        <v>0.88455883852300854</v>
      </c>
      <c r="AQ14" s="37">
        <f>(('Self employed jobs'!AQ14/'Self employed jobs'!AP14)-1)*100</f>
        <v>0.88320152024432552</v>
      </c>
      <c r="AR14" s="37">
        <f>(('Self employed jobs'!AR14/'Self employed jobs'!AQ14)-1)*100</f>
        <v>0.88014679938315243</v>
      </c>
      <c r="AS14" s="37">
        <f>(('Self employed jobs'!AS14/'Self employed jobs'!AR14)-1)*100</f>
        <v>0.88342306261210979</v>
      </c>
      <c r="AT14" s="37">
        <f>(('Self employed jobs'!AT14/'Self employed jobs'!AS14)-1)*100</f>
        <v>0.88876775953286025</v>
      </c>
      <c r="AU14" s="37">
        <f>(('Self employed jobs'!AU14/'Self employed jobs'!AT14)-1)*100</f>
        <v>0.88904108738936394</v>
      </c>
      <c r="AW14" s="37">
        <f>((('Self employed jobs'!AE14/'Self employed jobs'!U14)^(1/10))-1)*100</f>
        <v>2.0938511355956368</v>
      </c>
      <c r="AX14" s="37">
        <f>((('Self employed jobs'!AU14/'Self employed jobs'!X14)^(1/23))-1)*100</f>
        <v>0.95542075271848326</v>
      </c>
    </row>
    <row r="15" spans="1:50" x14ac:dyDescent="0.2">
      <c r="A15" s="11" t="s">
        <v>37</v>
      </c>
      <c r="C15" s="37">
        <f>(('Self employed jobs'!C15/'Self employed jobs'!B15)-1)*100</f>
        <v>-15.440700185857425</v>
      </c>
      <c r="D15" s="37">
        <f>(('Self employed jobs'!D15/'Self employed jobs'!C15)-1)*100</f>
        <v>6.290520773967434</v>
      </c>
      <c r="E15" s="37">
        <f>(('Self employed jobs'!E15/'Self employed jobs'!D15)-1)*100</f>
        <v>4.4144414021388245</v>
      </c>
      <c r="F15" s="37">
        <f>(('Self employed jobs'!F15/'Self employed jobs'!E15)-1)*100</f>
        <v>2.5160602453170089</v>
      </c>
      <c r="G15" s="37">
        <f>(('Self employed jobs'!G15/'Self employed jobs'!F15)-1)*100</f>
        <v>-4.894398255233579</v>
      </c>
      <c r="H15" s="37">
        <f>(('Self employed jobs'!H15/'Self employed jobs'!G15)-1)*100</f>
        <v>0.48077280039651171</v>
      </c>
      <c r="I15" s="37">
        <f>(('Self employed jobs'!I15/'Self employed jobs'!H15)-1)*100</f>
        <v>-7.8598808152738897</v>
      </c>
      <c r="J15" s="37">
        <f>(('Self employed jobs'!J15/'Self employed jobs'!I15)-1)*100</f>
        <v>-0.86414616885377438</v>
      </c>
      <c r="K15" s="37">
        <f>(('Self employed jobs'!K15/'Self employed jobs'!J15)-1)*100</f>
        <v>-4.0294787994290093</v>
      </c>
      <c r="L15" s="37">
        <f>(('Self employed jobs'!L15/'Self employed jobs'!K15)-1)*100</f>
        <v>3.5138506666619218</v>
      </c>
      <c r="M15" s="37">
        <f>(('Self employed jobs'!M15/'Self employed jobs'!L15)-1)*100</f>
        <v>-1.1860636729014828</v>
      </c>
      <c r="N15" s="37">
        <f>(('Self employed jobs'!N15/'Self employed jobs'!M15)-1)*100</f>
        <v>3.4064255474104188</v>
      </c>
      <c r="O15" s="37">
        <f>(('Self employed jobs'!O15/'Self employed jobs'!N15)-1)*100</f>
        <v>2.9587814895031928</v>
      </c>
      <c r="P15" s="37">
        <f>(('Self employed jobs'!P15/'Self employed jobs'!O15)-1)*100</f>
        <v>-5.9722882697170521</v>
      </c>
      <c r="Q15" s="37">
        <f>(('Self employed jobs'!Q15/'Self employed jobs'!P15)-1)*100</f>
        <v>-1.9611046786042974</v>
      </c>
      <c r="R15" s="37">
        <f>(('Self employed jobs'!R15/'Self employed jobs'!Q15)-1)*100</f>
        <v>11.71000463073366</v>
      </c>
      <c r="S15" s="37">
        <f>(('Self employed jobs'!S15/'Self employed jobs'!R15)-1)*100</f>
        <v>3.5190890413206777</v>
      </c>
      <c r="T15" s="37">
        <f>(('Self employed jobs'!T15/'Self employed jobs'!S15)-1)*100</f>
        <v>-8.0084957300545216</v>
      </c>
      <c r="U15" s="37">
        <f>(('Self employed jobs'!U15/'Self employed jobs'!T15)-1)*100</f>
        <v>7.5589923158070116</v>
      </c>
      <c r="V15" s="37">
        <f>(('Self employed jobs'!V15/'Self employed jobs'!U15)-1)*100</f>
        <v>10.990499944162991</v>
      </c>
      <c r="W15" s="37">
        <f>(('Self employed jobs'!W15/'Self employed jobs'!V15)-1)*100</f>
        <v>0.92863112021293048</v>
      </c>
      <c r="X15" s="37">
        <f>(('Self employed jobs'!X15/'Self employed jobs'!W15)-1)*100</f>
        <v>0.37957694494226146</v>
      </c>
      <c r="Y15" s="37">
        <f>(('Self employed jobs'!Y15/'Self employed jobs'!X15)-1)*100</f>
        <v>1.1112018726422868</v>
      </c>
      <c r="Z15" s="37">
        <f>(('Self employed jobs'!Z15/'Self employed jobs'!Y15)-1)*100</f>
        <v>1.349005484523591</v>
      </c>
      <c r="AA15" s="37">
        <f>(('Self employed jobs'!AA15/'Self employed jobs'!Z15)-1)*100</f>
        <v>1.3798478200199193</v>
      </c>
      <c r="AB15" s="37">
        <f>(('Self employed jobs'!AB15/'Self employed jobs'!AA15)-1)*100</f>
        <v>1.3546140607117785</v>
      </c>
      <c r="AC15" s="37">
        <f>(('Self employed jobs'!AC15/'Self employed jobs'!AB15)-1)*100</f>
        <v>1.3014887833338484</v>
      </c>
      <c r="AD15" s="37">
        <f>(('Self employed jobs'!AD15/'Self employed jobs'!AC15)-1)*100</f>
        <v>1.142664953004946</v>
      </c>
      <c r="AE15" s="37">
        <f>(('Self employed jobs'!AE15/'Self employed jobs'!AD15)-1)*100</f>
        <v>0.88598296830626477</v>
      </c>
      <c r="AF15" s="37">
        <f>(('Self employed jobs'!AF15/'Self employed jobs'!AE15)-1)*100</f>
        <v>0.73604555758364221</v>
      </c>
      <c r="AG15" s="37">
        <f>(('Self employed jobs'!AG15/'Self employed jobs'!AF15)-1)*100</f>
        <v>0.63683012887438828</v>
      </c>
      <c r="AH15" s="37">
        <f>(('Self employed jobs'!AH15/'Self employed jobs'!AG15)-1)*100</f>
        <v>0.56484537933338963</v>
      </c>
      <c r="AI15" s="37">
        <f>(('Self employed jobs'!AI15/'Self employed jobs'!AH15)-1)*100</f>
        <v>0.49630882444779978</v>
      </c>
      <c r="AJ15" s="37">
        <f>(('Self employed jobs'!AJ15/'Self employed jobs'!AI15)-1)*100</f>
        <v>0.46292389226707531</v>
      </c>
      <c r="AK15" s="37">
        <f>(('Self employed jobs'!AK15/'Self employed jobs'!AJ15)-1)*100</f>
        <v>0.45755764208923466</v>
      </c>
      <c r="AL15" s="37">
        <f>(('Self employed jobs'!AL15/'Self employed jobs'!AK15)-1)*100</f>
        <v>0.4520440546821991</v>
      </c>
      <c r="AM15" s="37">
        <f>(('Self employed jobs'!AM15/'Self employed jobs'!AL15)-1)*100</f>
        <v>0.43450479020519239</v>
      </c>
      <c r="AN15" s="37">
        <f>(('Self employed jobs'!AN15/'Self employed jobs'!AM15)-1)*100</f>
        <v>0.42993530070951635</v>
      </c>
      <c r="AO15" s="37">
        <f>(('Self employed jobs'!AO15/'Self employed jobs'!AN15)-1)*100</f>
        <v>0.56242213696497956</v>
      </c>
      <c r="AP15" s="37">
        <f>(('Self employed jobs'!AP15/'Self employed jobs'!AO15)-1)*100</f>
        <v>0.61959878238875277</v>
      </c>
      <c r="AQ15" s="37">
        <f>(('Self employed jobs'!AQ15/'Self employed jobs'!AP15)-1)*100</f>
        <v>0.61644283317678905</v>
      </c>
      <c r="AR15" s="37">
        <f>(('Self employed jobs'!AR15/'Self employed jobs'!AQ15)-1)*100</f>
        <v>0.61163071915337763</v>
      </c>
      <c r="AS15" s="37">
        <f>(('Self employed jobs'!AS15/'Self employed jobs'!AR15)-1)*100</f>
        <v>0.61291759341630669</v>
      </c>
      <c r="AT15" s="37">
        <f>(('Self employed jobs'!AT15/'Self employed jobs'!AS15)-1)*100</f>
        <v>0.6162785437733298</v>
      </c>
      <c r="AU15" s="37">
        <f>(('Self employed jobs'!AU15/'Self employed jobs'!AT15)-1)*100</f>
        <v>0.61462239578384814</v>
      </c>
      <c r="AW15" s="37">
        <f>((('Self employed jobs'!AE15/'Self employed jobs'!U15)^(1/10))-1)*100</f>
        <v>2.0408464544772409</v>
      </c>
      <c r="AX15" s="37">
        <f>((('Self employed jobs'!AU15/'Self employed jobs'!X15)^(1/23))-1)*100</f>
        <v>0.75815757127122296</v>
      </c>
    </row>
    <row r="16" spans="1:50" x14ac:dyDescent="0.2">
      <c r="A16" s="11" t="s">
        <v>35</v>
      </c>
      <c r="C16" s="37">
        <f>(('Self employed jobs'!C16/'Self employed jobs'!B16)-1)*100</f>
        <v>-15.440700185857425</v>
      </c>
      <c r="D16" s="37">
        <f>(('Self employed jobs'!D16/'Self employed jobs'!C16)-1)*100</f>
        <v>6.290520773967434</v>
      </c>
      <c r="E16" s="37">
        <f>(('Self employed jobs'!E16/'Self employed jobs'!D16)-1)*100</f>
        <v>4.4144414021388245</v>
      </c>
      <c r="F16" s="37">
        <f>(('Self employed jobs'!F16/'Self employed jobs'!E16)-1)*100</f>
        <v>2.5160602453170089</v>
      </c>
      <c r="G16" s="37">
        <f>(('Self employed jobs'!G16/'Self employed jobs'!F16)-1)*100</f>
        <v>-4.894398255233579</v>
      </c>
      <c r="H16" s="37">
        <f>(('Self employed jobs'!H16/'Self employed jobs'!G16)-1)*100</f>
        <v>0.48077280039651171</v>
      </c>
      <c r="I16" s="37">
        <f>(('Self employed jobs'!I16/'Self employed jobs'!H16)-1)*100</f>
        <v>-7.8598808152738897</v>
      </c>
      <c r="J16" s="37">
        <f>(('Self employed jobs'!J16/'Self employed jobs'!I16)-1)*100</f>
        <v>-0.86414616885377438</v>
      </c>
      <c r="K16" s="37">
        <f>(('Self employed jobs'!K16/'Self employed jobs'!J16)-1)*100</f>
        <v>-4.0294787994290093</v>
      </c>
      <c r="L16" s="37">
        <f>(('Self employed jobs'!L16/'Self employed jobs'!K16)-1)*100</f>
        <v>3.5138506666619218</v>
      </c>
      <c r="M16" s="37">
        <f>(('Self employed jobs'!M16/'Self employed jobs'!L16)-1)*100</f>
        <v>-1.1860636729014828</v>
      </c>
      <c r="N16" s="37">
        <f>(('Self employed jobs'!N16/'Self employed jobs'!M16)-1)*100</f>
        <v>3.4064255474104188</v>
      </c>
      <c r="O16" s="37">
        <f>(('Self employed jobs'!O16/'Self employed jobs'!N16)-1)*100</f>
        <v>2.9587814895031928</v>
      </c>
      <c r="P16" s="37">
        <f>(('Self employed jobs'!P16/'Self employed jobs'!O16)-1)*100</f>
        <v>-5.9722882697170521</v>
      </c>
      <c r="Q16" s="37">
        <f>(('Self employed jobs'!Q16/'Self employed jobs'!P16)-1)*100</f>
        <v>-1.9611046786042974</v>
      </c>
      <c r="R16" s="37">
        <f>(('Self employed jobs'!R16/'Self employed jobs'!Q16)-1)*100</f>
        <v>11.71000463073366</v>
      </c>
      <c r="S16" s="37">
        <f>(('Self employed jobs'!S16/'Self employed jobs'!R16)-1)*100</f>
        <v>3.5190890413206777</v>
      </c>
      <c r="T16" s="37">
        <f>(('Self employed jobs'!T16/'Self employed jobs'!S16)-1)*100</f>
        <v>-8.0084957300545216</v>
      </c>
      <c r="U16" s="37">
        <f>(('Self employed jobs'!U16/'Self employed jobs'!T16)-1)*100</f>
        <v>7.5589923158070116</v>
      </c>
      <c r="V16" s="37">
        <f>(('Self employed jobs'!V16/'Self employed jobs'!U16)-1)*100</f>
        <v>10.990499944162991</v>
      </c>
      <c r="W16" s="37">
        <f>(('Self employed jobs'!W16/'Self employed jobs'!V16)-1)*100</f>
        <v>0.92863112021293048</v>
      </c>
      <c r="X16" s="37">
        <f>(('Self employed jobs'!X16/'Self employed jobs'!W16)-1)*100</f>
        <v>0.37957267059063327</v>
      </c>
      <c r="Y16" s="37">
        <f>(('Self employed jobs'!Y16/'Self employed jobs'!X16)-1)*100</f>
        <v>0.91786951809404993</v>
      </c>
      <c r="Z16" s="37">
        <f>(('Self employed jobs'!Z16/'Self employed jobs'!Y16)-1)*100</f>
        <v>1.1597262722470303</v>
      </c>
      <c r="AA16" s="37">
        <f>(('Self employed jobs'!AA16/'Self employed jobs'!Z16)-1)*100</f>
        <v>1.1917204225564415</v>
      </c>
      <c r="AB16" s="37">
        <f>(('Self employed jobs'!AB16/'Self employed jobs'!AA16)-1)*100</f>
        <v>1.11780597479052</v>
      </c>
      <c r="AC16" s="37">
        <f>(('Self employed jobs'!AC16/'Self employed jobs'!AB16)-1)*100</f>
        <v>1.0645931466459535</v>
      </c>
      <c r="AD16" s="37">
        <f>(('Self employed jobs'!AD16/'Self employed jobs'!AC16)-1)*100</f>
        <v>0.90532131709983865</v>
      </c>
      <c r="AE16" s="37">
        <f>(('Self employed jobs'!AE16/'Self employed jobs'!AD16)-1)*100</f>
        <v>0.64985355537419132</v>
      </c>
      <c r="AF16" s="37">
        <f>(('Self employed jobs'!AF16/'Self employed jobs'!AE16)-1)*100</f>
        <v>0.49905824774607588</v>
      </c>
      <c r="AG16" s="37">
        <f>(('Self employed jobs'!AG16/'Self employed jobs'!AF16)-1)*100</f>
        <v>0.39875406804859015</v>
      </c>
      <c r="AH16" s="37">
        <f>(('Self employed jobs'!AH16/'Self employed jobs'!AG16)-1)*100</f>
        <v>0.32550620039084599</v>
      </c>
      <c r="AI16" s="37">
        <f>(('Self employed jobs'!AI16/'Self employed jobs'!AH16)-1)*100</f>
        <v>0.25635619469421833</v>
      </c>
      <c r="AJ16" s="37">
        <f>(('Self employed jobs'!AJ16/'Self employed jobs'!AI16)-1)*100</f>
        <v>0.22194329205023067</v>
      </c>
      <c r="AK16" s="37">
        <f>(('Self employed jobs'!AK16/'Self employed jobs'!AJ16)-1)*100</f>
        <v>0.21524742296479271</v>
      </c>
      <c r="AL16" s="37">
        <f>(('Self employed jobs'!AL16/'Self employed jobs'!AK16)-1)*100</f>
        <v>0.20848986207893105</v>
      </c>
      <c r="AM16" s="37">
        <f>(('Self employed jobs'!AM16/'Self employed jobs'!AL16)-1)*100</f>
        <v>0.18997254445436429</v>
      </c>
      <c r="AN16" s="37">
        <f>(('Self employed jobs'!AN16/'Self employed jobs'!AM16)-1)*100</f>
        <v>0.18449096492290096</v>
      </c>
      <c r="AO16" s="37">
        <f>(('Self employed jobs'!AO16/'Self employed jobs'!AN16)-1)*100</f>
        <v>0.31610332335134661</v>
      </c>
      <c r="AP16" s="37">
        <f>(('Self employed jobs'!AP16/'Self employed jobs'!AO16)-1)*100</f>
        <v>0.37252355323673658</v>
      </c>
      <c r="AQ16" s="37">
        <f>(('Self employed jobs'!AQ16/'Self employed jobs'!AP16)-1)*100</f>
        <v>0.36846824844745107</v>
      </c>
      <c r="AR16" s="37">
        <f>(('Self employed jobs'!AR16/'Self employed jobs'!AQ16)-1)*100</f>
        <v>0.36301643446683407</v>
      </c>
      <c r="AS16" s="37">
        <f>(('Self employed jobs'!AS16/'Self employed jobs'!AR16)-1)*100</f>
        <v>0.36363539981822957</v>
      </c>
      <c r="AT16" s="37">
        <f>(('Self employed jobs'!AT16/'Self employed jobs'!AS16)-1)*100</f>
        <v>0.36649357437477104</v>
      </c>
      <c r="AU16" s="37">
        <f>(('Self employed jobs'!AU16/'Self employed jobs'!AT16)-1)*100</f>
        <v>0.36425384046967491</v>
      </c>
      <c r="AW16" s="37">
        <f>((('Self employed jobs'!AE16/'Self employed jobs'!U16)^(1/10))-1)*100</f>
        <v>1.8877594094407257</v>
      </c>
      <c r="AX16" s="37">
        <f>((('Self employed jobs'!AU16/'Self employed jobs'!X16)^(1/23))-1)*100</f>
        <v>0.52209044446178687</v>
      </c>
    </row>
    <row r="17" spans="1:50" x14ac:dyDescent="0.2">
      <c r="A17" s="11" t="s">
        <v>38</v>
      </c>
      <c r="C17" s="37">
        <f>(('Self employed jobs'!C17/'Self employed jobs'!B17)-1)*100</f>
        <v>-15.440700185857425</v>
      </c>
      <c r="D17" s="37">
        <f>(('Self employed jobs'!D17/'Self employed jobs'!C17)-1)*100</f>
        <v>6.290520773967434</v>
      </c>
      <c r="E17" s="37">
        <f>(('Self employed jobs'!E17/'Self employed jobs'!D17)-1)*100</f>
        <v>4.4144414021388245</v>
      </c>
      <c r="F17" s="37">
        <f>(('Self employed jobs'!F17/'Self employed jobs'!E17)-1)*100</f>
        <v>2.5160602453170089</v>
      </c>
      <c r="G17" s="37">
        <f>(('Self employed jobs'!G17/'Self employed jobs'!F17)-1)*100</f>
        <v>-4.894398255233579</v>
      </c>
      <c r="H17" s="37">
        <f>(('Self employed jobs'!H17/'Self employed jobs'!G17)-1)*100</f>
        <v>0.48077280039651171</v>
      </c>
      <c r="I17" s="37">
        <f>(('Self employed jobs'!I17/'Self employed jobs'!H17)-1)*100</f>
        <v>-7.8598808152738897</v>
      </c>
      <c r="J17" s="37">
        <f>(('Self employed jobs'!J17/'Self employed jobs'!I17)-1)*100</f>
        <v>-0.86414616885377438</v>
      </c>
      <c r="K17" s="37">
        <f>(('Self employed jobs'!K17/'Self employed jobs'!J17)-1)*100</f>
        <v>-4.0294787994290093</v>
      </c>
      <c r="L17" s="37">
        <f>(('Self employed jobs'!L17/'Self employed jobs'!K17)-1)*100</f>
        <v>3.5138506666619218</v>
      </c>
      <c r="M17" s="37">
        <f>(('Self employed jobs'!M17/'Self employed jobs'!L17)-1)*100</f>
        <v>-1.1860636729014828</v>
      </c>
      <c r="N17" s="37">
        <f>(('Self employed jobs'!N17/'Self employed jobs'!M17)-1)*100</f>
        <v>3.4064255474104188</v>
      </c>
      <c r="O17" s="37">
        <f>(('Self employed jobs'!O17/'Self employed jobs'!N17)-1)*100</f>
        <v>2.9587814895031928</v>
      </c>
      <c r="P17" s="37">
        <f>(('Self employed jobs'!P17/'Self employed jobs'!O17)-1)*100</f>
        <v>-5.9722882697170521</v>
      </c>
      <c r="Q17" s="37">
        <f>(('Self employed jobs'!Q17/'Self employed jobs'!P17)-1)*100</f>
        <v>-1.9611046786042974</v>
      </c>
      <c r="R17" s="37">
        <f>(('Self employed jobs'!R17/'Self employed jobs'!Q17)-1)*100</f>
        <v>11.71000463073366</v>
      </c>
      <c r="S17" s="37">
        <f>(('Self employed jobs'!S17/'Self employed jobs'!R17)-1)*100</f>
        <v>3.5190890413206777</v>
      </c>
      <c r="T17" s="37">
        <f>(('Self employed jobs'!T17/'Self employed jobs'!S17)-1)*100</f>
        <v>-8.0084957300545216</v>
      </c>
      <c r="U17" s="37">
        <f>(('Self employed jobs'!U17/'Self employed jobs'!T17)-1)*100</f>
        <v>7.5589923158070116</v>
      </c>
      <c r="V17" s="37">
        <f>(('Self employed jobs'!V17/'Self employed jobs'!U17)-1)*100</f>
        <v>10.990499944162991</v>
      </c>
      <c r="W17" s="37">
        <f>(('Self employed jobs'!W17/'Self employed jobs'!V17)-1)*100</f>
        <v>0.92863112021293048</v>
      </c>
      <c r="X17" s="37">
        <f>(('Self employed jobs'!X17/'Self employed jobs'!W17)-1)*100</f>
        <v>0.37957694494226146</v>
      </c>
      <c r="Y17" s="37">
        <f>(('Self employed jobs'!Y17/'Self employed jobs'!X17)-1)*100</f>
        <v>0.72567323668970563</v>
      </c>
      <c r="Z17" s="37">
        <f>(('Self employed jobs'!Z17/'Self employed jobs'!Y17)-1)*100</f>
        <v>0.97267136212999539</v>
      </c>
      <c r="AA17" s="37">
        <f>(('Self employed jobs'!AA17/'Self employed jobs'!Z17)-1)*100</f>
        <v>1.0041355236095395</v>
      </c>
      <c r="AB17" s="37">
        <f>(('Self employed jobs'!AB17/'Self employed jobs'!AA17)-1)*100</f>
        <v>0.93030871972326068</v>
      </c>
      <c r="AC17" s="37">
        <f>(('Self employed jobs'!AC17/'Self employed jobs'!AB17)-1)*100</f>
        <v>0.87675282523793641</v>
      </c>
      <c r="AD17" s="37">
        <f>(('Self employed jobs'!AD17/'Self employed jobs'!AC17)-1)*100</f>
        <v>0.71764949607098227</v>
      </c>
      <c r="AE17" s="37">
        <f>(('Self employed jobs'!AE17/'Self employed jobs'!AD17)-1)*100</f>
        <v>0.3998863237324457</v>
      </c>
      <c r="AF17" s="37">
        <f>(('Self employed jobs'!AF17/'Self employed jobs'!AE17)-1)*100</f>
        <v>0.25134358367420173</v>
      </c>
      <c r="AG17" s="37">
        <f>(('Self employed jobs'!AG17/'Self employed jobs'!AF17)-1)*100</f>
        <v>0.15028906741629822</v>
      </c>
      <c r="AH17" s="37">
        <f>(('Self employed jobs'!AH17/'Self employed jobs'!AG17)-1)*100</f>
        <v>7.7354899221959705E-2</v>
      </c>
      <c r="AI17" s="37">
        <f>(('Self employed jobs'!AI17/'Self employed jobs'!AH17)-1)*100</f>
        <v>8.6139861797729367E-3</v>
      </c>
      <c r="AJ17" s="37">
        <f>(('Self employed jobs'!AJ17/'Self employed jobs'!AI17)-1)*100</f>
        <v>-2.533893172250723E-2</v>
      </c>
      <c r="AK17" s="37">
        <f>(('Self employed jobs'!AK17/'Self employed jobs'!AJ17)-1)*100</f>
        <v>-3.1651641034502465E-2</v>
      </c>
      <c r="AL17" s="37">
        <f>(('Self employed jobs'!AL17/'Self employed jobs'!AK17)-1)*100</f>
        <v>-3.8472488468688226E-2</v>
      </c>
      <c r="AM17" s="37">
        <f>(('Self employed jobs'!AM17/'Self employed jobs'!AL17)-1)*100</f>
        <v>-5.688781525736708E-2</v>
      </c>
      <c r="AN17" s="37">
        <f>(('Self employed jobs'!AN17/'Self employed jobs'!AM17)-1)*100</f>
        <v>-6.1934856567202878E-2</v>
      </c>
      <c r="AO17" s="37">
        <f>(('Self employed jobs'!AO17/'Self employed jobs'!AN17)-1)*100</f>
        <v>7.0021372607786958E-2</v>
      </c>
      <c r="AP17" s="37">
        <f>(('Self employed jobs'!AP17/'Self employed jobs'!AO17)-1)*100</f>
        <v>0.12701020439229715</v>
      </c>
      <c r="AQ17" s="37">
        <f>(('Self employed jobs'!AQ17/'Self employed jobs'!AP17)-1)*100</f>
        <v>0.12243364756847619</v>
      </c>
      <c r="AR17" s="37">
        <f>(('Self employed jobs'!AR17/'Self employed jobs'!AQ17)-1)*100</f>
        <v>0.1167125672210334</v>
      </c>
      <c r="AS17" s="37">
        <f>(('Self employed jobs'!AS17/'Self employed jobs'!AR17)-1)*100</f>
        <v>0.11786372846420701</v>
      </c>
      <c r="AT17" s="37">
        <f>(('Self employed jobs'!AT17/'Self employed jobs'!AS17)-1)*100</f>
        <v>0.12097713682062139</v>
      </c>
      <c r="AU17" s="37">
        <f>(('Self employed jobs'!AU17/'Self employed jobs'!AT17)-1)*100</f>
        <v>0.11903569538593839</v>
      </c>
      <c r="AW17" s="37">
        <f>((('Self employed jobs'!AE17/'Self employed jobs'!U17)^(1/10))-1)*100</f>
        <v>1.7485017934686597</v>
      </c>
      <c r="AX17" s="37">
        <f>((('Self employed jobs'!AU17/'Self employed jobs'!X17)^(1/23))-1)*100</f>
        <v>0.29040636161499211</v>
      </c>
    </row>
    <row r="18" spans="1:50" x14ac:dyDescent="0.2">
      <c r="A18" s="11" t="s">
        <v>39</v>
      </c>
      <c r="C18" s="37">
        <f>(('Self employed jobs'!C18/'Self employed jobs'!B18)-1)*100</f>
        <v>-15.440700185857425</v>
      </c>
      <c r="D18" s="37">
        <f>(('Self employed jobs'!D18/'Self employed jobs'!C18)-1)*100</f>
        <v>6.290520773967434</v>
      </c>
      <c r="E18" s="37">
        <f>(('Self employed jobs'!E18/'Self employed jobs'!D18)-1)*100</f>
        <v>4.4144414021388245</v>
      </c>
      <c r="F18" s="37">
        <f>(('Self employed jobs'!F18/'Self employed jobs'!E18)-1)*100</f>
        <v>2.5160602453170089</v>
      </c>
      <c r="G18" s="37">
        <f>(('Self employed jobs'!G18/'Self employed jobs'!F18)-1)*100</f>
        <v>-4.894398255233579</v>
      </c>
      <c r="H18" s="37">
        <f>(('Self employed jobs'!H18/'Self employed jobs'!G18)-1)*100</f>
        <v>0.48077280039651171</v>
      </c>
      <c r="I18" s="37">
        <f>(('Self employed jobs'!I18/'Self employed jobs'!H18)-1)*100</f>
        <v>-7.8598808152738897</v>
      </c>
      <c r="J18" s="37">
        <f>(('Self employed jobs'!J18/'Self employed jobs'!I18)-1)*100</f>
        <v>-0.86414616885377438</v>
      </c>
      <c r="K18" s="37">
        <f>(('Self employed jobs'!K18/'Self employed jobs'!J18)-1)*100</f>
        <v>-4.0294787994290093</v>
      </c>
      <c r="L18" s="37">
        <f>(('Self employed jobs'!L18/'Self employed jobs'!K18)-1)*100</f>
        <v>3.5138506666619218</v>
      </c>
      <c r="M18" s="37">
        <f>(('Self employed jobs'!M18/'Self employed jobs'!L18)-1)*100</f>
        <v>-1.1860636729014828</v>
      </c>
      <c r="N18" s="37">
        <f>(('Self employed jobs'!N18/'Self employed jobs'!M18)-1)*100</f>
        <v>3.4064255474104188</v>
      </c>
      <c r="O18" s="37">
        <f>(('Self employed jobs'!O18/'Self employed jobs'!N18)-1)*100</f>
        <v>2.9587814895031928</v>
      </c>
      <c r="P18" s="37">
        <f>(('Self employed jobs'!P18/'Self employed jobs'!O18)-1)*100</f>
        <v>-5.9722882697170521</v>
      </c>
      <c r="Q18" s="37">
        <f>(('Self employed jobs'!Q18/'Self employed jobs'!P18)-1)*100</f>
        <v>-1.9611046786042974</v>
      </c>
      <c r="R18" s="37">
        <f>(('Self employed jobs'!R18/'Self employed jobs'!Q18)-1)*100</f>
        <v>11.71000463073366</v>
      </c>
      <c r="S18" s="37">
        <f>(('Self employed jobs'!S18/'Self employed jobs'!R18)-1)*100</f>
        <v>3.5190890413206777</v>
      </c>
      <c r="T18" s="37">
        <f>(('Self employed jobs'!T18/'Self employed jobs'!S18)-1)*100</f>
        <v>-8.0084957300545216</v>
      </c>
      <c r="U18" s="37">
        <f>(('Self employed jobs'!U18/'Self employed jobs'!T18)-1)*100</f>
        <v>7.5589923158070116</v>
      </c>
      <c r="V18" s="37">
        <f>(('Self employed jobs'!V18/'Self employed jobs'!U18)-1)*100</f>
        <v>10.990499944162991</v>
      </c>
      <c r="W18" s="37">
        <f>(('Self employed jobs'!W18/'Self employed jobs'!V18)-1)*100</f>
        <v>0.92863112021293048</v>
      </c>
      <c r="X18" s="37">
        <f>(('Self employed jobs'!X18/'Self employed jobs'!W18)-1)*100</f>
        <v>0.37957694494226146</v>
      </c>
      <c r="Y18" s="37">
        <f>(('Self employed jobs'!Y18/'Self employed jobs'!X18)-1)*100</f>
        <v>0.67225131155490558</v>
      </c>
      <c r="Z18" s="37">
        <f>(('Self employed jobs'!Z18/'Self employed jobs'!Y18)-1)*100</f>
        <v>0.86928686670362243</v>
      </c>
      <c r="AA18" s="37">
        <f>(('Self employed jobs'!AA18/'Self employed jobs'!Z18)-1)*100</f>
        <v>0.85908384875736932</v>
      </c>
      <c r="AB18" s="37">
        <f>(('Self employed jobs'!AB18/'Self employed jobs'!AA18)-1)*100</f>
        <v>0.79020347362699361</v>
      </c>
      <c r="AC18" s="37">
        <f>(('Self employed jobs'!AC18/'Self employed jobs'!AB18)-1)*100</f>
        <v>0.74102787703096418</v>
      </c>
      <c r="AD18" s="37">
        <f>(('Self employed jobs'!AD18/'Self employed jobs'!AC18)-1)*100</f>
        <v>0.5797980186121654</v>
      </c>
      <c r="AE18" s="37">
        <f>(('Self employed jobs'!AE18/'Self employed jobs'!AD18)-1)*100</f>
        <v>0.27840147532194326</v>
      </c>
      <c r="AF18" s="37">
        <f>(('Self employed jobs'!AF18/'Self employed jobs'!AE18)-1)*100</f>
        <v>0.13308888584819822</v>
      </c>
      <c r="AG18" s="37">
        <f>(('Self employed jobs'!AG18/'Self employed jobs'!AF18)-1)*100</f>
        <v>3.2911538969870868E-2</v>
      </c>
      <c r="AH18" s="37">
        <f>(('Self employed jobs'!AH18/'Self employed jobs'!AG18)-1)*100</f>
        <v>-3.8984257301821756E-2</v>
      </c>
      <c r="AI18" s="37">
        <f>(('Self employed jobs'!AI18/'Self employed jobs'!AH18)-1)*100</f>
        <v>-0.1065776526295692</v>
      </c>
      <c r="AJ18" s="37">
        <f>(('Self employed jobs'!AJ18/'Self employed jobs'!AI18)-1)*100</f>
        <v>-0.13934548735279328</v>
      </c>
      <c r="AK18" s="37">
        <f>(('Self employed jobs'!AK18/'Self employed jobs'!AJ18)-1)*100</f>
        <v>-0.14481150996578096</v>
      </c>
      <c r="AL18" s="37">
        <f>(('Self employed jobs'!AL18/'Self employed jobs'!AK18)-1)*100</f>
        <v>-0.15064125282394647</v>
      </c>
      <c r="AM18" s="37">
        <f>(('Self employed jobs'!AM18/'Self employed jobs'!AL18)-1)*100</f>
        <v>-0.16787880965264401</v>
      </c>
      <c r="AN18" s="37">
        <f>(('Self employed jobs'!AN18/'Self employed jobs'!AM18)-1)*100</f>
        <v>-0.17181523080622707</v>
      </c>
      <c r="AO18" s="37">
        <f>(('Self employed jobs'!AO18/'Self employed jobs'!AN18)-1)*100</f>
        <v>-3.879670203045249E-2</v>
      </c>
      <c r="AP18" s="37">
        <f>(('Self employed jobs'!AP18/'Self employed jobs'!AO18)-1)*100</f>
        <v>1.8863015278292039E-2</v>
      </c>
      <c r="AQ18" s="37">
        <f>(('Self employed jobs'!AQ18/'Self employed jobs'!AP18)-1)*100</f>
        <v>1.603683839861425E-2</v>
      </c>
      <c r="AR18" s="37">
        <f>(('Self employed jobs'!AR18/'Self employed jobs'!AQ18)-1)*100</f>
        <v>1.1776415671227447E-2</v>
      </c>
      <c r="AS18" s="37">
        <f>(('Self employed jobs'!AS18/'Self employed jobs'!AR18)-1)*100</f>
        <v>1.4314458416353482E-2</v>
      </c>
      <c r="AT18" s="37">
        <f>(('Self employed jobs'!AT18/'Self employed jobs'!AS18)-1)*100</f>
        <v>1.8696887264280093E-2</v>
      </c>
      <c r="AU18" s="37">
        <f>(('Self employed jobs'!AU18/'Self employed jobs'!AT18)-1)*100</f>
        <v>1.8001420803459567E-2</v>
      </c>
      <c r="AW18" s="37">
        <f>((('Self employed jobs'!AE18/'Self employed jobs'!U18)^(1/10))-1)*100</f>
        <v>1.6640054174397623</v>
      </c>
      <c r="AX18" s="37">
        <f>((('Self employed jobs'!AU18/'Self employed jobs'!X18)^(1/23))-1)*100</f>
        <v>0.17739797312323891</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(('Self employed jobs'!C22/'Self employed jobs'!B22)-1)*100</f>
        <v>-2.3956496178718423</v>
      </c>
      <c r="D22" s="37">
        <f>(('Self employed jobs'!D22/'Self employed jobs'!C22)-1)*100</f>
        <v>0.83571751242281778</v>
      </c>
      <c r="E22" s="37">
        <f>(('Self employed jobs'!E22/'Self employed jobs'!D22)-1)*100</f>
        <v>2.8074367206749828</v>
      </c>
      <c r="F22" s="37">
        <f>(('Self employed jobs'!F22/'Self employed jobs'!E22)-1)*100</f>
        <v>1.4089621613770031</v>
      </c>
      <c r="G22" s="37">
        <f>(('Self employed jobs'!G22/'Self employed jobs'!F22)-1)*100</f>
        <v>-0.75198739525890179</v>
      </c>
      <c r="H22" s="37">
        <f>(('Self employed jobs'!H22/'Self employed jobs'!G22)-1)*100</f>
        <v>-2.0421417231923811</v>
      </c>
      <c r="I22" s="37">
        <f>(('Self employed jobs'!I22/'Self employed jobs'!H22)-1)*100</f>
        <v>-2.9834254143646377</v>
      </c>
      <c r="J22" s="37">
        <f>(('Self employed jobs'!J22/'Self employed jobs'!I22)-1)*100</f>
        <v>-0.95671981776764836</v>
      </c>
      <c r="K22" s="37">
        <f>(('Self employed jobs'!K22/'Self employed jobs'!J22)-1)*100</f>
        <v>-2.2615762036185205</v>
      </c>
      <c r="L22" s="37">
        <f>(('Self employed jobs'!L22/'Self employed jobs'!K22)-1)*100</f>
        <v>0.14118754412111301</v>
      </c>
      <c r="M22" s="37">
        <f>(('Self employed jobs'!M22/'Self employed jobs'!L22)-1)*100</f>
        <v>2.1069945954413694</v>
      </c>
      <c r="N22" s="37">
        <f>(('Self employed jobs'!N22/'Self employed jobs'!M22)-1)*100</f>
        <v>6.2749309604173131</v>
      </c>
      <c r="O22" s="37">
        <f>(('Self employed jobs'!O22/'Self employed jobs'!N22)-1)*100</f>
        <v>0.99610220874837285</v>
      </c>
      <c r="P22" s="37">
        <f>(('Self employed jobs'!P22/'Self employed jobs'!O22)-1)*100</f>
        <v>0.47884505431674551</v>
      </c>
      <c r="Q22" s="37">
        <f>(('Self employed jobs'!Q22/'Self employed jobs'!P22)-1)*100</f>
        <v>3.0514261327263759</v>
      </c>
      <c r="R22" s="37">
        <f>(('Self employed jobs'!R22/'Self employed jobs'!Q22)-1)*100</f>
        <v>1.7462727774710141</v>
      </c>
      <c r="S22" s="37">
        <f>(('Self employed jobs'!S22/'Self employed jobs'!R22)-1)*100</f>
        <v>0.11532460484362517</v>
      </c>
      <c r="T22" s="37">
        <f>(('Self employed jobs'!T22/'Self employed jobs'!S22)-1)*100</f>
        <v>0.81311830871391155</v>
      </c>
      <c r="U22" s="37">
        <f>(('Self employed jobs'!U22/'Self employed jobs'!T22)-1)*100</f>
        <v>3.7639467670385729</v>
      </c>
      <c r="V22" s="37">
        <f>(('Self employed jobs'!V22/'Self employed jobs'!U22)-1)*100</f>
        <v>3.4525197564451382</v>
      </c>
      <c r="W22" s="37">
        <f>(('Self employed jobs'!W22/'Self employed jobs'!V22)-1)*100</f>
        <v>4.1137060922922908</v>
      </c>
      <c r="X22" s="37">
        <f>(('Self employed jobs'!X22/'Self employed jobs'!W22)-1)*100</f>
        <v>1.0614625932162669</v>
      </c>
      <c r="Y22" s="37">
        <f>(('Self employed jobs'!Y22/'Self employed jobs'!X22)-1)*100</f>
        <v>1.3301199083578741</v>
      </c>
      <c r="Z22" s="37">
        <f>(('Self employed jobs'!Z22/'Self employed jobs'!Y22)-1)*100</f>
        <v>1.5229721365138005</v>
      </c>
      <c r="AA22" s="37">
        <f>(('Self employed jobs'!AA22/'Self employed jobs'!Z22)-1)*100</f>
        <v>1.5427001197175993</v>
      </c>
      <c r="AB22" s="37">
        <f>(('Self employed jobs'!AB22/'Self employed jobs'!AA22)-1)*100</f>
        <v>1.4602902898044334</v>
      </c>
      <c r="AC22" s="37">
        <f>(('Self employed jobs'!AC22/'Self employed jobs'!AB22)-1)*100</f>
        <v>1.446908724708007</v>
      </c>
      <c r="AD22" s="37">
        <f>(('Self employed jobs'!AD22/'Self employed jobs'!AC22)-1)*100</f>
        <v>1.323571442328908</v>
      </c>
      <c r="AE22" s="37">
        <f>(('Self employed jobs'!AE22/'Self employed jobs'!AD22)-1)*100</f>
        <v>1.0940378303039733</v>
      </c>
      <c r="AF22" s="37">
        <f>(('Self employed jobs'!AF22/'Self employed jobs'!AE22)-1)*100</f>
        <v>0.91694639086088436</v>
      </c>
      <c r="AG22" s="37">
        <f>(('Self employed jobs'!AG22/'Self employed jobs'!AF22)-1)*100</f>
        <v>0.84732096104236376</v>
      </c>
      <c r="AH22" s="37">
        <f>(('Self employed jobs'!AH22/'Self employed jobs'!AG22)-1)*100</f>
        <v>0.78745023486530563</v>
      </c>
      <c r="AI22" s="37">
        <f>(('Self employed jobs'!AI22/'Self employed jobs'!AH22)-1)*100</f>
        <v>0.73723927501119224</v>
      </c>
      <c r="AJ22" s="37">
        <f>(('Self employed jobs'!AJ22/'Self employed jobs'!AI22)-1)*100</f>
        <v>0.70318837014828883</v>
      </c>
      <c r="AK22" s="37">
        <f>(('Self employed jobs'!AK22/'Self employed jobs'!AJ22)-1)*100</f>
        <v>0.70380307056288061</v>
      </c>
      <c r="AL22" s="37">
        <f>(('Self employed jobs'!AL22/'Self employed jobs'!AK22)-1)*100</f>
        <v>0.70307121339183709</v>
      </c>
      <c r="AM22" s="37">
        <f>(('Self employed jobs'!AM22/'Self employed jobs'!AL22)-1)*100</f>
        <v>0.68972438469401265</v>
      </c>
      <c r="AN22" s="37">
        <f>(('Self employed jobs'!AN22/'Self employed jobs'!AM22)-1)*100</f>
        <v>0.69547533199381117</v>
      </c>
      <c r="AO22" s="37">
        <f>(('Self employed jobs'!AO22/'Self employed jobs'!AN22)-1)*100</f>
        <v>0.8399326357057868</v>
      </c>
      <c r="AP22" s="37">
        <f>(('Self employed jobs'!AP22/'Self employed jobs'!AO22)-1)*100</f>
        <v>0.90427099323575622</v>
      </c>
      <c r="AQ22" s="37">
        <f>(('Self employed jobs'!AQ22/'Self employed jobs'!AP22)-1)*100</f>
        <v>0.90518030349893142</v>
      </c>
      <c r="AR22" s="37">
        <f>(('Self employed jobs'!AR22/'Self employed jobs'!AQ22)-1)*100</f>
        <v>0.90571708455700062</v>
      </c>
      <c r="AS22" s="37">
        <f>(('Self employed jobs'!AS22/'Self employed jobs'!AR22)-1)*100</f>
        <v>0.90751193078701942</v>
      </c>
      <c r="AT22" s="37">
        <f>(('Self employed jobs'!AT22/'Self employed jobs'!AS22)-1)*100</f>
        <v>0.90812267211202169</v>
      </c>
      <c r="AU22" s="37">
        <f>(('Self employed jobs'!AU22/'Self employed jobs'!AT22)-1)*100</f>
        <v>0.90942862230938282</v>
      </c>
      <c r="AW22" s="37">
        <f>((('Self employed jobs'!AE22/'Self employed jobs'!U22)^(1/10))-1)*100</f>
        <v>1.829992010078807</v>
      </c>
      <c r="AX22" s="37">
        <f>((('Self employed jobs'!AU22/'Self employed jobs'!X22)^(1/23))-1)*100</f>
        <v>0.99024838965158235</v>
      </c>
    </row>
    <row r="23" spans="1:50" x14ac:dyDescent="0.2">
      <c r="A23" s="11" t="s">
        <v>37</v>
      </c>
      <c r="C23" s="37">
        <f>(('Self employed jobs'!C23/'Self employed jobs'!B23)-1)*100</f>
        <v>-2.3956496178718423</v>
      </c>
      <c r="D23" s="37">
        <f>(('Self employed jobs'!D23/'Self employed jobs'!C23)-1)*100</f>
        <v>0.83571751242281778</v>
      </c>
      <c r="E23" s="37">
        <f>(('Self employed jobs'!E23/'Self employed jobs'!D23)-1)*100</f>
        <v>2.8074367206749828</v>
      </c>
      <c r="F23" s="37">
        <f>(('Self employed jobs'!F23/'Self employed jobs'!E23)-1)*100</f>
        <v>1.4089621613770031</v>
      </c>
      <c r="G23" s="37">
        <f>(('Self employed jobs'!G23/'Self employed jobs'!F23)-1)*100</f>
        <v>-0.75198739525890179</v>
      </c>
      <c r="H23" s="37">
        <f>(('Self employed jobs'!H23/'Self employed jobs'!G23)-1)*100</f>
        <v>-2.0421417231923811</v>
      </c>
      <c r="I23" s="37">
        <f>(('Self employed jobs'!I23/'Self employed jobs'!H23)-1)*100</f>
        <v>-2.9834254143646377</v>
      </c>
      <c r="J23" s="37">
        <f>(('Self employed jobs'!J23/'Self employed jobs'!I23)-1)*100</f>
        <v>-0.95671981776764836</v>
      </c>
      <c r="K23" s="37">
        <f>(('Self employed jobs'!K23/'Self employed jobs'!J23)-1)*100</f>
        <v>-2.2615762036185205</v>
      </c>
      <c r="L23" s="37">
        <f>(('Self employed jobs'!L23/'Self employed jobs'!K23)-1)*100</f>
        <v>0.14118754412111301</v>
      </c>
      <c r="M23" s="37">
        <f>(('Self employed jobs'!M23/'Self employed jobs'!L23)-1)*100</f>
        <v>2.1069945954413694</v>
      </c>
      <c r="N23" s="37">
        <f>(('Self employed jobs'!N23/'Self employed jobs'!M23)-1)*100</f>
        <v>6.2749309604173131</v>
      </c>
      <c r="O23" s="37">
        <f>(('Self employed jobs'!O23/'Self employed jobs'!N23)-1)*100</f>
        <v>0.99610220874837285</v>
      </c>
      <c r="P23" s="37">
        <f>(('Self employed jobs'!P23/'Self employed jobs'!O23)-1)*100</f>
        <v>0.47884505431674551</v>
      </c>
      <c r="Q23" s="37">
        <f>(('Self employed jobs'!Q23/'Self employed jobs'!P23)-1)*100</f>
        <v>3.0514261327263759</v>
      </c>
      <c r="R23" s="37">
        <f>(('Self employed jobs'!R23/'Self employed jobs'!Q23)-1)*100</f>
        <v>1.7462727774710141</v>
      </c>
      <c r="S23" s="37">
        <f>(('Self employed jobs'!S23/'Self employed jobs'!R23)-1)*100</f>
        <v>0.11532460484362517</v>
      </c>
      <c r="T23" s="37">
        <f>(('Self employed jobs'!T23/'Self employed jobs'!S23)-1)*100</f>
        <v>0.81311830871391155</v>
      </c>
      <c r="U23" s="37">
        <f>(('Self employed jobs'!U23/'Self employed jobs'!T23)-1)*100</f>
        <v>3.7639467670385729</v>
      </c>
      <c r="V23" s="37">
        <f>(('Self employed jobs'!V23/'Self employed jobs'!U23)-1)*100</f>
        <v>3.4525197564451382</v>
      </c>
      <c r="W23" s="37">
        <f>(('Self employed jobs'!W23/'Self employed jobs'!V23)-1)*100</f>
        <v>4.1137060922922908</v>
      </c>
      <c r="X23" s="37">
        <f>(('Self employed jobs'!X23/'Self employed jobs'!W23)-1)*100</f>
        <v>1.0614625932162669</v>
      </c>
      <c r="Y23" s="37">
        <f>(('Self employed jobs'!Y23/'Self employed jobs'!X23)-1)*100</f>
        <v>1.2804903448481175</v>
      </c>
      <c r="Z23" s="37">
        <f>(('Self employed jobs'!Z23/'Self employed jobs'!Y23)-1)*100</f>
        <v>1.4733296983257205</v>
      </c>
      <c r="AA23" s="37">
        <f>(('Self employed jobs'!AA23/'Self employed jobs'!Z23)-1)*100</f>
        <v>1.4930485831394114</v>
      </c>
      <c r="AB23" s="37">
        <f>(('Self employed jobs'!AB23/'Self employed jobs'!AA23)-1)*100</f>
        <v>1.459925473628565</v>
      </c>
      <c r="AC23" s="37">
        <f>(('Self employed jobs'!AC23/'Self employed jobs'!AB23)-1)*100</f>
        <v>1.3968810053332836</v>
      </c>
      <c r="AD23" s="37">
        <f>(('Self employed jobs'!AD23/'Self employed jobs'!AC23)-1)*100</f>
        <v>1.2235385037866919</v>
      </c>
      <c r="AE23" s="37">
        <f>(('Self employed jobs'!AE23/'Self employed jobs'!AD23)-1)*100</f>
        <v>0.94380990302438406</v>
      </c>
      <c r="AF23" s="37">
        <f>(('Self employed jobs'!AF23/'Self employed jobs'!AE23)-1)*100</f>
        <v>0.76598076321070518</v>
      </c>
      <c r="AG23" s="37">
        <f>(('Self employed jobs'!AG23/'Self employed jobs'!AF23)-1)*100</f>
        <v>0.64539327043349193</v>
      </c>
      <c r="AH23" s="37">
        <f>(('Self employed jobs'!AH23/'Self employed jobs'!AG23)-1)*100</f>
        <v>0.55914186568566393</v>
      </c>
      <c r="AI23" s="37">
        <f>(('Self employed jobs'!AI23/'Self employed jobs'!AH23)-1)*100</f>
        <v>0.48225275791955458</v>
      </c>
      <c r="AJ23" s="37">
        <f>(('Self employed jobs'!AJ23/'Self employed jobs'!AI23)-1)*100</f>
        <v>0.44638175713536121</v>
      </c>
      <c r="AK23" s="37">
        <f>(('Self employed jobs'!AK23/'Self employed jobs'!AJ23)-1)*100</f>
        <v>0.44469331241154819</v>
      </c>
      <c r="AL23" s="37">
        <f>(('Self employed jobs'!AL23/'Self employed jobs'!AK23)-1)*100</f>
        <v>0.4417796749853764</v>
      </c>
      <c r="AM23" s="37">
        <f>(('Self employed jobs'!AM23/'Self employed jobs'!AL23)-1)*100</f>
        <v>0.42647841215655014</v>
      </c>
      <c r="AN23" s="37">
        <f>(('Self employed jobs'!AN23/'Self employed jobs'!AM23)-1)*100</f>
        <v>0.43043333091867808</v>
      </c>
      <c r="AO23" s="37">
        <f>(('Self employed jobs'!AO23/'Self employed jobs'!AN23)-1)*100</f>
        <v>0.57272263369503307</v>
      </c>
      <c r="AP23" s="37">
        <f>(('Self employed jobs'!AP23/'Self employed jobs'!AO23)-1)*100</f>
        <v>0.63532679101443446</v>
      </c>
      <c r="AQ23" s="37">
        <f>(('Self employed jobs'!AQ23/'Self employed jobs'!AP23)-1)*100</f>
        <v>0.63453102044710441</v>
      </c>
      <c r="AR23" s="37">
        <f>(('Self employed jobs'!AR23/'Self employed jobs'!AQ23)-1)*100</f>
        <v>0.63327729751760931</v>
      </c>
      <c r="AS23" s="37">
        <f>(('Self employed jobs'!AS23/'Self employed jobs'!AR23)-1)*100</f>
        <v>0.63327576280944875</v>
      </c>
      <c r="AT23" s="37">
        <f>(('Self employed jobs'!AT23/'Self employed jobs'!AS23)-1)*100</f>
        <v>0.63208371411875852</v>
      </c>
      <c r="AU23" s="37">
        <f>(('Self employed jobs'!AU23/'Self employed jobs'!AT23)-1)*100</f>
        <v>0.63160791148264561</v>
      </c>
      <c r="AW23" s="37">
        <f>((('Self employed jobs'!AE23/'Self employed jobs'!U23)^(1/10))-1)*100</f>
        <v>1.7847913057909004</v>
      </c>
      <c r="AX23" s="37">
        <f>((('Self employed jobs'!AU23/'Self employed jobs'!X23)^(1/23))-1)*100</f>
        <v>0.7943684952608665</v>
      </c>
    </row>
    <row r="24" spans="1:50" x14ac:dyDescent="0.2">
      <c r="A24" s="11" t="s">
        <v>35</v>
      </c>
      <c r="C24" s="37">
        <f>(('Self employed jobs'!C24/'Self employed jobs'!B24)-1)*100</f>
        <v>-2.3956496178718423</v>
      </c>
      <c r="D24" s="37">
        <f>(('Self employed jobs'!D24/'Self employed jobs'!C24)-1)*100</f>
        <v>0.83571751242281778</v>
      </c>
      <c r="E24" s="37">
        <f>(('Self employed jobs'!E24/'Self employed jobs'!D24)-1)*100</f>
        <v>2.8074367206749828</v>
      </c>
      <c r="F24" s="37">
        <f>(('Self employed jobs'!F24/'Self employed jobs'!E24)-1)*100</f>
        <v>1.4089621613770031</v>
      </c>
      <c r="G24" s="37">
        <f>(('Self employed jobs'!G24/'Self employed jobs'!F24)-1)*100</f>
        <v>-0.75198739525890179</v>
      </c>
      <c r="H24" s="37">
        <f>(('Self employed jobs'!H24/'Self employed jobs'!G24)-1)*100</f>
        <v>-2.0421417231923811</v>
      </c>
      <c r="I24" s="37">
        <f>(('Self employed jobs'!I24/'Self employed jobs'!H24)-1)*100</f>
        <v>-2.9834254143646377</v>
      </c>
      <c r="J24" s="37">
        <f>(('Self employed jobs'!J24/'Self employed jobs'!I24)-1)*100</f>
        <v>-0.95671981776764836</v>
      </c>
      <c r="K24" s="37">
        <f>(('Self employed jobs'!K24/'Self employed jobs'!J24)-1)*100</f>
        <v>-2.2615762036185205</v>
      </c>
      <c r="L24" s="37">
        <f>(('Self employed jobs'!L24/'Self employed jobs'!K24)-1)*100</f>
        <v>0.14118754412111301</v>
      </c>
      <c r="M24" s="37">
        <f>(('Self employed jobs'!M24/'Self employed jobs'!L24)-1)*100</f>
        <v>2.1069945954413694</v>
      </c>
      <c r="N24" s="37">
        <f>(('Self employed jobs'!N24/'Self employed jobs'!M24)-1)*100</f>
        <v>6.2749309604173131</v>
      </c>
      <c r="O24" s="37">
        <f>(('Self employed jobs'!O24/'Self employed jobs'!N24)-1)*100</f>
        <v>0.99610220874837285</v>
      </c>
      <c r="P24" s="37">
        <f>(('Self employed jobs'!P24/'Self employed jobs'!O24)-1)*100</f>
        <v>0.47884505431674551</v>
      </c>
      <c r="Q24" s="37">
        <f>(('Self employed jobs'!Q24/'Self employed jobs'!P24)-1)*100</f>
        <v>3.0514261327263759</v>
      </c>
      <c r="R24" s="37">
        <f>(('Self employed jobs'!R24/'Self employed jobs'!Q24)-1)*100</f>
        <v>1.7462727774710141</v>
      </c>
      <c r="S24" s="37">
        <f>(('Self employed jobs'!S24/'Self employed jobs'!R24)-1)*100</f>
        <v>0.11532460484362517</v>
      </c>
      <c r="T24" s="37">
        <f>(('Self employed jobs'!T24/'Self employed jobs'!S24)-1)*100</f>
        <v>0.81311830871391155</v>
      </c>
      <c r="U24" s="37">
        <f>(('Self employed jobs'!U24/'Self employed jobs'!T24)-1)*100</f>
        <v>3.7639467670385729</v>
      </c>
      <c r="V24" s="37">
        <f>(('Self employed jobs'!V24/'Self employed jobs'!U24)-1)*100</f>
        <v>3.4525197564451382</v>
      </c>
      <c r="W24" s="37">
        <f>(('Self employed jobs'!W24/'Self employed jobs'!V24)-1)*100</f>
        <v>4.1137060922922908</v>
      </c>
      <c r="X24" s="37">
        <f>(('Self employed jobs'!X24/'Self employed jobs'!W24)-1)*100</f>
        <v>1.0614625932162669</v>
      </c>
      <c r="Y24" s="37">
        <f>(('Self employed jobs'!Y24/'Self employed jobs'!X24)-1)*100</f>
        <v>1.0820196971049523</v>
      </c>
      <c r="Z24" s="37">
        <f>(('Self employed jobs'!Z24/'Self employed jobs'!Y24)-1)*100</f>
        <v>1.2752844522959883</v>
      </c>
      <c r="AA24" s="37">
        <f>(('Self employed jobs'!AA24/'Self employed jobs'!Z24)-1)*100</f>
        <v>1.2952428164654473</v>
      </c>
      <c r="AB24" s="37">
        <f>(('Self employed jobs'!AB24/'Self employed jobs'!AA24)-1)*100</f>
        <v>1.2124799980167245</v>
      </c>
      <c r="AC24" s="37">
        <f>(('Self employed jobs'!AC24/'Self employed jobs'!AB24)-1)*100</f>
        <v>1.1488085086309052</v>
      </c>
      <c r="AD24" s="37">
        <f>(('Self employed jobs'!AD24/'Self employed jobs'!AC24)-1)*100</f>
        <v>0.97517487989688956</v>
      </c>
      <c r="AE24" s="37">
        <f>(('Self employed jobs'!AE24/'Self employed jobs'!AD24)-1)*100</f>
        <v>0.69536195904882359</v>
      </c>
      <c r="AF24" s="37">
        <f>(('Self employed jobs'!AF24/'Self employed jobs'!AE24)-1)*100</f>
        <v>0.51718681948738077</v>
      </c>
      <c r="AG24" s="37">
        <f>(('Self employed jobs'!AG24/'Self employed jobs'!AF24)-1)*100</f>
        <v>0.39616706499834287</v>
      </c>
      <c r="AH24" s="37">
        <f>(('Self employed jobs'!AH24/'Self employed jobs'!AG24)-1)*100</f>
        <v>0.30942460135359173</v>
      </c>
      <c r="AI24" s="37">
        <f>(('Self employed jobs'!AI24/'Self employed jobs'!AH24)-1)*100</f>
        <v>0.23211505064053561</v>
      </c>
      <c r="AJ24" s="37">
        <f>(('Self employed jobs'!AJ24/'Self employed jobs'!AI24)-1)*100</f>
        <v>0.19556401352647246</v>
      </c>
      <c r="AK24" s="37">
        <f>(('Self employed jobs'!AK24/'Self employed jobs'!AJ24)-1)*100</f>
        <v>0.19277452365473735</v>
      </c>
      <c r="AL24" s="37">
        <f>(('Self employed jobs'!AL24/'Self employed jobs'!AK24)-1)*100</f>
        <v>0.18883136722398497</v>
      </c>
      <c r="AM24" s="37">
        <f>(('Self employed jobs'!AM24/'Self employed jobs'!AL24)-1)*100</f>
        <v>0.17283040362965352</v>
      </c>
      <c r="AN24" s="37">
        <f>(('Self employed jobs'!AN24/'Self employed jobs'!AM24)-1)*100</f>
        <v>0.17611315421162121</v>
      </c>
      <c r="AO24" s="37">
        <f>(('Self employed jobs'!AO24/'Self employed jobs'!AN24)-1)*100</f>
        <v>0.31743263089438756</v>
      </c>
      <c r="AP24" s="37">
        <f>(('Self employed jobs'!AP24/'Self employed jobs'!AO24)-1)*100</f>
        <v>0.37949486976771585</v>
      </c>
      <c r="AQ24" s="37">
        <f>(('Self employed jobs'!AQ24/'Self employed jobs'!AP24)-1)*100</f>
        <v>0.3782098438061432</v>
      </c>
      <c r="AR24" s="37">
        <f>(('Self employed jobs'!AR24/'Self employed jobs'!AQ24)-1)*100</f>
        <v>0.37635872401906578</v>
      </c>
      <c r="AS24" s="37">
        <f>(('Self employed jobs'!AS24/'Self employed jobs'!AR24)-1)*100</f>
        <v>0.37564797631035596</v>
      </c>
      <c r="AT24" s="37">
        <f>(('Self employed jobs'!AT24/'Self employed jobs'!AS24)-1)*100</f>
        <v>0.37388268135751801</v>
      </c>
      <c r="AU24" s="37">
        <f>(('Self employed jobs'!AU24/'Self employed jobs'!AT24)-1)*100</f>
        <v>0.37276386446689624</v>
      </c>
      <c r="AW24" s="37">
        <f>((('Self employed jobs'!AE24/'Self employed jobs'!U24)^(1/10))-1)*100</f>
        <v>1.625335180646692</v>
      </c>
      <c r="AX24" s="37">
        <f>((('Self employed jobs'!AU24/'Self employed jobs'!X24)^(1/23))-1)*100</f>
        <v>0.54878518016001632</v>
      </c>
    </row>
    <row r="25" spans="1:50" x14ac:dyDescent="0.2">
      <c r="A25" s="11" t="s">
        <v>38</v>
      </c>
      <c r="C25" s="37">
        <f>(('Self employed jobs'!C25/'Self employed jobs'!B25)-1)*100</f>
        <v>-2.3956496178718423</v>
      </c>
      <c r="D25" s="37">
        <f>(('Self employed jobs'!D25/'Self employed jobs'!C25)-1)*100</f>
        <v>0.83571751242281778</v>
      </c>
      <c r="E25" s="37">
        <f>(('Self employed jobs'!E25/'Self employed jobs'!D25)-1)*100</f>
        <v>2.8074367206749828</v>
      </c>
      <c r="F25" s="37">
        <f>(('Self employed jobs'!F25/'Self employed jobs'!E25)-1)*100</f>
        <v>1.4089621613770031</v>
      </c>
      <c r="G25" s="37">
        <f>(('Self employed jobs'!G25/'Self employed jobs'!F25)-1)*100</f>
        <v>-0.75198739525890179</v>
      </c>
      <c r="H25" s="37">
        <f>(('Self employed jobs'!H25/'Self employed jobs'!G25)-1)*100</f>
        <v>-2.0421417231923811</v>
      </c>
      <c r="I25" s="37">
        <f>(('Self employed jobs'!I25/'Self employed jobs'!H25)-1)*100</f>
        <v>-2.9834254143646377</v>
      </c>
      <c r="J25" s="37">
        <f>(('Self employed jobs'!J25/'Self employed jobs'!I25)-1)*100</f>
        <v>-0.95671981776764836</v>
      </c>
      <c r="K25" s="37">
        <f>(('Self employed jobs'!K25/'Self employed jobs'!J25)-1)*100</f>
        <v>-2.2615762036185205</v>
      </c>
      <c r="L25" s="37">
        <f>(('Self employed jobs'!L25/'Self employed jobs'!K25)-1)*100</f>
        <v>0.14118754412111301</v>
      </c>
      <c r="M25" s="37">
        <f>(('Self employed jobs'!M25/'Self employed jobs'!L25)-1)*100</f>
        <v>2.1069945954413694</v>
      </c>
      <c r="N25" s="37">
        <f>(('Self employed jobs'!N25/'Self employed jobs'!M25)-1)*100</f>
        <v>6.2749309604173131</v>
      </c>
      <c r="O25" s="37">
        <f>(('Self employed jobs'!O25/'Self employed jobs'!N25)-1)*100</f>
        <v>0.99610220874837285</v>
      </c>
      <c r="P25" s="37">
        <f>(('Self employed jobs'!P25/'Self employed jobs'!O25)-1)*100</f>
        <v>0.47884505431674551</v>
      </c>
      <c r="Q25" s="37">
        <f>(('Self employed jobs'!Q25/'Self employed jobs'!P25)-1)*100</f>
        <v>3.0514261327263759</v>
      </c>
      <c r="R25" s="37">
        <f>(('Self employed jobs'!R25/'Self employed jobs'!Q25)-1)*100</f>
        <v>1.7462727774710141</v>
      </c>
      <c r="S25" s="37">
        <f>(('Self employed jobs'!S25/'Self employed jobs'!R25)-1)*100</f>
        <v>0.11532460484362517</v>
      </c>
      <c r="T25" s="37">
        <f>(('Self employed jobs'!T25/'Self employed jobs'!S25)-1)*100</f>
        <v>0.81311830871391155</v>
      </c>
      <c r="U25" s="37">
        <f>(('Self employed jobs'!U25/'Self employed jobs'!T25)-1)*100</f>
        <v>3.7639467670385729</v>
      </c>
      <c r="V25" s="37">
        <f>(('Self employed jobs'!V25/'Self employed jobs'!U25)-1)*100</f>
        <v>3.4525197564451382</v>
      </c>
      <c r="W25" s="37">
        <f>(('Self employed jobs'!W25/'Self employed jobs'!V25)-1)*100</f>
        <v>4.1137060922922908</v>
      </c>
      <c r="X25" s="37">
        <f>(('Self employed jobs'!X25/'Self employed jobs'!W25)-1)*100</f>
        <v>1.0614625932162669</v>
      </c>
      <c r="Y25" s="37">
        <f>(('Self employed jobs'!Y25/'Self employed jobs'!X25)-1)*100</f>
        <v>0.88352524621382322</v>
      </c>
      <c r="Z25" s="37">
        <f>(('Self employed jobs'!Z25/'Self employed jobs'!Y25)-1)*100</f>
        <v>1.0778051187720905</v>
      </c>
      <c r="AA25" s="37">
        <f>(('Self employed jobs'!AA25/'Self employed jobs'!Z25)-1)*100</f>
        <v>1.0986191861992012</v>
      </c>
      <c r="AB25" s="37">
        <f>(('Self employed jobs'!AB25/'Self employed jobs'!AA25)-1)*100</f>
        <v>1.0162348674793931</v>
      </c>
      <c r="AC25" s="37">
        <f>(('Self employed jobs'!AC25/'Self employed jobs'!AB25)-1)*100</f>
        <v>0.95270857142855103</v>
      </c>
      <c r="AD25" s="37">
        <f>(('Self employed jobs'!AD25/'Self employed jobs'!AC25)-1)*100</f>
        <v>0.77954463996834367</v>
      </c>
      <c r="AE25" s="37">
        <f>(('Self employed jobs'!AE25/'Self employed jobs'!AD25)-1)*100</f>
        <v>0.4352171851027764</v>
      </c>
      <c r="AF25" s="37">
        <f>(('Self employed jobs'!AF25/'Self employed jobs'!AE25)-1)*100</f>
        <v>0.25769027641977527</v>
      </c>
      <c r="AG25" s="37">
        <f>(('Self employed jobs'!AG25/'Self employed jobs'!AF25)-1)*100</f>
        <v>0.13719312548430285</v>
      </c>
      <c r="AH25" s="37">
        <f>(('Self employed jobs'!AH25/'Self employed jobs'!AG25)-1)*100</f>
        <v>5.0867261180109757E-2</v>
      </c>
      <c r="AI25" s="37">
        <f>(('Self employed jobs'!AI25/'Self employed jobs'!AH25)-1)*100</f>
        <v>-2.5944034375291469E-2</v>
      </c>
      <c r="AJ25" s="37">
        <f>(('Self employed jobs'!AJ25/'Self employed jobs'!AI25)-1)*100</f>
        <v>-6.2215014913347133E-2</v>
      </c>
      <c r="AK25" s="37">
        <f>(('Self employed jobs'!AK25/'Self employed jobs'!AJ25)-1)*100</f>
        <v>-6.5240499394059182E-2</v>
      </c>
      <c r="AL25" s="37">
        <f>(('Self employed jobs'!AL25/'Self employed jobs'!AK25)-1)*100</f>
        <v>-6.918624750475999E-2</v>
      </c>
      <c r="AM25" s="37">
        <f>(('Self employed jobs'!AM25/'Self employed jobs'!AL25)-1)*100</f>
        <v>-8.5103096833172298E-2</v>
      </c>
      <c r="AN25" s="37">
        <f>(('Self employed jobs'!AN25/'Self employed jobs'!AM25)-1)*100</f>
        <v>-8.1467441504612381E-2</v>
      </c>
      <c r="AO25" s="37">
        <f>(('Self employed jobs'!AO25/'Self employed jobs'!AN25)-1)*100</f>
        <v>5.9870493728131358E-2</v>
      </c>
      <c r="AP25" s="37">
        <f>(('Self employed jobs'!AP25/'Self employed jobs'!AO25)-1)*100</f>
        <v>0.12232816300410398</v>
      </c>
      <c r="AQ25" s="37">
        <f>(('Self employed jobs'!AQ25/'Self employed jobs'!AP25)-1)*100</f>
        <v>0.12141996870886906</v>
      </c>
      <c r="AR25" s="37">
        <f>(('Self employed jobs'!AR25/'Self employed jobs'!AQ25)-1)*100</f>
        <v>0.11984624375525055</v>
      </c>
      <c r="AS25" s="37">
        <f>(('Self employed jobs'!AS25/'Self employed jobs'!AR25)-1)*100</f>
        <v>0.11954695045079955</v>
      </c>
      <c r="AT25" s="37">
        <f>(('Self employed jobs'!AT25/'Self employed jobs'!AS25)-1)*100</f>
        <v>0.11802561031224457</v>
      </c>
      <c r="AU25" s="37">
        <f>(('Self employed jobs'!AU25/'Self employed jobs'!AT25)-1)*100</f>
        <v>0.11728682547582636</v>
      </c>
      <c r="AW25" s="37">
        <f>((('Self employed jobs'!AE25/'Self employed jobs'!U25)^(1/10))-1)*100</f>
        <v>1.4804396898605576</v>
      </c>
      <c r="AX25" s="37">
        <f>((('Self employed jobs'!AU25/'Self employed jobs'!X25)^(1/23))-1)*100</f>
        <v>0.30691811721108575</v>
      </c>
    </row>
    <row r="26" spans="1:50" x14ac:dyDescent="0.2">
      <c r="A26" s="11" t="s">
        <v>39</v>
      </c>
      <c r="C26" s="37">
        <f>(('Self employed jobs'!C26/'Self employed jobs'!B26)-1)*100</f>
        <v>-2.3956496178718423</v>
      </c>
      <c r="D26" s="37">
        <f>(('Self employed jobs'!D26/'Self employed jobs'!C26)-1)*100</f>
        <v>0.83571751242281778</v>
      </c>
      <c r="E26" s="37">
        <f>(('Self employed jobs'!E26/'Self employed jobs'!D26)-1)*100</f>
        <v>2.8074367206749828</v>
      </c>
      <c r="F26" s="37">
        <f>(('Self employed jobs'!F26/'Self employed jobs'!E26)-1)*100</f>
        <v>1.4089621613770031</v>
      </c>
      <c r="G26" s="37">
        <f>(('Self employed jobs'!G26/'Self employed jobs'!F26)-1)*100</f>
        <v>-0.75198739525890179</v>
      </c>
      <c r="H26" s="37">
        <f>(('Self employed jobs'!H26/'Self employed jobs'!G26)-1)*100</f>
        <v>-2.0421417231923811</v>
      </c>
      <c r="I26" s="37">
        <f>(('Self employed jobs'!I26/'Self employed jobs'!H26)-1)*100</f>
        <v>-2.9834254143646377</v>
      </c>
      <c r="J26" s="37">
        <f>(('Self employed jobs'!J26/'Self employed jobs'!I26)-1)*100</f>
        <v>-0.95671981776764836</v>
      </c>
      <c r="K26" s="37">
        <f>(('Self employed jobs'!K26/'Self employed jobs'!J26)-1)*100</f>
        <v>-2.2615762036185205</v>
      </c>
      <c r="L26" s="37">
        <f>(('Self employed jobs'!L26/'Self employed jobs'!K26)-1)*100</f>
        <v>0.14118754412111301</v>
      </c>
      <c r="M26" s="37">
        <f>(('Self employed jobs'!M26/'Self employed jobs'!L26)-1)*100</f>
        <v>2.1069945954413694</v>
      </c>
      <c r="N26" s="37">
        <f>(('Self employed jobs'!N26/'Self employed jobs'!M26)-1)*100</f>
        <v>6.2749309604173131</v>
      </c>
      <c r="O26" s="37">
        <f>(('Self employed jobs'!O26/'Self employed jobs'!N26)-1)*100</f>
        <v>0.99610220874837285</v>
      </c>
      <c r="P26" s="37">
        <f>(('Self employed jobs'!P26/'Self employed jobs'!O26)-1)*100</f>
        <v>0.47884505431674551</v>
      </c>
      <c r="Q26" s="37">
        <f>(('Self employed jobs'!Q26/'Self employed jobs'!P26)-1)*100</f>
        <v>3.0514261327263759</v>
      </c>
      <c r="R26" s="37">
        <f>(('Self employed jobs'!R26/'Self employed jobs'!Q26)-1)*100</f>
        <v>1.7462727774710141</v>
      </c>
      <c r="S26" s="37">
        <f>(('Self employed jobs'!S26/'Self employed jobs'!R26)-1)*100</f>
        <v>0.11532460484362517</v>
      </c>
      <c r="T26" s="37">
        <f>(('Self employed jobs'!T26/'Self employed jobs'!S26)-1)*100</f>
        <v>0.81311830871391155</v>
      </c>
      <c r="U26" s="37">
        <f>(('Self employed jobs'!U26/'Self employed jobs'!T26)-1)*100</f>
        <v>3.7639467670385729</v>
      </c>
      <c r="V26" s="37">
        <f>(('Self employed jobs'!V26/'Self employed jobs'!U26)-1)*100</f>
        <v>3.4525197564451382</v>
      </c>
      <c r="W26" s="37">
        <f>(('Self employed jobs'!W26/'Self employed jobs'!V26)-1)*100</f>
        <v>4.1137060922922908</v>
      </c>
      <c r="X26" s="37">
        <f>(('Self employed jobs'!X26/'Self employed jobs'!W26)-1)*100</f>
        <v>1.0614625932162669</v>
      </c>
      <c r="Y26" s="37">
        <f>(('Self employed jobs'!Y26/'Self employed jobs'!X26)-1)*100</f>
        <v>0.83389568270404446</v>
      </c>
      <c r="Z26" s="37">
        <f>(('Self employed jobs'!Z26/'Self employed jobs'!Y26)-1)*100</f>
        <v>0.97951964964477778</v>
      </c>
      <c r="AA26" s="37">
        <f>(('Self employed jobs'!AA26/'Self employed jobs'!Z26)-1)*100</f>
        <v>0.95232150721937803</v>
      </c>
      <c r="AB26" s="37">
        <f>(('Self employed jobs'!AB26/'Self employed jobs'!AA26)-1)*100</f>
        <v>0.87101926204424807</v>
      </c>
      <c r="AC26" s="37">
        <f>(('Self employed jobs'!AC26/'Self employed jobs'!AB26)-1)*100</f>
        <v>0.80849347440761221</v>
      </c>
      <c r="AD26" s="37">
        <f>(('Self employed jobs'!AD26/'Self employed jobs'!AC26)-1)*100</f>
        <v>0.63647445664885005</v>
      </c>
      <c r="AE26" s="37">
        <f>(('Self employed jobs'!AE26/'Self employed jobs'!AD26)-1)*100</f>
        <v>0.31030713912341135</v>
      </c>
      <c r="AF26" s="37">
        <f>(('Self employed jobs'!AF26/'Self employed jobs'!AE26)-1)*100</f>
        <v>0.13408880856995431</v>
      </c>
      <c r="AG26" s="37">
        <f>(('Self employed jobs'!AG26/'Self employed jobs'!AF26)-1)*100</f>
        <v>1.4846264564938316E-2</v>
      </c>
      <c r="AH26" s="37">
        <f>(('Self employed jobs'!AH26/'Self employed jobs'!AG26)-1)*100</f>
        <v>-7.0233355843429823E-2</v>
      </c>
      <c r="AI26" s="37">
        <f>(('Self employed jobs'!AI26/'Self employed jobs'!AH26)-1)*100</f>
        <v>-0.14581747952379098</v>
      </c>
      <c r="AJ26" s="37">
        <f>(('Self employed jobs'!AJ26/'Self employed jobs'!AI26)-1)*100</f>
        <v>-0.18095220681104696</v>
      </c>
      <c r="AK26" s="37">
        <f>(('Self employed jobs'!AK26/'Self employed jobs'!AJ26)-1)*100</f>
        <v>-0.18299896220681511</v>
      </c>
      <c r="AL26" s="37">
        <f>(('Self employed jobs'!AL26/'Self employed jobs'!AK26)-1)*100</f>
        <v>-0.18598524488359081</v>
      </c>
      <c r="AM26" s="37">
        <f>(('Self employed jobs'!AM26/'Self employed jobs'!AL26)-1)*100</f>
        <v>-0.200745327178109</v>
      </c>
      <c r="AN26" s="37">
        <f>(('Self employed jobs'!AN26/'Self employed jobs'!AM26)-1)*100</f>
        <v>-0.19598620613737738</v>
      </c>
      <c r="AO26" s="37">
        <f>(('Self employed jobs'!AO26/'Self employed jobs'!AN26)-1)*100</f>
        <v>-5.3599251251268409E-2</v>
      </c>
      <c r="AP26" s="37">
        <f>(('Self employed jobs'!AP26/'Self employed jobs'!AO26)-1)*100</f>
        <v>1.003244812938231E-2</v>
      </c>
      <c r="AQ26" s="37">
        <f>(('Self employed jobs'!AQ26/'Self employed jobs'!AP26)-1)*100</f>
        <v>1.0396221429487262E-2</v>
      </c>
      <c r="AR26" s="37">
        <f>(('Self employed jobs'!AR26/'Self employed jobs'!AQ26)-1)*100</f>
        <v>9.9848062252272385E-3</v>
      </c>
      <c r="AS26" s="37">
        <f>(('Self employed jobs'!AS26/'Self employed jobs'!AR26)-1)*100</f>
        <v>1.0827190517304075E-2</v>
      </c>
      <c r="AT26" s="37">
        <f>(('Self employed jobs'!AT26/'Self employed jobs'!AS26)-1)*100</f>
        <v>1.0506935717136123E-2</v>
      </c>
      <c r="AU26" s="37">
        <f>(('Self employed jobs'!AU26/'Self employed jobs'!AT26)-1)*100</f>
        <v>1.0916037893005104E-2</v>
      </c>
      <c r="AW26" s="37">
        <f>((('Self employed jobs'!AE26/'Self employed jobs'!U26)^(1/10))-1)*100</f>
        <v>1.3947625145275033</v>
      </c>
      <c r="AX26" s="37">
        <f>((('Self employed jobs'!AU26/'Self employed jobs'!X26)^(1/23))-1)*100</f>
        <v>0.18991593014965336</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20:AX20"/>
    <mergeCell ref="AW12:AX12"/>
    <mergeCell ref="AW4:AX4"/>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CS618"/>
  <sheetViews>
    <sheetView showGridLines="0" view="pageBreakPreview" zoomScale="55" zoomScaleNormal="100" zoomScaleSheetLayoutView="55" workbookViewId="0">
      <selection activeCell="A26" sqref="A1:XFD26"/>
    </sheetView>
  </sheetViews>
  <sheetFormatPr defaultRowHeight="12.75" x14ac:dyDescent="0.2"/>
  <cols>
    <col min="1" max="1" width="41.7109375" bestFit="1" customWidth="1"/>
    <col min="5" max="33" width="10.5703125" bestFit="1" customWidth="1"/>
  </cols>
  <sheetData>
    <row r="1" spans="1:97" x14ac:dyDescent="0.2">
      <c r="A1" s="7" t="s">
        <v>0</v>
      </c>
    </row>
    <row r="2" spans="1:97" x14ac:dyDescent="0.2">
      <c r="A2" s="7" t="s">
        <v>33</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536.37083273732503</v>
      </c>
      <c r="C6" s="4">
        <v>512.50252850893457</v>
      </c>
      <c r="D6" s="4">
        <v>518.64043483965179</v>
      </c>
      <c r="E6" s="4">
        <v>515.58807832213074</v>
      </c>
      <c r="F6" s="4">
        <v>515.25253221342825</v>
      </c>
      <c r="G6" s="4">
        <v>534.21621019317968</v>
      </c>
      <c r="H6" s="4">
        <v>533.03116556925181</v>
      </c>
      <c r="I6" s="4">
        <v>531.29567481244226</v>
      </c>
      <c r="J6" s="4">
        <v>553.57120875516864</v>
      </c>
      <c r="K6" s="4">
        <v>544.20067195775277</v>
      </c>
      <c r="L6" s="4">
        <v>559.60505861364231</v>
      </c>
      <c r="M6" s="4">
        <v>581.66244415028575</v>
      </c>
      <c r="N6" s="4">
        <v>584.42607612105655</v>
      </c>
      <c r="O6" s="4">
        <v>589.97287413336403</v>
      </c>
      <c r="P6" s="4">
        <v>593.71673819413502</v>
      </c>
      <c r="Q6" s="4">
        <v>590.16492462340489</v>
      </c>
      <c r="R6" s="4">
        <v>589.33963601477876</v>
      </c>
      <c r="S6" s="4">
        <v>603.94101723951815</v>
      </c>
      <c r="T6" s="4">
        <v>607.85139761452854</v>
      </c>
      <c r="U6" s="4">
        <v>603.37016921260613</v>
      </c>
      <c r="V6" s="4">
        <v>603.76368745032164</v>
      </c>
      <c r="W6" s="4">
        <v>616.97900511859916</v>
      </c>
      <c r="X6" s="4">
        <v>622.15771437202579</v>
      </c>
      <c r="Y6" s="4">
        <v>628.04032314551125</v>
      </c>
      <c r="Z6" s="4">
        <v>634.90631359081044</v>
      </c>
      <c r="AA6" s="4">
        <v>642.0629803562623</v>
      </c>
      <c r="AB6" s="4">
        <v>649.2832037602318</v>
      </c>
      <c r="AC6" s="4">
        <v>656.8507845304714</v>
      </c>
      <c r="AD6" s="4">
        <v>664.16121932073838</v>
      </c>
      <c r="AE6" s="4">
        <v>670.87349629542348</v>
      </c>
      <c r="AF6" s="4">
        <v>676.80542801396791</v>
      </c>
      <c r="AG6" s="4">
        <v>682.43648443447603</v>
      </c>
      <c r="AH6" s="4">
        <v>687.81668267751309</v>
      </c>
      <c r="AI6" s="4">
        <v>692.97165426607353</v>
      </c>
      <c r="AJ6" s="4">
        <v>697.77025810994439</v>
      </c>
      <c r="AK6" s="4">
        <v>702.55614773979255</v>
      </c>
      <c r="AL6" s="4">
        <v>707.30547516374691</v>
      </c>
      <c r="AM6" s="4">
        <v>711.96425954982226</v>
      </c>
      <c r="AN6" s="4">
        <v>716.61124468528624</v>
      </c>
      <c r="AO6" s="4">
        <v>722.21803868390168</v>
      </c>
      <c r="AP6" s="4">
        <v>728.31049505427882</v>
      </c>
      <c r="AQ6" s="4">
        <v>734.45482676666143</v>
      </c>
      <c r="AR6" s="4">
        <v>740.66240608666237</v>
      </c>
      <c r="AS6" s="4">
        <v>746.97263121965295</v>
      </c>
      <c r="AT6" s="4">
        <v>753.37437922479592</v>
      </c>
      <c r="AU6" s="4">
        <v>759.83083091277922</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536.37083273732503</v>
      </c>
      <c r="C7" s="4">
        <v>512.50252850893457</v>
      </c>
      <c r="D7" s="4">
        <v>518.64043483965179</v>
      </c>
      <c r="E7" s="4">
        <v>515.58807832213074</v>
      </c>
      <c r="F7" s="4">
        <v>515.25253221342825</v>
      </c>
      <c r="G7" s="4">
        <v>534.21621019317968</v>
      </c>
      <c r="H7" s="4">
        <v>533.03116556925181</v>
      </c>
      <c r="I7" s="4">
        <v>531.29567481244226</v>
      </c>
      <c r="J7" s="4">
        <v>553.57120875516864</v>
      </c>
      <c r="K7" s="4">
        <v>544.20067195775277</v>
      </c>
      <c r="L7" s="4">
        <v>559.60505861364231</v>
      </c>
      <c r="M7" s="4">
        <v>581.66244415028575</v>
      </c>
      <c r="N7" s="4">
        <v>584.42607612105655</v>
      </c>
      <c r="O7" s="4">
        <v>589.97287413336403</v>
      </c>
      <c r="P7" s="4">
        <v>593.71673819413502</v>
      </c>
      <c r="Q7" s="4">
        <v>590.16492462340489</v>
      </c>
      <c r="R7" s="4">
        <v>589.33963601477876</v>
      </c>
      <c r="S7" s="4">
        <v>603.94101723951815</v>
      </c>
      <c r="T7" s="4">
        <v>607.85139761452854</v>
      </c>
      <c r="U7" s="4">
        <v>603.37016921260613</v>
      </c>
      <c r="V7" s="4">
        <v>603.76368745032164</v>
      </c>
      <c r="W7" s="4">
        <v>616.97900511859916</v>
      </c>
      <c r="X7" s="4">
        <v>622.15771437202579</v>
      </c>
      <c r="Y7" s="4">
        <v>626.82769164474428</v>
      </c>
      <c r="Z7" s="4">
        <v>632.48196544901009</v>
      </c>
      <c r="AA7" s="4">
        <v>638.41245957336639</v>
      </c>
      <c r="AB7" s="4">
        <v>644.83955025763044</v>
      </c>
      <c r="AC7" s="4">
        <v>651.61420252100572</v>
      </c>
      <c r="AD7" s="4">
        <v>658.05998221725076</v>
      </c>
      <c r="AE7" s="4">
        <v>663.71850164807086</v>
      </c>
      <c r="AF7" s="4">
        <v>668.59153994358041</v>
      </c>
      <c r="AG7" s="4">
        <v>672.80807280325985</v>
      </c>
      <c r="AH7" s="4">
        <v>676.55196116354898</v>
      </c>
      <c r="AI7" s="4">
        <v>679.86549276116716</v>
      </c>
      <c r="AJ7" s="4">
        <v>682.78727035028373</v>
      </c>
      <c r="AK7" s="4">
        <v>685.6444760111774</v>
      </c>
      <c r="AL7" s="4">
        <v>688.44176154707895</v>
      </c>
      <c r="AM7" s="4">
        <v>691.12154394206709</v>
      </c>
      <c r="AN7" s="4">
        <v>693.76028207465401</v>
      </c>
      <c r="AO7" s="4">
        <v>697.33567808227099</v>
      </c>
      <c r="AP7" s="4">
        <v>701.36594079185772</v>
      </c>
      <c r="AQ7" s="4">
        <v>705.40889805665211</v>
      </c>
      <c r="AR7" s="4">
        <v>709.47446744142383</v>
      </c>
      <c r="AS7" s="4">
        <v>713.59636811444818</v>
      </c>
      <c r="AT7" s="4">
        <v>717.76249920158045</v>
      </c>
      <c r="AU7" s="4">
        <v>721.9380553281153</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536.37083273732503</v>
      </c>
      <c r="C8" s="4">
        <v>512.50252850893457</v>
      </c>
      <c r="D8" s="4">
        <v>518.64043483965179</v>
      </c>
      <c r="E8" s="4">
        <v>515.58807832213074</v>
      </c>
      <c r="F8" s="4">
        <v>515.25253221342825</v>
      </c>
      <c r="G8" s="4">
        <v>534.21621019317968</v>
      </c>
      <c r="H8" s="4">
        <v>533.03116556925181</v>
      </c>
      <c r="I8" s="4">
        <v>531.29567481244226</v>
      </c>
      <c r="J8" s="4">
        <v>553.57120875516864</v>
      </c>
      <c r="K8" s="4">
        <v>544.20067195775277</v>
      </c>
      <c r="L8" s="4">
        <v>559.60505861364231</v>
      </c>
      <c r="M8" s="4">
        <v>581.66244415028575</v>
      </c>
      <c r="N8" s="4">
        <v>584.42607612105655</v>
      </c>
      <c r="O8" s="4">
        <v>589.97287413336403</v>
      </c>
      <c r="P8" s="4">
        <v>593.71673819413502</v>
      </c>
      <c r="Q8" s="4">
        <v>590.16492462340489</v>
      </c>
      <c r="R8" s="4">
        <v>589.33963601477876</v>
      </c>
      <c r="S8" s="4">
        <v>603.94101723951815</v>
      </c>
      <c r="T8" s="4">
        <v>607.85139761452854</v>
      </c>
      <c r="U8" s="4">
        <v>603.37016921260613</v>
      </c>
      <c r="V8" s="4">
        <v>603.76368745032164</v>
      </c>
      <c r="W8" s="4">
        <v>616.97900511859916</v>
      </c>
      <c r="X8" s="4">
        <v>622.15761033587705</v>
      </c>
      <c r="Y8" s="4">
        <v>625.58945816025232</v>
      </c>
      <c r="Z8" s="4">
        <v>629.98386434735983</v>
      </c>
      <c r="AA8" s="4">
        <v>634.63442626324013</v>
      </c>
      <c r="AB8" s="4">
        <v>639.43830527262003</v>
      </c>
      <c r="AC8" s="4">
        <v>644.54940339460313</v>
      </c>
      <c r="AD8" s="4">
        <v>649.29781724853979</v>
      </c>
      <c r="AE8" s="4">
        <v>653.24495956005626</v>
      </c>
      <c r="AF8" s="4">
        <v>656.34921479732691</v>
      </c>
      <c r="AG8" s="4">
        <v>658.80352209193006</v>
      </c>
      <c r="AH8" s="4">
        <v>660.77053607144637</v>
      </c>
      <c r="AI8" s="4">
        <v>662.29793740699779</v>
      </c>
      <c r="AJ8" s="4">
        <v>663.42216196991012</v>
      </c>
      <c r="AK8" s="4">
        <v>664.46407227496184</v>
      </c>
      <c r="AL8" s="4">
        <v>665.42691539441307</v>
      </c>
      <c r="AM8" s="4">
        <v>666.2572199258093</v>
      </c>
      <c r="AN8" s="4">
        <v>667.03049328136512</v>
      </c>
      <c r="AO8" s="4">
        <v>668.68822136096583</v>
      </c>
      <c r="AP8" s="4">
        <v>670.76132766050341</v>
      </c>
      <c r="AQ8" s="4">
        <v>672.82309481730567</v>
      </c>
      <c r="AR8" s="4">
        <v>674.88533529706694</v>
      </c>
      <c r="AS8" s="4">
        <v>676.98106801209769</v>
      </c>
      <c r="AT8" s="4">
        <v>679.09523039864985</v>
      </c>
      <c r="AU8" s="4">
        <v>681.19513367276636</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536.37083273732503</v>
      </c>
      <c r="C9" s="4">
        <v>512.50252850893457</v>
      </c>
      <c r="D9" s="4">
        <v>518.64043483965179</v>
      </c>
      <c r="E9" s="4">
        <v>515.58807832213074</v>
      </c>
      <c r="F9" s="4">
        <v>515.25253221342825</v>
      </c>
      <c r="G9" s="4">
        <v>534.21621019317968</v>
      </c>
      <c r="H9" s="4">
        <v>533.03116556925181</v>
      </c>
      <c r="I9" s="4">
        <v>531.29567481244226</v>
      </c>
      <c r="J9" s="4">
        <v>553.57120875516864</v>
      </c>
      <c r="K9" s="4">
        <v>544.20067195775277</v>
      </c>
      <c r="L9" s="4">
        <v>559.60505861364231</v>
      </c>
      <c r="M9" s="4">
        <v>581.66244415028575</v>
      </c>
      <c r="N9" s="4">
        <v>584.42607612105655</v>
      </c>
      <c r="O9" s="4">
        <v>589.97287413336403</v>
      </c>
      <c r="P9" s="4">
        <v>593.71673819413502</v>
      </c>
      <c r="Q9" s="4">
        <v>590.16492462340489</v>
      </c>
      <c r="R9" s="4">
        <v>589.33963601477876</v>
      </c>
      <c r="S9" s="4">
        <v>603.94101723951815</v>
      </c>
      <c r="T9" s="4">
        <v>607.85139761452854</v>
      </c>
      <c r="U9" s="4">
        <v>603.37016921260613</v>
      </c>
      <c r="V9" s="4">
        <v>603.76368745032164</v>
      </c>
      <c r="W9" s="4">
        <v>616.97900511859916</v>
      </c>
      <c r="X9" s="4">
        <v>622.15771437202579</v>
      </c>
      <c r="Y9" s="4">
        <v>624.15009683599283</v>
      </c>
      <c r="Z9" s="4">
        <v>626.91117379635307</v>
      </c>
      <c r="AA9" s="4">
        <v>630.09681771569842</v>
      </c>
      <c r="AB9" s="4">
        <v>633.41855851891341</v>
      </c>
      <c r="AC9" s="4">
        <v>637.02977009995618</v>
      </c>
      <c r="AD9" s="4">
        <v>640.27627536991918</v>
      </c>
      <c r="AE9" s="4">
        <v>642.11777468736454</v>
      </c>
      <c r="AF9" s="4">
        <v>643.27255335200425</v>
      </c>
      <c r="AG9" s="4">
        <v>644.02445188864169</v>
      </c>
      <c r="AH9" s="4">
        <v>644.35611829057586</v>
      </c>
      <c r="AI9" s="4">
        <v>644.3469694601913</v>
      </c>
      <c r="AJ9" s="4">
        <v>644.01911978786586</v>
      </c>
      <c r="AK9" s="4">
        <v>643.56145888860533</v>
      </c>
      <c r="AL9" s="4">
        <v>643.05096384092053</v>
      </c>
      <c r="AM9" s="4">
        <v>642.43391633610906</v>
      </c>
      <c r="AN9" s="4">
        <v>641.75193706413029</v>
      </c>
      <c r="AO9" s="4">
        <v>641.82201309753486</v>
      </c>
      <c r="AP9" s="4">
        <v>642.14555824280512</v>
      </c>
      <c r="AQ9" s="4">
        <v>642.4291430111557</v>
      </c>
      <c r="AR9" s="4">
        <v>642.78194190332295</v>
      </c>
      <c r="AS9" s="4">
        <v>643.12212581814697</v>
      </c>
      <c r="AT9" s="4">
        <v>643.47166320503584</v>
      </c>
      <c r="AU9" s="4">
        <v>643.80327263439631</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536.37083273732503</v>
      </c>
      <c r="C10" s="4">
        <v>512.50252850893457</v>
      </c>
      <c r="D10" s="4">
        <v>518.64043483965179</v>
      </c>
      <c r="E10" s="4">
        <v>515.58807832213074</v>
      </c>
      <c r="F10" s="4">
        <v>515.25253221342825</v>
      </c>
      <c r="G10" s="4">
        <v>534.21621019317968</v>
      </c>
      <c r="H10" s="4">
        <v>533.03116556925181</v>
      </c>
      <c r="I10" s="4">
        <v>531.29567481244226</v>
      </c>
      <c r="J10" s="4">
        <v>553.57120875516864</v>
      </c>
      <c r="K10" s="4">
        <v>544.20067195775277</v>
      </c>
      <c r="L10" s="4">
        <v>559.60505861364231</v>
      </c>
      <c r="M10" s="4">
        <v>581.66244415028575</v>
      </c>
      <c r="N10" s="4">
        <v>584.42607612105655</v>
      </c>
      <c r="O10" s="4">
        <v>589.97287413336403</v>
      </c>
      <c r="P10" s="4">
        <v>593.71673819413502</v>
      </c>
      <c r="Q10" s="4">
        <v>590.16492462340489</v>
      </c>
      <c r="R10" s="4">
        <v>589.33963601477876</v>
      </c>
      <c r="S10" s="4">
        <v>603.94101723951815</v>
      </c>
      <c r="T10" s="4">
        <v>607.85139761452854</v>
      </c>
      <c r="U10" s="4">
        <v>603.37016921260613</v>
      </c>
      <c r="V10" s="4">
        <v>603.76368745032164</v>
      </c>
      <c r="W10" s="4">
        <v>616.97900511859916</v>
      </c>
      <c r="X10" s="4">
        <v>622.15771437202579</v>
      </c>
      <c r="Y10" s="4">
        <v>623.15380676975474</v>
      </c>
      <c r="Z10" s="4">
        <v>624.7414298418953</v>
      </c>
      <c r="AA10" s="4">
        <v>626.49288530049535</v>
      </c>
      <c r="AB10" s="4">
        <v>628.60256783765476</v>
      </c>
      <c r="AC10" s="4">
        <v>631.23461191752403</v>
      </c>
      <c r="AD10" s="4">
        <v>633.3551744660117</v>
      </c>
      <c r="AE10" s="4">
        <v>634.53642900658986</v>
      </c>
      <c r="AF10" s="4">
        <v>635.09744683100519</v>
      </c>
      <c r="AG10" s="4">
        <v>635.27441097666201</v>
      </c>
      <c r="AH10" s="4">
        <v>635.04065755863144</v>
      </c>
      <c r="AI10" s="4">
        <v>634.47590728646401</v>
      </c>
      <c r="AJ10" s="4">
        <v>633.60279990273841</v>
      </c>
      <c r="AK10" s="4">
        <v>632.60543335594934</v>
      </c>
      <c r="AL10" s="4">
        <v>631.56281608572169</v>
      </c>
      <c r="AM10" s="4">
        <v>630.42150920611653</v>
      </c>
      <c r="AN10" s="4">
        <v>629.22200205367722</v>
      </c>
      <c r="AO10" s="4">
        <v>628.76707155318752</v>
      </c>
      <c r="AP10" s="4">
        <v>628.70041985028695</v>
      </c>
      <c r="AQ10" s="4">
        <v>628.59602591925545</v>
      </c>
      <c r="AR10" s="4">
        <v>628.56512733246586</v>
      </c>
      <c r="AS10" s="4">
        <v>628.52476731693048</v>
      </c>
      <c r="AT10" s="4">
        <v>628.4964069807595</v>
      </c>
      <c r="AU10" s="4">
        <v>628.45371196127303</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2384.3948487000002</v>
      </c>
      <c r="C14" s="4">
        <v>2273.1687320399997</v>
      </c>
      <c r="D14" s="4">
        <v>2305.3692523699997</v>
      </c>
      <c r="E14" s="4">
        <v>2328.9979778499996</v>
      </c>
      <c r="F14" s="4">
        <v>2366.2797068899999</v>
      </c>
      <c r="G14" s="4">
        <v>2362.7804641400003</v>
      </c>
      <c r="H14" s="4">
        <v>2429.5579137</v>
      </c>
      <c r="I14" s="4">
        <v>2420.4389944999994</v>
      </c>
      <c r="J14" s="4">
        <v>2438.2853254000006</v>
      </c>
      <c r="K14" s="4">
        <v>2437.5565526999994</v>
      </c>
      <c r="L14" s="4">
        <v>2504.4533218000006</v>
      </c>
      <c r="M14" s="4">
        <v>2547.043678</v>
      </c>
      <c r="N14" s="4">
        <v>2572.1299980000008</v>
      </c>
      <c r="O14" s="4">
        <v>2624.8874643999998</v>
      </c>
      <c r="P14" s="4">
        <v>2635.3543663999999</v>
      </c>
      <c r="Q14" s="4">
        <v>2675.2299326999996</v>
      </c>
      <c r="R14" s="4">
        <v>2709.8651653000002</v>
      </c>
      <c r="S14" s="4">
        <v>2722.8917672000002</v>
      </c>
      <c r="T14" s="4">
        <v>2717.5593704999997</v>
      </c>
      <c r="U14" s="4">
        <v>2698.6171538999997</v>
      </c>
      <c r="V14" s="4">
        <v>2703.7136573999996</v>
      </c>
      <c r="W14" s="4">
        <v>2757.2160924</v>
      </c>
      <c r="X14" s="4">
        <v>2770.2049622</v>
      </c>
      <c r="Y14" s="4">
        <v>2793.7698905000007</v>
      </c>
      <c r="Z14" s="4">
        <v>2822.3685729000003</v>
      </c>
      <c r="AA14" s="4">
        <v>2851.8772693000001</v>
      </c>
      <c r="AB14" s="4">
        <v>2881.2338502000002</v>
      </c>
      <c r="AC14" s="4">
        <v>2912.2609500999997</v>
      </c>
      <c r="AD14" s="4">
        <v>2943.3924376</v>
      </c>
      <c r="AE14" s="4">
        <v>2972.5079682999999</v>
      </c>
      <c r="AF14" s="4">
        <v>2998.2084861999992</v>
      </c>
      <c r="AG14" s="4">
        <v>3023.0150918000004</v>
      </c>
      <c r="AH14" s="4">
        <v>3047.1019516000006</v>
      </c>
      <c r="AI14" s="4">
        <v>3070.4850286000001</v>
      </c>
      <c r="AJ14" s="4">
        <v>3092.4081583999996</v>
      </c>
      <c r="AK14" s="4">
        <v>3114.4193348000003</v>
      </c>
      <c r="AL14" s="4">
        <v>3136.4119209</v>
      </c>
      <c r="AM14" s="4">
        <v>3158.0568490000001</v>
      </c>
      <c r="AN14" s="4">
        <v>3179.6211107000004</v>
      </c>
      <c r="AO14" s="4">
        <v>3205.2018172999997</v>
      </c>
      <c r="AP14" s="4">
        <v>3232.6991648999997</v>
      </c>
      <c r="AQ14" s="4">
        <v>3260.4472565999999</v>
      </c>
      <c r="AR14" s="4">
        <v>3288.1715866999998</v>
      </c>
      <c r="AS14" s="4">
        <v>3316.4910625999996</v>
      </c>
      <c r="AT14" s="4">
        <v>3345.1530071999996</v>
      </c>
      <c r="AU14" s="4">
        <v>3374.0233675999998</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2384.3948487000002</v>
      </c>
      <c r="C15" s="4">
        <v>2273.1687320399997</v>
      </c>
      <c r="D15" s="4">
        <v>2305.3692523699997</v>
      </c>
      <c r="E15" s="4">
        <v>2328.9979778499996</v>
      </c>
      <c r="F15" s="4">
        <v>2366.2797068899999</v>
      </c>
      <c r="G15" s="4">
        <v>2362.7804641400003</v>
      </c>
      <c r="H15" s="4">
        <v>2429.5579137</v>
      </c>
      <c r="I15" s="4">
        <v>2420.4389944999994</v>
      </c>
      <c r="J15" s="4">
        <v>2438.2853254000006</v>
      </c>
      <c r="K15" s="4">
        <v>2437.5565526999994</v>
      </c>
      <c r="L15" s="4">
        <v>2504.4533218000006</v>
      </c>
      <c r="M15" s="4">
        <v>2547.043678</v>
      </c>
      <c r="N15" s="4">
        <v>2572.1299980000008</v>
      </c>
      <c r="O15" s="4">
        <v>2624.8874643999998</v>
      </c>
      <c r="P15" s="4">
        <v>2635.3543663999999</v>
      </c>
      <c r="Q15" s="4">
        <v>2675.2299326999996</v>
      </c>
      <c r="R15" s="4">
        <v>2709.8651653000002</v>
      </c>
      <c r="S15" s="4">
        <v>2722.8917672000002</v>
      </c>
      <c r="T15" s="4">
        <v>2717.5593704999997</v>
      </c>
      <c r="U15" s="4">
        <v>2698.6171538999997</v>
      </c>
      <c r="V15" s="4">
        <v>2703.7136573999996</v>
      </c>
      <c r="W15" s="4">
        <v>2757.2160924</v>
      </c>
      <c r="X15" s="4">
        <v>2770.2049622</v>
      </c>
      <c r="Y15" s="4">
        <v>2789.2566950999999</v>
      </c>
      <c r="Z15" s="4">
        <v>2813.5564394999997</v>
      </c>
      <c r="AA15" s="4">
        <v>2838.7552898999998</v>
      </c>
      <c r="AB15" s="4">
        <v>2865.554765599999</v>
      </c>
      <c r="AC15" s="4">
        <v>2893.7025345999996</v>
      </c>
      <c r="AD15" s="4">
        <v>2921.3538853</v>
      </c>
      <c r="AE15" s="4">
        <v>2945.9823877999997</v>
      </c>
      <c r="AF15" s="4">
        <v>2967.1559495000006</v>
      </c>
      <c r="AG15" s="4">
        <v>2985.8862824000003</v>
      </c>
      <c r="AH15" s="4">
        <v>3002.9857016999999</v>
      </c>
      <c r="AI15" s="4">
        <v>3018.5206024999998</v>
      </c>
      <c r="AJ15" s="4">
        <v>3032.4720770999993</v>
      </c>
      <c r="AK15" s="4">
        <v>3046.3078494999995</v>
      </c>
      <c r="AL15" s="4">
        <v>3060.0252429000002</v>
      </c>
      <c r="AM15" s="4">
        <v>3073.279074</v>
      </c>
      <c r="AN15" s="4">
        <v>3086.3286911</v>
      </c>
      <c r="AO15" s="4">
        <v>3103.2679591999995</v>
      </c>
      <c r="AP15" s="4">
        <v>3121.9718600000001</v>
      </c>
      <c r="AQ15" s="4">
        <v>3140.7519413</v>
      </c>
      <c r="AR15" s="4">
        <v>3159.3353787000001</v>
      </c>
      <c r="AS15" s="4">
        <v>3178.3158203999997</v>
      </c>
      <c r="AT15" s="4">
        <v>3197.4442905000001</v>
      </c>
      <c r="AU15" s="4">
        <v>3216.5932773</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2384.3948487000002</v>
      </c>
      <c r="C16" s="4">
        <v>2273.1687320399997</v>
      </c>
      <c r="D16" s="4">
        <v>2305.3692523699997</v>
      </c>
      <c r="E16" s="4">
        <v>2328.9979778499996</v>
      </c>
      <c r="F16" s="4">
        <v>2366.2797068899999</v>
      </c>
      <c r="G16" s="4">
        <v>2362.7804641400003</v>
      </c>
      <c r="H16" s="4">
        <v>2429.5579137</v>
      </c>
      <c r="I16" s="4">
        <v>2420.4389944999994</v>
      </c>
      <c r="J16" s="4">
        <v>2438.2853254000006</v>
      </c>
      <c r="K16" s="4">
        <v>2437.5565526999994</v>
      </c>
      <c r="L16" s="4">
        <v>2504.4533218000006</v>
      </c>
      <c r="M16" s="4">
        <v>2547.043678</v>
      </c>
      <c r="N16" s="4">
        <v>2572.1299980000008</v>
      </c>
      <c r="O16" s="4">
        <v>2624.8874643999998</v>
      </c>
      <c r="P16" s="4">
        <v>2635.3543663999999</v>
      </c>
      <c r="Q16" s="4">
        <v>2675.2299326999996</v>
      </c>
      <c r="R16" s="4">
        <v>2709.8651653000002</v>
      </c>
      <c r="S16" s="4">
        <v>2722.8917672000002</v>
      </c>
      <c r="T16" s="4">
        <v>2717.5593704999997</v>
      </c>
      <c r="U16" s="4">
        <v>2698.6171538999997</v>
      </c>
      <c r="V16" s="4">
        <v>2703.7136573999996</v>
      </c>
      <c r="W16" s="4">
        <v>2757.2160924</v>
      </c>
      <c r="X16" s="4">
        <v>2770.2044883000003</v>
      </c>
      <c r="Y16" s="4">
        <v>2784.0051165</v>
      </c>
      <c r="Z16" s="4">
        <v>2803.0643416000003</v>
      </c>
      <c r="AA16" s="4">
        <v>2822.9653777000003</v>
      </c>
      <c r="AB16" s="4">
        <v>2843.0260797000001</v>
      </c>
      <c r="AC16" s="4">
        <v>2864.3035164000003</v>
      </c>
      <c r="AD16" s="4">
        <v>2884.9622012</v>
      </c>
      <c r="AE16" s="4">
        <v>2902.5626760999999</v>
      </c>
      <c r="AF16" s="4">
        <v>2916.6112340999989</v>
      </c>
      <c r="AG16" s="4">
        <v>2928.1481286999997</v>
      </c>
      <c r="AH16" s="4">
        <v>2937.9780094000007</v>
      </c>
      <c r="AI16" s="4">
        <v>2946.197421599999</v>
      </c>
      <c r="AJ16" s="4">
        <v>2952.7858362999996</v>
      </c>
      <c r="AK16" s="4">
        <v>2959.1801009000001</v>
      </c>
      <c r="AL16" s="4">
        <v>2965.3737456999997</v>
      </c>
      <c r="AM16" s="4">
        <v>2971.0463342999992</v>
      </c>
      <c r="AN16" s="4">
        <v>2976.4561892999996</v>
      </c>
      <c r="AO16" s="4">
        <v>2985.5481307000005</v>
      </c>
      <c r="AP16" s="4">
        <v>2996.2474583000003</v>
      </c>
      <c r="AQ16" s="4">
        <v>3006.9282979</v>
      </c>
      <c r="AR16" s="4">
        <v>3017.328723300001</v>
      </c>
      <c r="AS16" s="4">
        <v>3028.0346640999996</v>
      </c>
      <c r="AT16" s="4">
        <v>3038.7944166999996</v>
      </c>
      <c r="AU16" s="4">
        <v>3049.4867971999993</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2384.3948487000002</v>
      </c>
      <c r="C17" s="4">
        <v>2273.1687320399997</v>
      </c>
      <c r="D17" s="4">
        <v>2305.3692523699997</v>
      </c>
      <c r="E17" s="4">
        <v>2328.9979778499996</v>
      </c>
      <c r="F17" s="4">
        <v>2366.2797068899999</v>
      </c>
      <c r="G17" s="4">
        <v>2362.7804641400003</v>
      </c>
      <c r="H17" s="4">
        <v>2429.5579137</v>
      </c>
      <c r="I17" s="4">
        <v>2420.4389944999994</v>
      </c>
      <c r="J17" s="4">
        <v>2438.2853254000006</v>
      </c>
      <c r="K17" s="4">
        <v>2437.5565526999994</v>
      </c>
      <c r="L17" s="4">
        <v>2504.4533218000006</v>
      </c>
      <c r="M17" s="4">
        <v>2547.043678</v>
      </c>
      <c r="N17" s="4">
        <v>2572.1299980000008</v>
      </c>
      <c r="O17" s="4">
        <v>2624.8874643999998</v>
      </c>
      <c r="P17" s="4">
        <v>2635.3543663999999</v>
      </c>
      <c r="Q17" s="4">
        <v>2675.2299326999996</v>
      </c>
      <c r="R17" s="4">
        <v>2709.8651653000002</v>
      </c>
      <c r="S17" s="4">
        <v>2722.8917672000002</v>
      </c>
      <c r="T17" s="4">
        <v>2717.5593704999997</v>
      </c>
      <c r="U17" s="4">
        <v>2698.6171538999997</v>
      </c>
      <c r="V17" s="4">
        <v>2703.7136573999996</v>
      </c>
      <c r="W17" s="4">
        <v>2757.2160924</v>
      </c>
      <c r="X17" s="4">
        <v>2770.2049622</v>
      </c>
      <c r="Y17" s="4">
        <v>2777.7869886999993</v>
      </c>
      <c r="Z17" s="4">
        <v>2789.7834299000001</v>
      </c>
      <c r="AA17" s="4">
        <v>2803.4400745999997</v>
      </c>
      <c r="AB17" s="4">
        <v>2817.1989769999996</v>
      </c>
      <c r="AC17" s="4">
        <v>2832.1062908999997</v>
      </c>
      <c r="AD17" s="4">
        <v>2846.3824250000007</v>
      </c>
      <c r="AE17" s="4">
        <v>2855.0439802999995</v>
      </c>
      <c r="AF17" s="4">
        <v>2861.0074407999991</v>
      </c>
      <c r="AG17" s="4">
        <v>2865.5503382000002</v>
      </c>
      <c r="AH17" s="4">
        <v>2868.7176294000001</v>
      </c>
      <c r="AI17" s="4">
        <v>2870.7613372999999</v>
      </c>
      <c r="AJ17" s="4">
        <v>2871.6069099999995</v>
      </c>
      <c r="AK17" s="4">
        <v>2872.0455035999998</v>
      </c>
      <c r="AL17" s="4">
        <v>2872.4224322</v>
      </c>
      <c r="AM17" s="4">
        <v>2872.4275342999999</v>
      </c>
      <c r="AN17" s="4">
        <v>2872.1572768000001</v>
      </c>
      <c r="AO17" s="4">
        <v>2874.9574585</v>
      </c>
      <c r="AP17" s="4">
        <v>2878.5730133000002</v>
      </c>
      <c r="AQ17" s="4">
        <v>2882.0168149000006</v>
      </c>
      <c r="AR17" s="4">
        <v>2885.5327675000003</v>
      </c>
      <c r="AS17" s="4">
        <v>2889.1416319000004</v>
      </c>
      <c r="AT17" s="4">
        <v>2892.7763010999997</v>
      </c>
      <c r="AU17" s="4">
        <v>2896.3416094999998</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2384.3948487000002</v>
      </c>
      <c r="C18" s="4">
        <v>2273.1687320399997</v>
      </c>
      <c r="D18" s="4">
        <v>2305.3692523699997</v>
      </c>
      <c r="E18" s="4">
        <v>2328.9979778499996</v>
      </c>
      <c r="F18" s="4">
        <v>2366.2797068899999</v>
      </c>
      <c r="G18" s="4">
        <v>2362.7804641400003</v>
      </c>
      <c r="H18" s="4">
        <v>2429.5579137</v>
      </c>
      <c r="I18" s="4">
        <v>2420.4389944999994</v>
      </c>
      <c r="J18" s="4">
        <v>2438.2853254000006</v>
      </c>
      <c r="K18" s="4">
        <v>2437.5565526999994</v>
      </c>
      <c r="L18" s="4">
        <v>2504.4533218000006</v>
      </c>
      <c r="M18" s="4">
        <v>2547.043678</v>
      </c>
      <c r="N18" s="4">
        <v>2572.1299980000008</v>
      </c>
      <c r="O18" s="4">
        <v>2624.8874643999998</v>
      </c>
      <c r="P18" s="4">
        <v>2635.3543663999999</v>
      </c>
      <c r="Q18" s="4">
        <v>2675.2299326999996</v>
      </c>
      <c r="R18" s="4">
        <v>2709.8651653000002</v>
      </c>
      <c r="S18" s="4">
        <v>2722.8917672000002</v>
      </c>
      <c r="T18" s="4">
        <v>2717.5593704999997</v>
      </c>
      <c r="U18" s="4">
        <v>2698.6171538999997</v>
      </c>
      <c r="V18" s="4">
        <v>2703.7136573999996</v>
      </c>
      <c r="W18" s="4">
        <v>2757.2160924</v>
      </c>
      <c r="X18" s="4">
        <v>2770.2049622</v>
      </c>
      <c r="Y18" s="4">
        <v>2773.6747277999998</v>
      </c>
      <c r="Z18" s="4">
        <v>2781.0924052999999</v>
      </c>
      <c r="AA18" s="4">
        <v>2788.9103340000001</v>
      </c>
      <c r="AB18" s="4">
        <v>2797.5762684000006</v>
      </c>
      <c r="AC18" s="4">
        <v>2808.1270177000001</v>
      </c>
      <c r="AD18" s="4">
        <v>2817.4698334</v>
      </c>
      <c r="AE18" s="4">
        <v>2823.4722069999998</v>
      </c>
      <c r="AF18" s="4">
        <v>2827.1443537000005</v>
      </c>
      <c r="AG18" s="4">
        <v>2829.4287697</v>
      </c>
      <c r="AH18" s="4">
        <v>2830.3725469000005</v>
      </c>
      <c r="AI18" s="4">
        <v>2830.2341464000001</v>
      </c>
      <c r="AJ18" s="4">
        <v>2828.9470907999998</v>
      </c>
      <c r="AK18" s="4">
        <v>2827.2779187000001</v>
      </c>
      <c r="AL18" s="4">
        <v>2825.5841786999995</v>
      </c>
      <c r="AM18" s="4">
        <v>2823.5589383000001</v>
      </c>
      <c r="AN18" s="4">
        <v>2821.2939000000001</v>
      </c>
      <c r="AO18" s="4">
        <v>2822.0780958999999</v>
      </c>
      <c r="AP18" s="4">
        <v>2824.3655843000001</v>
      </c>
      <c r="AQ18" s="4">
        <v>2826.5207135000001</v>
      </c>
      <c r="AR18" s="4">
        <v>2828.7851134000002</v>
      </c>
      <c r="AS18" s="4">
        <v>2831.1689745000003</v>
      </c>
      <c r="AT18" s="4">
        <v>2833.6056791000005</v>
      </c>
      <c r="AU18" s="4">
        <v>2836.0029754000002</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28175.439999999999</v>
      </c>
      <c r="C22" s="4">
        <v>27555.61</v>
      </c>
      <c r="D22" s="4">
        <v>27374.22</v>
      </c>
      <c r="E22" s="4">
        <v>27602.29</v>
      </c>
      <c r="F22" s="4">
        <v>27872.87</v>
      </c>
      <c r="G22" s="4">
        <v>28138.5</v>
      </c>
      <c r="H22" s="4">
        <v>28627.5</v>
      </c>
      <c r="I22" s="4">
        <v>28905.5</v>
      </c>
      <c r="J22" s="4">
        <v>29313.25</v>
      </c>
      <c r="K22" s="4">
        <v>29694.25</v>
      </c>
      <c r="L22" s="4">
        <v>30045.75</v>
      </c>
      <c r="M22" s="4">
        <v>30276.75</v>
      </c>
      <c r="N22" s="4">
        <v>30594.25</v>
      </c>
      <c r="O22" s="4">
        <v>30909.25</v>
      </c>
      <c r="P22" s="4">
        <v>31308.5</v>
      </c>
      <c r="Q22" s="4">
        <v>31688.75</v>
      </c>
      <c r="R22" s="4">
        <v>31925</v>
      </c>
      <c r="S22" s="4">
        <v>32062</v>
      </c>
      <c r="T22" s="4">
        <v>31512.5</v>
      </c>
      <c r="U22" s="4">
        <v>31342</v>
      </c>
      <c r="V22" s="4">
        <v>31500</v>
      </c>
      <c r="W22" s="4">
        <v>32103</v>
      </c>
      <c r="X22" s="4">
        <v>32295</v>
      </c>
      <c r="Y22" s="4">
        <v>32589.77</v>
      </c>
      <c r="Z22" s="4">
        <v>32934.239999999998</v>
      </c>
      <c r="AA22" s="4">
        <v>33292.1</v>
      </c>
      <c r="AB22" s="4">
        <v>33652.61</v>
      </c>
      <c r="AC22" s="4">
        <v>34030.86</v>
      </c>
      <c r="AD22" s="4">
        <v>34404.44</v>
      </c>
      <c r="AE22" s="4">
        <v>34750.75</v>
      </c>
      <c r="AF22" s="4">
        <v>35053.35</v>
      </c>
      <c r="AG22" s="4">
        <v>35342.559999999998</v>
      </c>
      <c r="AH22" s="4">
        <v>35619.69</v>
      </c>
      <c r="AI22" s="4">
        <v>35886.050000000003</v>
      </c>
      <c r="AJ22" s="4">
        <v>36135.68</v>
      </c>
      <c r="AK22" s="4">
        <v>36388.04</v>
      </c>
      <c r="AL22" s="4">
        <v>36641.449999999997</v>
      </c>
      <c r="AM22" s="4">
        <v>36891.85</v>
      </c>
      <c r="AN22" s="4">
        <v>37146.019999999997</v>
      </c>
      <c r="AO22" s="4">
        <v>37452.21</v>
      </c>
      <c r="AP22" s="4">
        <v>37783.65</v>
      </c>
      <c r="AQ22" s="4">
        <v>38118.39</v>
      </c>
      <c r="AR22" s="4">
        <v>38456.51</v>
      </c>
      <c r="AS22" s="4">
        <v>38798.1</v>
      </c>
      <c r="AT22" s="4">
        <v>39143.19</v>
      </c>
      <c r="AU22" s="4">
        <v>39491.78</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28175.439999999999</v>
      </c>
      <c r="C23" s="4">
        <v>27555.61</v>
      </c>
      <c r="D23" s="4">
        <v>27374.22</v>
      </c>
      <c r="E23" s="4">
        <v>27602.29</v>
      </c>
      <c r="F23" s="4">
        <v>27872.87</v>
      </c>
      <c r="G23" s="4">
        <v>28138.5</v>
      </c>
      <c r="H23" s="4">
        <v>28627.5</v>
      </c>
      <c r="I23" s="4">
        <v>28905.5</v>
      </c>
      <c r="J23" s="4">
        <v>29313.25</v>
      </c>
      <c r="K23" s="4">
        <v>29694.25</v>
      </c>
      <c r="L23" s="4">
        <v>30045.75</v>
      </c>
      <c r="M23" s="4">
        <v>30276.75</v>
      </c>
      <c r="N23" s="4">
        <v>30594.25</v>
      </c>
      <c r="O23" s="4">
        <v>30909.25</v>
      </c>
      <c r="P23" s="4">
        <v>31308.5</v>
      </c>
      <c r="Q23" s="4">
        <v>31688.75</v>
      </c>
      <c r="R23" s="4">
        <v>31925</v>
      </c>
      <c r="S23" s="4">
        <v>32062</v>
      </c>
      <c r="T23" s="4">
        <v>31512.5</v>
      </c>
      <c r="U23" s="4">
        <v>31342</v>
      </c>
      <c r="V23" s="4">
        <v>31500</v>
      </c>
      <c r="W23" s="4">
        <v>32103</v>
      </c>
      <c r="X23" s="4">
        <v>32295</v>
      </c>
      <c r="Y23" s="4">
        <v>32534.73</v>
      </c>
      <c r="Z23" s="4">
        <v>32826.480000000003</v>
      </c>
      <c r="AA23" s="4">
        <v>33132.26</v>
      </c>
      <c r="AB23" s="4">
        <v>33462.379999999997</v>
      </c>
      <c r="AC23" s="4">
        <v>33807.24</v>
      </c>
      <c r="AD23" s="4">
        <v>34140.54</v>
      </c>
      <c r="AE23" s="4">
        <v>34434.720000000001</v>
      </c>
      <c r="AF23" s="4">
        <v>34684.43</v>
      </c>
      <c r="AG23" s="4">
        <v>34902.33</v>
      </c>
      <c r="AH23" s="4">
        <v>35097.19</v>
      </c>
      <c r="AI23" s="4">
        <v>35271.21</v>
      </c>
      <c r="AJ23" s="4">
        <v>35426.800000000003</v>
      </c>
      <c r="AK23" s="4">
        <v>35582.480000000003</v>
      </c>
      <c r="AL23" s="4">
        <v>35737.760000000002</v>
      </c>
      <c r="AM23" s="4">
        <v>35888.53</v>
      </c>
      <c r="AN23" s="4">
        <v>36041.379999999997</v>
      </c>
      <c r="AO23" s="4">
        <v>36244.559999999998</v>
      </c>
      <c r="AP23" s="4">
        <v>36470.949999999997</v>
      </c>
      <c r="AQ23" s="4">
        <v>36698.449999999997</v>
      </c>
      <c r="AR23" s="4">
        <v>36927.1</v>
      </c>
      <c r="AS23" s="4">
        <v>37156.92</v>
      </c>
      <c r="AT23" s="4">
        <v>37387.919999999998</v>
      </c>
      <c r="AU23" s="4">
        <v>37620.089999999997</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28175.439999999999</v>
      </c>
      <c r="C24" s="4">
        <v>27555.61</v>
      </c>
      <c r="D24" s="4">
        <v>27374.22</v>
      </c>
      <c r="E24" s="4">
        <v>27602.29</v>
      </c>
      <c r="F24" s="4">
        <v>27872.87</v>
      </c>
      <c r="G24" s="4">
        <v>28138.5</v>
      </c>
      <c r="H24" s="4">
        <v>28627.5</v>
      </c>
      <c r="I24" s="4">
        <v>28905.5</v>
      </c>
      <c r="J24" s="4">
        <v>29313.25</v>
      </c>
      <c r="K24" s="4">
        <v>29694.25</v>
      </c>
      <c r="L24" s="4">
        <v>30045.75</v>
      </c>
      <c r="M24" s="4">
        <v>30276.75</v>
      </c>
      <c r="N24" s="4">
        <v>30594.25</v>
      </c>
      <c r="O24" s="4">
        <v>30909.25</v>
      </c>
      <c r="P24" s="4">
        <v>31308.5</v>
      </c>
      <c r="Q24" s="4">
        <v>31688.75</v>
      </c>
      <c r="R24" s="4">
        <v>31925</v>
      </c>
      <c r="S24" s="4">
        <v>32062</v>
      </c>
      <c r="T24" s="4">
        <v>31512.5</v>
      </c>
      <c r="U24" s="4">
        <v>31342</v>
      </c>
      <c r="V24" s="4">
        <v>31500</v>
      </c>
      <c r="W24" s="4">
        <v>32103</v>
      </c>
      <c r="X24" s="4">
        <v>32295</v>
      </c>
      <c r="Y24" s="4">
        <v>32471.279999999999</v>
      </c>
      <c r="Z24" s="4">
        <v>32698.83</v>
      </c>
      <c r="AA24" s="4">
        <v>32939.43</v>
      </c>
      <c r="AB24" s="4">
        <v>33186.86</v>
      </c>
      <c r="AC24" s="4">
        <v>33447.230000000003</v>
      </c>
      <c r="AD24" s="4">
        <v>33694.5</v>
      </c>
      <c r="AE24" s="4">
        <v>33901.550000000003</v>
      </c>
      <c r="AF24" s="4">
        <v>34063.480000000003</v>
      </c>
      <c r="AG24" s="4">
        <v>34192.980000000003</v>
      </c>
      <c r="AH24" s="4">
        <v>34298.870000000003</v>
      </c>
      <c r="AI24" s="4">
        <v>34383.51</v>
      </c>
      <c r="AJ24" s="4">
        <v>34449.339999999997</v>
      </c>
      <c r="AK24" s="4">
        <v>34514.32</v>
      </c>
      <c r="AL24" s="4">
        <v>34578.04</v>
      </c>
      <c r="AM24" s="4">
        <v>34636.589999999997</v>
      </c>
      <c r="AN24" s="4">
        <v>34696.410000000003</v>
      </c>
      <c r="AO24" s="4">
        <v>34803.82</v>
      </c>
      <c r="AP24" s="4">
        <v>34932.559999999998</v>
      </c>
      <c r="AQ24" s="4">
        <v>35061.300000000003</v>
      </c>
      <c r="AR24" s="4">
        <v>35190.03</v>
      </c>
      <c r="AS24" s="4">
        <v>35318.769999999997</v>
      </c>
      <c r="AT24" s="4">
        <v>35447.519999999997</v>
      </c>
      <c r="AU24" s="4">
        <v>35576.26</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28175.439999999999</v>
      </c>
      <c r="C25" s="4">
        <v>27555.61</v>
      </c>
      <c r="D25" s="4">
        <v>27374.22</v>
      </c>
      <c r="E25" s="4">
        <v>27602.29</v>
      </c>
      <c r="F25" s="4">
        <v>27872.87</v>
      </c>
      <c r="G25" s="4">
        <v>28138.5</v>
      </c>
      <c r="H25" s="4">
        <v>28627.5</v>
      </c>
      <c r="I25" s="4">
        <v>28905.5</v>
      </c>
      <c r="J25" s="4">
        <v>29313.25</v>
      </c>
      <c r="K25" s="4">
        <v>29694.25</v>
      </c>
      <c r="L25" s="4">
        <v>30045.75</v>
      </c>
      <c r="M25" s="4">
        <v>30276.75</v>
      </c>
      <c r="N25" s="4">
        <v>30594.25</v>
      </c>
      <c r="O25" s="4">
        <v>30909.25</v>
      </c>
      <c r="P25" s="4">
        <v>31308.5</v>
      </c>
      <c r="Q25" s="4">
        <v>31688.75</v>
      </c>
      <c r="R25" s="4">
        <v>31925</v>
      </c>
      <c r="S25" s="4">
        <v>32062</v>
      </c>
      <c r="T25" s="4">
        <v>31512.5</v>
      </c>
      <c r="U25" s="4">
        <v>31342</v>
      </c>
      <c r="V25" s="4">
        <v>31500</v>
      </c>
      <c r="W25" s="4">
        <v>32103</v>
      </c>
      <c r="X25" s="4">
        <v>32295</v>
      </c>
      <c r="Y25" s="4">
        <v>32396.880000000001</v>
      </c>
      <c r="Z25" s="4">
        <v>32539.73</v>
      </c>
      <c r="AA25" s="4">
        <v>32705.14</v>
      </c>
      <c r="AB25" s="4">
        <v>32876.699999999997</v>
      </c>
      <c r="AC25" s="4">
        <v>33060.39</v>
      </c>
      <c r="AD25" s="4">
        <v>33230.9</v>
      </c>
      <c r="AE25" s="4">
        <v>33329.74</v>
      </c>
      <c r="AF25" s="4">
        <v>33393.68</v>
      </c>
      <c r="AG25" s="4">
        <v>33437.71</v>
      </c>
      <c r="AH25" s="4">
        <v>33461.96</v>
      </c>
      <c r="AI25" s="4">
        <v>33470.480000000003</v>
      </c>
      <c r="AJ25" s="4">
        <v>33464.97</v>
      </c>
      <c r="AK25" s="4">
        <v>33456.01</v>
      </c>
      <c r="AL25" s="4">
        <v>33447.339999999997</v>
      </c>
      <c r="AM25" s="4">
        <v>33435.120000000003</v>
      </c>
      <c r="AN25" s="4">
        <v>33423.879999999997</v>
      </c>
      <c r="AO25" s="4">
        <v>33453.019999999997</v>
      </c>
      <c r="AP25" s="4">
        <v>33494.519999999997</v>
      </c>
      <c r="AQ25" s="4">
        <v>33534.44</v>
      </c>
      <c r="AR25" s="4">
        <v>33578.269999999997</v>
      </c>
      <c r="AS25" s="4">
        <v>33619.660000000003</v>
      </c>
      <c r="AT25" s="4">
        <v>33660.730000000003</v>
      </c>
      <c r="AU25" s="4">
        <v>33701.71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28175.439999999999</v>
      </c>
      <c r="C26" s="4">
        <v>27555.61</v>
      </c>
      <c r="D26" s="4">
        <v>27374.22</v>
      </c>
      <c r="E26" s="4">
        <v>27602.29</v>
      </c>
      <c r="F26" s="4">
        <v>27872.87</v>
      </c>
      <c r="G26" s="4">
        <v>28138.5</v>
      </c>
      <c r="H26" s="4">
        <v>28627.5</v>
      </c>
      <c r="I26" s="4">
        <v>28905.5</v>
      </c>
      <c r="J26" s="4">
        <v>29313.25</v>
      </c>
      <c r="K26" s="4">
        <v>29694.25</v>
      </c>
      <c r="L26" s="4">
        <v>30045.75</v>
      </c>
      <c r="M26" s="4">
        <v>30276.75</v>
      </c>
      <c r="N26" s="4">
        <v>30594.25</v>
      </c>
      <c r="O26" s="4">
        <v>30909.25</v>
      </c>
      <c r="P26" s="4">
        <v>31308.5</v>
      </c>
      <c r="Q26" s="4">
        <v>31688.75</v>
      </c>
      <c r="R26" s="4">
        <v>31925</v>
      </c>
      <c r="S26" s="4">
        <v>32062</v>
      </c>
      <c r="T26" s="4">
        <v>31512.5</v>
      </c>
      <c r="U26" s="4">
        <v>31342</v>
      </c>
      <c r="V26" s="4">
        <v>31500</v>
      </c>
      <c r="W26" s="4">
        <v>32103</v>
      </c>
      <c r="X26" s="4">
        <v>32295</v>
      </c>
      <c r="Y26" s="4">
        <v>32347.95</v>
      </c>
      <c r="Z26" s="4">
        <v>32435.32</v>
      </c>
      <c r="AA26" s="4">
        <v>32530.74</v>
      </c>
      <c r="AB26" s="4">
        <v>32641.56</v>
      </c>
      <c r="AC26" s="4">
        <v>32773.760000000002</v>
      </c>
      <c r="AD26" s="4">
        <v>32885.769999999997</v>
      </c>
      <c r="AE26" s="4">
        <v>32951.449999999997</v>
      </c>
      <c r="AF26" s="4">
        <v>32986.67</v>
      </c>
      <c r="AG26" s="4">
        <v>33002.49</v>
      </c>
      <c r="AH26" s="4">
        <v>32999.019999999997</v>
      </c>
      <c r="AI26" s="4">
        <v>32980.379999999997</v>
      </c>
      <c r="AJ26" s="4">
        <v>32948.26</v>
      </c>
      <c r="AK26" s="4">
        <v>32913.050000000003</v>
      </c>
      <c r="AL26" s="4">
        <v>32878.49</v>
      </c>
      <c r="AM26" s="4">
        <v>32840.85</v>
      </c>
      <c r="AN26" s="4">
        <v>32804.559999999998</v>
      </c>
      <c r="AO26" s="4">
        <v>32808.36</v>
      </c>
      <c r="AP26" s="4">
        <v>32832.17</v>
      </c>
      <c r="AQ26" s="4">
        <v>32854.720000000001</v>
      </c>
      <c r="AR26" s="4">
        <v>32881.46</v>
      </c>
      <c r="AS26" s="4">
        <v>32906.07</v>
      </c>
      <c r="AT26" s="4">
        <v>32930.65</v>
      </c>
      <c r="AU26" s="4">
        <v>32955.440000000002</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10"/>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9" scale="52" fitToWidth="2" orientation="landscape" r:id="rId1"/>
  <headerFooter alignWithMargins="0">
    <oddHeader>&amp;F</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55" zoomScaleNormal="100" zoomScaleSheetLayoutView="55" workbookViewId="0"/>
  </sheetViews>
  <sheetFormatPr defaultRowHeight="12.75" x14ac:dyDescent="0.2"/>
  <cols>
    <col min="1" max="1" width="41.7109375" bestFit="1" customWidth="1"/>
  </cols>
  <sheetData>
    <row r="1" spans="1:50" x14ac:dyDescent="0.2">
      <c r="A1" s="7" t="s">
        <v>0</v>
      </c>
    </row>
    <row r="2" spans="1:50" x14ac:dyDescent="0.2">
      <c r="A2" s="7" t="s">
        <v>103</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(('Total employment'!C6/'Total employment'!B6)-1)*100</f>
        <v>-4.4499631172300163</v>
      </c>
      <c r="D6" s="37">
        <f>(('Total employment'!D6/'Total employment'!C6)-1)*100</f>
        <v>1.1976343509123133</v>
      </c>
      <c r="E6" s="37">
        <f>(('Total employment'!E6/'Total employment'!D6)-1)*100</f>
        <v>-0.58853037913728645</v>
      </c>
      <c r="F6" s="37">
        <f>(('Total employment'!F6/'Total employment'!E6)-1)*100</f>
        <v>-6.5080269077288921E-2</v>
      </c>
      <c r="G6" s="37">
        <f>(('Total employment'!G6/'Total employment'!F6)-1)*100</f>
        <v>3.6804628398985351</v>
      </c>
      <c r="H6" s="37">
        <f>(('Total employment'!H6/'Total employment'!G6)-1)*100</f>
        <v>-0.22182865314014366</v>
      </c>
      <c r="I6" s="37">
        <f>(('Total employment'!I6/'Total employment'!H6)-1)*100</f>
        <v>-0.32558898408053816</v>
      </c>
      <c r="J6" s="37">
        <f>(('Total employment'!J6/'Total employment'!I6)-1)*100</f>
        <v>4.1926812128839641</v>
      </c>
      <c r="K6" s="37">
        <f>(('Total employment'!K6/'Total employment'!J6)-1)*100</f>
        <v>-1.6927428033129965</v>
      </c>
      <c r="L6" s="37">
        <f>(('Total employment'!L6/'Total employment'!K6)-1)*100</f>
        <v>2.8306445489074017</v>
      </c>
      <c r="M6" s="37">
        <f>(('Total employment'!M6/'Total employment'!L6)-1)*100</f>
        <v>3.9415986680477966</v>
      </c>
      <c r="N6" s="37">
        <f>(('Total employment'!N6/'Total employment'!M6)-1)*100</f>
        <v>0.4751264240220987</v>
      </c>
      <c r="O6" s="37">
        <f>(('Total employment'!O6/'Total employment'!N6)-1)*100</f>
        <v>0.94910173227085171</v>
      </c>
      <c r="P6" s="37">
        <f>(('Total employment'!P6/'Total employment'!O6)-1)*100</f>
        <v>0.63458240622851214</v>
      </c>
      <c r="Q6" s="37">
        <f>(('Total employment'!Q6/'Total employment'!P6)-1)*100</f>
        <v>-0.59823369331534204</v>
      </c>
      <c r="R6" s="37">
        <f>(('Total employment'!R6/'Total employment'!Q6)-1)*100</f>
        <v>-0.13984033516609706</v>
      </c>
      <c r="S6" s="37">
        <f>(('Total employment'!S6/'Total employment'!R6)-1)*100</f>
        <v>2.4775834395725616</v>
      </c>
      <c r="T6" s="37">
        <f>(('Total employment'!T6/'Total employment'!S6)-1)*100</f>
        <v>0.64747719783695423</v>
      </c>
      <c r="U6" s="37">
        <f>(('Total employment'!U6/'Total employment'!T6)-1)*100</f>
        <v>-0.73722433139229437</v>
      </c>
      <c r="V6" s="37">
        <f>(('Total employment'!V6/'Total employment'!U6)-1)*100</f>
        <v>6.5220035360558093E-2</v>
      </c>
      <c r="W6" s="37">
        <f>(('Total employment'!W6/'Total employment'!V6)-1)*100</f>
        <v>2.1888228694384448</v>
      </c>
      <c r="X6" s="37">
        <f>(('Total employment'!X6/'Total employment'!W6)-1)*100</f>
        <v>0.83936555546668679</v>
      </c>
      <c r="Y6" s="37">
        <f>(('Total employment'!Y6/'Total employment'!X6)-1)*100</f>
        <v>0.9455172920941779</v>
      </c>
      <c r="Z6" s="37">
        <f>(('Total employment'!Z6/'Total employment'!Y6)-1)*100</f>
        <v>1.0932403847751626</v>
      </c>
      <c r="AA6" s="37">
        <f>(('Total employment'!AA6/'Total employment'!Z6)-1)*100</f>
        <v>1.1272004407983038</v>
      </c>
      <c r="AB6" s="37">
        <f>(('Total employment'!AB6/'Total employment'!AA6)-1)*100</f>
        <v>1.124535072862054</v>
      </c>
      <c r="AC6" s="37">
        <f>(('Total employment'!AC6/'Total employment'!AB6)-1)*100</f>
        <v>1.1655284976437086</v>
      </c>
      <c r="AD6" s="37">
        <f>(('Total employment'!AD6/'Total employment'!AC6)-1)*100</f>
        <v>1.1129521289211297</v>
      </c>
      <c r="AE6" s="37">
        <f>(('Total employment'!AE6/'Total employment'!AD6)-1)*100</f>
        <v>1.0106397030452907</v>
      </c>
      <c r="AF6" s="37">
        <f>(('Total employment'!AF6/'Total employment'!AE6)-1)*100</f>
        <v>0.88421017543556246</v>
      </c>
      <c r="AG6" s="37">
        <f>(('Total employment'!AG6/'Total employment'!AF6)-1)*100</f>
        <v>0.83200520968516045</v>
      </c>
      <c r="AH6" s="37">
        <f>(('Total employment'!AH6/'Total employment'!AG6)-1)*100</f>
        <v>0.78838080403855759</v>
      </c>
      <c r="AI6" s="37">
        <f>(('Total employment'!AI6/'Total employment'!AH6)-1)*100</f>
        <v>0.74946882190953801</v>
      </c>
      <c r="AJ6" s="37">
        <f>(('Total employment'!AJ6/'Total employment'!AI6)-1)*100</f>
        <v>0.69246755106500135</v>
      </c>
      <c r="AK6" s="37">
        <f>(('Total employment'!AK6/'Total employment'!AJ6)-1)*100</f>
        <v>0.68588329385257385</v>
      </c>
      <c r="AL6" s="37">
        <f>(('Total employment'!AL6/'Total employment'!AK6)-1)*100</f>
        <v>0.67600681301180909</v>
      </c>
      <c r="AM6" s="37">
        <f>(('Total employment'!AM6/'Total employment'!AL6)-1)*100</f>
        <v>0.65866652382364776</v>
      </c>
      <c r="AN6" s="37">
        <f>(('Total employment'!AN6/'Total employment'!AM6)-1)*100</f>
        <v>0.65269921532329356</v>
      </c>
      <c r="AO6" s="37">
        <f>(('Total employment'!AO6/'Total employment'!AN6)-1)*100</f>
        <v>0.78240385427914561</v>
      </c>
      <c r="AP6" s="37">
        <f>(('Total employment'!AP6/'Total employment'!AO6)-1)*100</f>
        <v>0.84357576854205973</v>
      </c>
      <c r="AQ6" s="37">
        <f>(('Total employment'!AQ6/'Total employment'!AP6)-1)*100</f>
        <v>0.84364179207998546</v>
      </c>
      <c r="AR6" s="37">
        <f>(('Total employment'!AR6/'Total employment'!AQ6)-1)*100</f>
        <v>0.84519552377768647</v>
      </c>
      <c r="AS6" s="37">
        <f>(('Total employment'!AS6/'Total employment'!AR6)-1)*100</f>
        <v>0.85197049035214967</v>
      </c>
      <c r="AT6" s="37">
        <f>(('Total employment'!AT6/'Total employment'!AS6)-1)*100</f>
        <v>0.85702577813195902</v>
      </c>
      <c r="AU6" s="37">
        <f>(('Total employment'!AU6/'Total employment'!AT6)-1)*100</f>
        <v>0.85700441454179543</v>
      </c>
      <c r="AW6" s="37">
        <f>((('Total employment'!AE6/'Total employment'!U6)^(1/10))-1)*100</f>
        <v>1.0661402147501553</v>
      </c>
      <c r="AX6" s="37">
        <f>((('Total employment'!AU6/'Total employment'!X6)^(1/23))-1)*100</f>
        <v>0.87292797453089044</v>
      </c>
    </row>
    <row r="7" spans="1:50" x14ac:dyDescent="0.2">
      <c r="A7" s="11" t="s">
        <v>37</v>
      </c>
      <c r="C7" s="37">
        <f>(('Total employment'!C7/'Total employment'!B7)-1)*100</f>
        <v>-4.4499631172300163</v>
      </c>
      <c r="D7" s="37">
        <f>(('Total employment'!D7/'Total employment'!C7)-1)*100</f>
        <v>1.1976343509123133</v>
      </c>
      <c r="E7" s="37">
        <f>(('Total employment'!E7/'Total employment'!D7)-1)*100</f>
        <v>-0.58853037913728645</v>
      </c>
      <c r="F7" s="37">
        <f>(('Total employment'!F7/'Total employment'!E7)-1)*100</f>
        <v>-6.5080269077288921E-2</v>
      </c>
      <c r="G7" s="37">
        <f>(('Total employment'!G7/'Total employment'!F7)-1)*100</f>
        <v>3.6804628398985351</v>
      </c>
      <c r="H7" s="37">
        <f>(('Total employment'!H7/'Total employment'!G7)-1)*100</f>
        <v>-0.22182865314014366</v>
      </c>
      <c r="I7" s="37">
        <f>(('Total employment'!I7/'Total employment'!H7)-1)*100</f>
        <v>-0.32558898408053816</v>
      </c>
      <c r="J7" s="37">
        <f>(('Total employment'!J7/'Total employment'!I7)-1)*100</f>
        <v>4.1926812128839641</v>
      </c>
      <c r="K7" s="37">
        <f>(('Total employment'!K7/'Total employment'!J7)-1)*100</f>
        <v>-1.6927428033129965</v>
      </c>
      <c r="L7" s="37">
        <f>(('Total employment'!L7/'Total employment'!K7)-1)*100</f>
        <v>2.8306445489074017</v>
      </c>
      <c r="M7" s="37">
        <f>(('Total employment'!M7/'Total employment'!L7)-1)*100</f>
        <v>3.9415986680477966</v>
      </c>
      <c r="N7" s="37">
        <f>(('Total employment'!N7/'Total employment'!M7)-1)*100</f>
        <v>0.4751264240220987</v>
      </c>
      <c r="O7" s="37">
        <f>(('Total employment'!O7/'Total employment'!N7)-1)*100</f>
        <v>0.94910173227085171</v>
      </c>
      <c r="P7" s="37">
        <f>(('Total employment'!P7/'Total employment'!O7)-1)*100</f>
        <v>0.63458240622851214</v>
      </c>
      <c r="Q7" s="37">
        <f>(('Total employment'!Q7/'Total employment'!P7)-1)*100</f>
        <v>-0.59823369331534204</v>
      </c>
      <c r="R7" s="37">
        <f>(('Total employment'!R7/'Total employment'!Q7)-1)*100</f>
        <v>-0.13984033516609706</v>
      </c>
      <c r="S7" s="37">
        <f>(('Total employment'!S7/'Total employment'!R7)-1)*100</f>
        <v>2.4775834395725616</v>
      </c>
      <c r="T7" s="37">
        <f>(('Total employment'!T7/'Total employment'!S7)-1)*100</f>
        <v>0.64747719783695423</v>
      </c>
      <c r="U7" s="37">
        <f>(('Total employment'!U7/'Total employment'!T7)-1)*100</f>
        <v>-0.73722433139229437</v>
      </c>
      <c r="V7" s="37">
        <f>(('Total employment'!V7/'Total employment'!U7)-1)*100</f>
        <v>6.5220035360558093E-2</v>
      </c>
      <c r="W7" s="37">
        <f>(('Total employment'!W7/'Total employment'!V7)-1)*100</f>
        <v>2.1888228694384448</v>
      </c>
      <c r="X7" s="37">
        <f>(('Total employment'!X7/'Total employment'!W7)-1)*100</f>
        <v>0.83936555546668679</v>
      </c>
      <c r="Y7" s="37">
        <f>(('Total employment'!Y7/'Total employment'!X7)-1)*100</f>
        <v>0.75060987991317774</v>
      </c>
      <c r="Z7" s="37">
        <f>(('Total employment'!Z7/'Total employment'!Y7)-1)*100</f>
        <v>0.90204594972973506</v>
      </c>
      <c r="AA7" s="37">
        <f>(('Total employment'!AA7/'Total employment'!Z7)-1)*100</f>
        <v>0.93765426499492488</v>
      </c>
      <c r="AB7" s="37">
        <f>(('Total employment'!AB7/'Total employment'!AA7)-1)*100</f>
        <v>1.0067301456740285</v>
      </c>
      <c r="AC7" s="37">
        <f>(('Total employment'!AC7/'Total employment'!AB7)-1)*100</f>
        <v>1.0505950295183641</v>
      </c>
      <c r="AD7" s="37">
        <f>(('Total employment'!AD7/'Total employment'!AC7)-1)*100</f>
        <v>0.98920184233357578</v>
      </c>
      <c r="AE7" s="37">
        <f>(('Total employment'!AE7/'Total employment'!AD7)-1)*100</f>
        <v>0.85987897512844746</v>
      </c>
      <c r="AF7" s="37">
        <f>(('Total employment'!AF7/'Total employment'!AE7)-1)*100</f>
        <v>0.73420256982581478</v>
      </c>
      <c r="AG7" s="37">
        <f>(('Total employment'!AG7/'Total employment'!AF7)-1)*100</f>
        <v>0.63065902090762016</v>
      </c>
      <c r="AH7" s="37">
        <f>(('Total employment'!AH7/'Total employment'!AG7)-1)*100</f>
        <v>0.55645711037475287</v>
      </c>
      <c r="AI7" s="37">
        <f>(('Total employment'!AI7/'Total employment'!AH7)-1)*100</f>
        <v>0.48976749574702882</v>
      </c>
      <c r="AJ7" s="37">
        <f>(('Total employment'!AJ7/'Total employment'!AI7)-1)*100</f>
        <v>0.42975818308563785</v>
      </c>
      <c r="AK7" s="37">
        <f>(('Total employment'!AK7/'Total employment'!AJ7)-1)*100</f>
        <v>0.41846205765199151</v>
      </c>
      <c r="AL7" s="37">
        <f>(('Total employment'!AL7/'Total employment'!AK7)-1)*100</f>
        <v>0.40797900862195036</v>
      </c>
      <c r="AM7" s="37">
        <f>(('Total employment'!AM7/'Total employment'!AL7)-1)*100</f>
        <v>0.38925331737083013</v>
      </c>
      <c r="AN7" s="37">
        <f>(('Total employment'!AN7/'Total employment'!AM7)-1)*100</f>
        <v>0.38180522018398388</v>
      </c>
      <c r="AO7" s="37">
        <f>(('Total employment'!AO7/'Total employment'!AN7)-1)*100</f>
        <v>0.51536475926885483</v>
      </c>
      <c r="AP7" s="37">
        <f>(('Total employment'!AP7/'Total employment'!AO7)-1)*100</f>
        <v>0.57795160010603031</v>
      </c>
      <c r="AQ7" s="37">
        <f>(('Total employment'!AQ7/'Total employment'!AP7)-1)*100</f>
        <v>0.5764404898575215</v>
      </c>
      <c r="AR7" s="37">
        <f>(('Total employment'!AR7/'Total employment'!AQ7)-1)*100</f>
        <v>0.5763422315726352</v>
      </c>
      <c r="AS7" s="37">
        <f>(('Total employment'!AS7/'Total employment'!AR7)-1)*100</f>
        <v>0.58097942381056811</v>
      </c>
      <c r="AT7" s="37">
        <f>(('Total employment'!AT7/'Total employment'!AS7)-1)*100</f>
        <v>0.58382178964007103</v>
      </c>
      <c r="AU7" s="37">
        <f>(('Total employment'!AU7/'Total employment'!AT7)-1)*100</f>
        <v>0.58174620869433369</v>
      </c>
      <c r="AW7" s="37">
        <f>((('Total employment'!AE7/'Total employment'!U7)^(1/10))-1)*100</f>
        <v>0.95783039862935571</v>
      </c>
      <c r="AX7" s="37">
        <f>((('Total employment'!AU7/'Total employment'!X7)^(1/23))-1)*100</f>
        <v>0.64881626816830629</v>
      </c>
    </row>
    <row r="8" spans="1:50" x14ac:dyDescent="0.2">
      <c r="A8" s="11" t="s">
        <v>35</v>
      </c>
      <c r="C8" s="37">
        <f>(('Total employment'!C8/'Total employment'!B8)-1)*100</f>
        <v>-4.4499631172300163</v>
      </c>
      <c r="D8" s="37">
        <f>(('Total employment'!D8/'Total employment'!C8)-1)*100</f>
        <v>1.1976343509123133</v>
      </c>
      <c r="E8" s="37">
        <f>(('Total employment'!E8/'Total employment'!D8)-1)*100</f>
        <v>-0.58853037913728645</v>
      </c>
      <c r="F8" s="37">
        <f>(('Total employment'!F8/'Total employment'!E8)-1)*100</f>
        <v>-6.5080269077288921E-2</v>
      </c>
      <c r="G8" s="37">
        <f>(('Total employment'!G8/'Total employment'!F8)-1)*100</f>
        <v>3.6804628398985351</v>
      </c>
      <c r="H8" s="37">
        <f>(('Total employment'!H8/'Total employment'!G8)-1)*100</f>
        <v>-0.22182865314014366</v>
      </c>
      <c r="I8" s="37">
        <f>(('Total employment'!I8/'Total employment'!H8)-1)*100</f>
        <v>-0.32558898408053816</v>
      </c>
      <c r="J8" s="37">
        <f>(('Total employment'!J8/'Total employment'!I8)-1)*100</f>
        <v>4.1926812128839641</v>
      </c>
      <c r="K8" s="37">
        <f>(('Total employment'!K8/'Total employment'!J8)-1)*100</f>
        <v>-1.6927428033129965</v>
      </c>
      <c r="L8" s="37">
        <f>(('Total employment'!L8/'Total employment'!K8)-1)*100</f>
        <v>2.8306445489074017</v>
      </c>
      <c r="M8" s="37">
        <f>(('Total employment'!M8/'Total employment'!L8)-1)*100</f>
        <v>3.9415986680477966</v>
      </c>
      <c r="N8" s="37">
        <f>(('Total employment'!N8/'Total employment'!M8)-1)*100</f>
        <v>0.4751264240220987</v>
      </c>
      <c r="O8" s="37">
        <f>(('Total employment'!O8/'Total employment'!N8)-1)*100</f>
        <v>0.94910173227085171</v>
      </c>
      <c r="P8" s="37">
        <f>(('Total employment'!P8/'Total employment'!O8)-1)*100</f>
        <v>0.63458240622851214</v>
      </c>
      <c r="Q8" s="37">
        <f>(('Total employment'!Q8/'Total employment'!P8)-1)*100</f>
        <v>-0.59823369331534204</v>
      </c>
      <c r="R8" s="37">
        <f>(('Total employment'!R8/'Total employment'!Q8)-1)*100</f>
        <v>-0.13984033516609706</v>
      </c>
      <c r="S8" s="37">
        <f>(('Total employment'!S8/'Total employment'!R8)-1)*100</f>
        <v>2.4775834395725616</v>
      </c>
      <c r="T8" s="37">
        <f>(('Total employment'!T8/'Total employment'!S8)-1)*100</f>
        <v>0.64747719783695423</v>
      </c>
      <c r="U8" s="37">
        <f>(('Total employment'!U8/'Total employment'!T8)-1)*100</f>
        <v>-0.73722433139229437</v>
      </c>
      <c r="V8" s="37">
        <f>(('Total employment'!V8/'Total employment'!U8)-1)*100</f>
        <v>6.5220035360558093E-2</v>
      </c>
      <c r="W8" s="37">
        <f>(('Total employment'!W8/'Total employment'!V8)-1)*100</f>
        <v>2.1888228694384448</v>
      </c>
      <c r="X8" s="37">
        <f>(('Total employment'!X8/'Total employment'!W8)-1)*100</f>
        <v>0.83934869328048389</v>
      </c>
      <c r="Y8" s="37">
        <f>(('Total employment'!Y8/'Total employment'!X8)-1)*100</f>
        <v>0.55160425065323704</v>
      </c>
      <c r="Z8" s="37">
        <f>(('Total employment'!Z8/'Total employment'!Y8)-1)*100</f>
        <v>0.70244249320163821</v>
      </c>
      <c r="AA8" s="37">
        <f>(('Total employment'!AA8/'Total employment'!Z8)-1)*100</f>
        <v>0.73820333806455807</v>
      </c>
      <c r="AB8" s="37">
        <f>(('Total employment'!AB8/'Total employment'!AA8)-1)*100</f>
        <v>0.75695216183990777</v>
      </c>
      <c r="AC8" s="37">
        <f>(('Total employment'!AC8/'Total employment'!AB8)-1)*100</f>
        <v>0.79931059491409329</v>
      </c>
      <c r="AD8" s="37">
        <f>(('Total employment'!AD8/'Total employment'!AC8)-1)*100</f>
        <v>0.7367028545722798</v>
      </c>
      <c r="AE8" s="37">
        <f>(('Total employment'!AE8/'Total employment'!AD8)-1)*100</f>
        <v>0.60790937635410991</v>
      </c>
      <c r="AF8" s="37">
        <f>(('Total employment'!AF8/'Total employment'!AE8)-1)*100</f>
        <v>0.47520538686762759</v>
      </c>
      <c r="AG8" s="37">
        <f>(('Total employment'!AG8/'Total employment'!AF8)-1)*100</f>
        <v>0.37393315010836314</v>
      </c>
      <c r="AH8" s="37">
        <f>(('Total employment'!AH8/'Total employment'!AG8)-1)*100</f>
        <v>0.29857368905228387</v>
      </c>
      <c r="AI8" s="37">
        <f>(('Total employment'!AI8/'Total employment'!AH8)-1)*100</f>
        <v>0.23115457669049544</v>
      </c>
      <c r="AJ8" s="37">
        <f>(('Total employment'!AJ8/'Total employment'!AI8)-1)*100</f>
        <v>0.16974604621506906</v>
      </c>
      <c r="AK8" s="37">
        <f>(('Total employment'!AK8/'Total employment'!AJ8)-1)*100</f>
        <v>0.15705087420625485</v>
      </c>
      <c r="AL8" s="37">
        <f>(('Total employment'!AL8/'Total employment'!AK8)-1)*100</f>
        <v>0.14490521905190512</v>
      </c>
      <c r="AM8" s="37">
        <f>(('Total employment'!AM8/'Total employment'!AL8)-1)*100</f>
        <v>0.12477771971457496</v>
      </c>
      <c r="AN8" s="37">
        <f>(('Total employment'!AN8/'Total employment'!AM8)-1)*100</f>
        <v>0.11606228532006213</v>
      </c>
      <c r="AO8" s="37">
        <f>(('Total employment'!AO8/'Total employment'!AN8)-1)*100</f>
        <v>0.24852358269944475</v>
      </c>
      <c r="AP8" s="37">
        <f>(('Total employment'!AP8/'Total employment'!AO8)-1)*100</f>
        <v>0.31002584363131191</v>
      </c>
      <c r="AQ8" s="37">
        <f>(('Total employment'!AQ8/'Total employment'!AP8)-1)*100</f>
        <v>0.30737716558486561</v>
      </c>
      <c r="AR8" s="37">
        <f>(('Total employment'!AR8/'Total employment'!AQ8)-1)*100</f>
        <v>0.30650560238589808</v>
      </c>
      <c r="AS8" s="37">
        <f>(('Total employment'!AS8/'Total employment'!AR8)-1)*100</f>
        <v>0.31053167188885844</v>
      </c>
      <c r="AT8" s="37">
        <f>(('Total employment'!AT8/'Total employment'!AS8)-1)*100</f>
        <v>0.31229268977346347</v>
      </c>
      <c r="AU8" s="37">
        <f>(('Total employment'!AU8/'Total employment'!AT8)-1)*100</f>
        <v>0.30922073666808103</v>
      </c>
      <c r="AW8" s="37">
        <f>((('Total employment'!AE8/'Total employment'!U8)^(1/10))-1)*100</f>
        <v>0.79737524515823832</v>
      </c>
      <c r="AX8" s="37">
        <f>((('Total employment'!AU8/'Total employment'!X8)^(1/23))-1)*100</f>
        <v>0.39493150964697854</v>
      </c>
    </row>
    <row r="9" spans="1:50" x14ac:dyDescent="0.2">
      <c r="A9" s="11" t="s">
        <v>38</v>
      </c>
      <c r="C9" s="37">
        <f>(('Total employment'!C9/'Total employment'!B9)-1)*100</f>
        <v>-4.4499631172300163</v>
      </c>
      <c r="D9" s="37">
        <f>(('Total employment'!D9/'Total employment'!C9)-1)*100</f>
        <v>1.1976343509123133</v>
      </c>
      <c r="E9" s="37">
        <f>(('Total employment'!E9/'Total employment'!D9)-1)*100</f>
        <v>-0.58853037913728645</v>
      </c>
      <c r="F9" s="37">
        <f>(('Total employment'!F9/'Total employment'!E9)-1)*100</f>
        <v>-6.5080269077288921E-2</v>
      </c>
      <c r="G9" s="37">
        <f>(('Total employment'!G9/'Total employment'!F9)-1)*100</f>
        <v>3.6804628398985351</v>
      </c>
      <c r="H9" s="37">
        <f>(('Total employment'!H9/'Total employment'!G9)-1)*100</f>
        <v>-0.22182865314014366</v>
      </c>
      <c r="I9" s="37">
        <f>(('Total employment'!I9/'Total employment'!H9)-1)*100</f>
        <v>-0.32558898408053816</v>
      </c>
      <c r="J9" s="37">
        <f>(('Total employment'!J9/'Total employment'!I9)-1)*100</f>
        <v>4.1926812128839641</v>
      </c>
      <c r="K9" s="37">
        <f>(('Total employment'!K9/'Total employment'!J9)-1)*100</f>
        <v>-1.6927428033129965</v>
      </c>
      <c r="L9" s="37">
        <f>(('Total employment'!L9/'Total employment'!K9)-1)*100</f>
        <v>2.8306445489074017</v>
      </c>
      <c r="M9" s="37">
        <f>(('Total employment'!M9/'Total employment'!L9)-1)*100</f>
        <v>3.9415986680477966</v>
      </c>
      <c r="N9" s="37">
        <f>(('Total employment'!N9/'Total employment'!M9)-1)*100</f>
        <v>0.4751264240220987</v>
      </c>
      <c r="O9" s="37">
        <f>(('Total employment'!O9/'Total employment'!N9)-1)*100</f>
        <v>0.94910173227085171</v>
      </c>
      <c r="P9" s="37">
        <f>(('Total employment'!P9/'Total employment'!O9)-1)*100</f>
        <v>0.63458240622851214</v>
      </c>
      <c r="Q9" s="37">
        <f>(('Total employment'!Q9/'Total employment'!P9)-1)*100</f>
        <v>-0.59823369331534204</v>
      </c>
      <c r="R9" s="37">
        <f>(('Total employment'!R9/'Total employment'!Q9)-1)*100</f>
        <v>-0.13984033516609706</v>
      </c>
      <c r="S9" s="37">
        <f>(('Total employment'!S9/'Total employment'!R9)-1)*100</f>
        <v>2.4775834395725616</v>
      </c>
      <c r="T9" s="37">
        <f>(('Total employment'!T9/'Total employment'!S9)-1)*100</f>
        <v>0.64747719783695423</v>
      </c>
      <c r="U9" s="37">
        <f>(('Total employment'!U9/'Total employment'!T9)-1)*100</f>
        <v>-0.73722433139229437</v>
      </c>
      <c r="V9" s="37">
        <f>(('Total employment'!V9/'Total employment'!U9)-1)*100</f>
        <v>6.5220035360558093E-2</v>
      </c>
      <c r="W9" s="37">
        <f>(('Total employment'!W9/'Total employment'!V9)-1)*100</f>
        <v>2.1888228694384448</v>
      </c>
      <c r="X9" s="37">
        <f>(('Total employment'!X9/'Total employment'!W9)-1)*100</f>
        <v>0.83936555546668679</v>
      </c>
      <c r="Y9" s="37">
        <f>(('Total employment'!Y9/'Total employment'!X9)-1)*100</f>
        <v>0.3202375246569078</v>
      </c>
      <c r="Z9" s="37">
        <f>(('Total employment'!Z9/'Total employment'!Y9)-1)*100</f>
        <v>0.44237387358536662</v>
      </c>
      <c r="AA9" s="37">
        <f>(('Total employment'!AA9/'Total employment'!Z9)-1)*100</f>
        <v>0.50814916889330153</v>
      </c>
      <c r="AB9" s="37">
        <f>(('Total employment'!AB9/'Total employment'!AA9)-1)*100</f>
        <v>0.52717942859279443</v>
      </c>
      <c r="AC9" s="37">
        <f>(('Total employment'!AC9/'Total employment'!AB9)-1)*100</f>
        <v>0.57011458418374517</v>
      </c>
      <c r="AD9" s="37">
        <f>(('Total employment'!AD9/'Total employment'!AC9)-1)*100</f>
        <v>0.50963164083424051</v>
      </c>
      <c r="AE9" s="37">
        <f>(('Total employment'!AE9/'Total employment'!AD9)-1)*100</f>
        <v>0.28761011274101023</v>
      </c>
      <c r="AF9" s="37">
        <f>(('Total employment'!AF9/'Total employment'!AE9)-1)*100</f>
        <v>0.17983907472456373</v>
      </c>
      <c r="AG9" s="37">
        <f>(('Total employment'!AG9/'Total employment'!AF9)-1)*100</f>
        <v>0.1168864632447697</v>
      </c>
      <c r="AH9" s="37">
        <f>(('Total employment'!AH9/'Total employment'!AG9)-1)*100</f>
        <v>5.1499038733937574E-2</v>
      </c>
      <c r="AI9" s="37">
        <f>(('Total employment'!AI9/'Total employment'!AH9)-1)*100</f>
        <v>-1.4198406944387898E-3</v>
      </c>
      <c r="AJ9" s="37">
        <f>(('Total employment'!AJ9/'Total employment'!AI9)-1)*100</f>
        <v>-5.0880920973384036E-2</v>
      </c>
      <c r="AK9" s="37">
        <f>(('Total employment'!AK9/'Total employment'!AJ9)-1)*100</f>
        <v>-7.106324722335744E-2</v>
      </c>
      <c r="AL9" s="37">
        <f>(('Total employment'!AL9/'Total employment'!AK9)-1)*100</f>
        <v>-7.9323433781508523E-2</v>
      </c>
      <c r="AM9" s="37">
        <f>(('Total employment'!AM9/'Total employment'!AL9)-1)*100</f>
        <v>-9.5956236676153495E-2</v>
      </c>
      <c r="AN9" s="37">
        <f>(('Total employment'!AN9/'Total employment'!AM9)-1)*100</f>
        <v>-0.1061555522890556</v>
      </c>
      <c r="AO9" s="37">
        <f>(('Total employment'!AO9/'Total employment'!AN9)-1)*100</f>
        <v>1.0919489191585363E-2</v>
      </c>
      <c r="AP9" s="37">
        <f>(('Total employment'!AP9/'Total employment'!AO9)-1)*100</f>
        <v>5.0410415764456928E-2</v>
      </c>
      <c r="AQ9" s="37">
        <f>(('Total employment'!AQ9/'Total employment'!AP9)-1)*100</f>
        <v>4.4162069597830644E-2</v>
      </c>
      <c r="AR9" s="37">
        <f>(('Total employment'!AR9/'Total employment'!AQ9)-1)*100</f>
        <v>5.4916389769243956E-2</v>
      </c>
      <c r="AS9" s="37">
        <f>(('Total employment'!AS9/'Total employment'!AR9)-1)*100</f>
        <v>5.2923688835559979E-2</v>
      </c>
      <c r="AT9" s="37">
        <f>(('Total employment'!AT9/'Total employment'!AS9)-1)*100</f>
        <v>5.4350079534914997E-2</v>
      </c>
      <c r="AU9" s="37">
        <f>(('Total employment'!AU9/'Total employment'!AT9)-1)*100</f>
        <v>5.153442619505455E-2</v>
      </c>
      <c r="AW9" s="37">
        <f>((('Total employment'!AE9/'Total employment'!U9)^(1/10))-1)*100</f>
        <v>0.62434947512219896</v>
      </c>
      <c r="AX9" s="37">
        <f>((('Total employment'!AU9/'Total employment'!X9)^(1/23))-1)*100</f>
        <v>0.14880443661018372</v>
      </c>
    </row>
    <row r="10" spans="1:50" x14ac:dyDescent="0.2">
      <c r="A10" s="11" t="s">
        <v>39</v>
      </c>
      <c r="C10" s="37">
        <f>(('Total employment'!C10/'Total employment'!B10)-1)*100</f>
        <v>-4.4499631172300163</v>
      </c>
      <c r="D10" s="37">
        <f>(('Total employment'!D10/'Total employment'!C10)-1)*100</f>
        <v>1.1976343509123133</v>
      </c>
      <c r="E10" s="37">
        <f>(('Total employment'!E10/'Total employment'!D10)-1)*100</f>
        <v>-0.58853037913728645</v>
      </c>
      <c r="F10" s="37">
        <f>(('Total employment'!F10/'Total employment'!E10)-1)*100</f>
        <v>-6.5080269077288921E-2</v>
      </c>
      <c r="G10" s="37">
        <f>(('Total employment'!G10/'Total employment'!F10)-1)*100</f>
        <v>3.6804628398985351</v>
      </c>
      <c r="H10" s="37">
        <f>(('Total employment'!H10/'Total employment'!G10)-1)*100</f>
        <v>-0.22182865314014366</v>
      </c>
      <c r="I10" s="37">
        <f>(('Total employment'!I10/'Total employment'!H10)-1)*100</f>
        <v>-0.32558898408053816</v>
      </c>
      <c r="J10" s="37">
        <f>(('Total employment'!J10/'Total employment'!I10)-1)*100</f>
        <v>4.1926812128839641</v>
      </c>
      <c r="K10" s="37">
        <f>(('Total employment'!K10/'Total employment'!J10)-1)*100</f>
        <v>-1.6927428033129965</v>
      </c>
      <c r="L10" s="37">
        <f>(('Total employment'!L10/'Total employment'!K10)-1)*100</f>
        <v>2.8306445489074017</v>
      </c>
      <c r="M10" s="37">
        <f>(('Total employment'!M10/'Total employment'!L10)-1)*100</f>
        <v>3.9415986680477966</v>
      </c>
      <c r="N10" s="37">
        <f>(('Total employment'!N10/'Total employment'!M10)-1)*100</f>
        <v>0.4751264240220987</v>
      </c>
      <c r="O10" s="37">
        <f>(('Total employment'!O10/'Total employment'!N10)-1)*100</f>
        <v>0.94910173227085171</v>
      </c>
      <c r="P10" s="37">
        <f>(('Total employment'!P10/'Total employment'!O10)-1)*100</f>
        <v>0.63458240622851214</v>
      </c>
      <c r="Q10" s="37">
        <f>(('Total employment'!Q10/'Total employment'!P10)-1)*100</f>
        <v>-0.59823369331534204</v>
      </c>
      <c r="R10" s="37">
        <f>(('Total employment'!R10/'Total employment'!Q10)-1)*100</f>
        <v>-0.13984033516609706</v>
      </c>
      <c r="S10" s="37">
        <f>(('Total employment'!S10/'Total employment'!R10)-1)*100</f>
        <v>2.4775834395725616</v>
      </c>
      <c r="T10" s="37">
        <f>(('Total employment'!T10/'Total employment'!S10)-1)*100</f>
        <v>0.64747719783695423</v>
      </c>
      <c r="U10" s="37">
        <f>(('Total employment'!U10/'Total employment'!T10)-1)*100</f>
        <v>-0.73722433139229437</v>
      </c>
      <c r="V10" s="37">
        <f>(('Total employment'!V10/'Total employment'!U10)-1)*100</f>
        <v>6.5220035360558093E-2</v>
      </c>
      <c r="W10" s="37">
        <f>(('Total employment'!W10/'Total employment'!V10)-1)*100</f>
        <v>2.1888228694384448</v>
      </c>
      <c r="X10" s="37">
        <f>(('Total employment'!X10/'Total employment'!W10)-1)*100</f>
        <v>0.83936555546668679</v>
      </c>
      <c r="Y10" s="37">
        <f>(('Total employment'!Y10/'Total employment'!X10)-1)*100</f>
        <v>0.16010287660490619</v>
      </c>
      <c r="Z10" s="37">
        <f>(('Total employment'!Z10/'Total employment'!Y10)-1)*100</f>
        <v>0.25477226567391931</v>
      </c>
      <c r="AA10" s="37">
        <f>(('Total employment'!AA10/'Total employment'!Z10)-1)*100</f>
        <v>0.28034885713330571</v>
      </c>
      <c r="AB10" s="37">
        <f>(('Total employment'!AB10/'Total employment'!AA10)-1)*100</f>
        <v>0.33674485164305601</v>
      </c>
      <c r="AC10" s="37">
        <f>(('Total employment'!AC10/'Total employment'!AB10)-1)*100</f>
        <v>0.41871354247300374</v>
      </c>
      <c r="AD10" s="37">
        <f>(('Total employment'!AD10/'Total employment'!AC10)-1)*100</f>
        <v>0.33593888998670884</v>
      </c>
      <c r="AE10" s="37">
        <f>(('Total employment'!AE10/'Total employment'!AD10)-1)*100</f>
        <v>0.18650744293264854</v>
      </c>
      <c r="AF10" s="37">
        <f>(('Total employment'!AF10/'Total employment'!AE10)-1)*100</f>
        <v>8.841380869080151E-2</v>
      </c>
      <c r="AG10" s="37">
        <f>(('Total employment'!AG10/'Total employment'!AF10)-1)*100</f>
        <v>2.7864093382801158E-2</v>
      </c>
      <c r="AH10" s="37">
        <f>(('Total employment'!AH10/'Total employment'!AG10)-1)*100</f>
        <v>-3.6795660897348537E-2</v>
      </c>
      <c r="AI10" s="37">
        <f>(('Total employment'!AI10/'Total employment'!AH10)-1)*100</f>
        <v>-8.8931356669130768E-2</v>
      </c>
      <c r="AJ10" s="37">
        <f>(('Total employment'!AJ10/'Total employment'!AI10)-1)*100</f>
        <v>-0.13761080187578711</v>
      </c>
      <c r="AK10" s="37">
        <f>(('Total employment'!AK10/'Total employment'!AJ10)-1)*100</f>
        <v>-0.15741195382061868</v>
      </c>
      <c r="AL10" s="37">
        <f>(('Total employment'!AL10/'Total employment'!AK10)-1)*100</f>
        <v>-0.16481320191902293</v>
      </c>
      <c r="AM10" s="37">
        <f>(('Total employment'!AM10/'Total employment'!AL10)-1)*100</f>
        <v>-0.18071153819325669</v>
      </c>
      <c r="AN10" s="37">
        <f>(('Total employment'!AN10/'Total employment'!AM10)-1)*100</f>
        <v>-0.19027065779367858</v>
      </c>
      <c r="AO10" s="37">
        <f>(('Total employment'!AO10/'Total employment'!AN10)-1)*100</f>
        <v>-7.230047566755271E-2</v>
      </c>
      <c r="AP10" s="37">
        <f>(('Total employment'!AP10/'Total employment'!AO10)-1)*100</f>
        <v>-1.0600380636338613E-2</v>
      </c>
      <c r="AQ10" s="37">
        <f>(('Total employment'!AQ10/'Total employment'!AP10)-1)*100</f>
        <v>-1.6604717880797093E-2</v>
      </c>
      <c r="AR10" s="37">
        <f>(('Total employment'!AR10/'Total employment'!AQ10)-1)*100</f>
        <v>-4.9154919082416981E-3</v>
      </c>
      <c r="AS10" s="37">
        <f>(('Total employment'!AS10/'Total employment'!AR10)-1)*100</f>
        <v>-6.4209759307987113E-3</v>
      </c>
      <c r="AT10" s="37">
        <f>(('Total employment'!AT10/'Total employment'!AS10)-1)*100</f>
        <v>-4.5122066218761248E-3</v>
      </c>
      <c r="AU10" s="37">
        <f>(('Total employment'!AU10/'Total employment'!AT10)-1)*100</f>
        <v>-6.7932002493997778E-3</v>
      </c>
      <c r="AW10" s="37">
        <f>((('Total employment'!AE10/'Total employment'!U10)^(1/10))-1)*100</f>
        <v>0.50490850414939281</v>
      </c>
      <c r="AX10" s="37">
        <f>((('Total employment'!AU10/'Total employment'!X10)^(1/23))-1)*100</f>
        <v>4.3786784508381693E-2</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(('Total employment'!C14/'Total employment'!B14)-1)*100</f>
        <v>-4.664752430606967</v>
      </c>
      <c r="D14" s="37">
        <f>(('Total employment'!D14/'Total employment'!C14)-1)*100</f>
        <v>1.4165477413153882</v>
      </c>
      <c r="E14" s="37">
        <f>(('Total employment'!E14/'Total employment'!D14)-1)*100</f>
        <v>1.0249432040315698</v>
      </c>
      <c r="F14" s="37">
        <f>(('Total employment'!F14/'Total employment'!E14)-1)*100</f>
        <v>1.6007626195715607</v>
      </c>
      <c r="G14" s="37">
        <f>(('Total employment'!G14/'Total employment'!F14)-1)*100</f>
        <v>-0.14787950637495939</v>
      </c>
      <c r="H14" s="37">
        <f>(('Total employment'!H14/'Total employment'!G14)-1)*100</f>
        <v>2.8262231965044293</v>
      </c>
      <c r="I14" s="37">
        <f>(('Total employment'!I14/'Total employment'!H14)-1)*100</f>
        <v>-0.37533244828534817</v>
      </c>
      <c r="J14" s="37">
        <f>(('Total employment'!J14/'Total employment'!I14)-1)*100</f>
        <v>0.73731793862823469</v>
      </c>
      <c r="K14" s="37">
        <f>(('Total employment'!K14/'Total employment'!J14)-1)*100</f>
        <v>-2.9888737483241279E-2</v>
      </c>
      <c r="L14" s="37">
        <f>(('Total employment'!L14/'Total employment'!K14)-1)*100</f>
        <v>2.744419161307321</v>
      </c>
      <c r="M14" s="37">
        <f>(('Total employment'!M14/'Total employment'!L14)-1)*100</f>
        <v>1.7005849471927403</v>
      </c>
      <c r="N14" s="37">
        <f>(('Total employment'!N14/'Total employment'!M14)-1)*100</f>
        <v>0.98491911295761625</v>
      </c>
      <c r="O14" s="37">
        <f>(('Total employment'!O14/'Total employment'!N14)-1)*100</f>
        <v>2.0511197505966416</v>
      </c>
      <c r="P14" s="37">
        <f>(('Total employment'!P14/'Total employment'!O14)-1)*100</f>
        <v>0.39875621876965806</v>
      </c>
      <c r="Q14" s="37">
        <f>(('Total employment'!Q14/'Total employment'!P14)-1)*100</f>
        <v>1.5131007354609149</v>
      </c>
      <c r="R14" s="37">
        <f>(('Total employment'!R14/'Total employment'!Q14)-1)*100</f>
        <v>1.2946637661550353</v>
      </c>
      <c r="S14" s="37">
        <f>(('Total employment'!S14/'Total employment'!R14)-1)*100</f>
        <v>0.48071033447738554</v>
      </c>
      <c r="T14" s="37">
        <f>(('Total employment'!T14/'Total employment'!S14)-1)*100</f>
        <v>-0.1958357935572308</v>
      </c>
      <c r="U14" s="37">
        <f>(('Total employment'!U14/'Total employment'!T14)-1)*100</f>
        <v>-0.69703046070028751</v>
      </c>
      <c r="V14" s="37">
        <f>(('Total employment'!V14/'Total employment'!U14)-1)*100</f>
        <v>0.18885611442269745</v>
      </c>
      <c r="W14" s="37">
        <f>(('Total employment'!W14/'Total employment'!V14)-1)*100</f>
        <v>1.9788498997874715</v>
      </c>
      <c r="X14" s="37">
        <f>(('Total employment'!X14/'Total employment'!W14)-1)*100</f>
        <v>0.47108639166160149</v>
      </c>
      <c r="Y14" s="37">
        <f>(('Total employment'!Y14/'Total employment'!X14)-1)*100</f>
        <v>0.85065649009907762</v>
      </c>
      <c r="Z14" s="37">
        <f>(('Total employment'!Z14/'Total employment'!Y14)-1)*100</f>
        <v>1.0236591960292474</v>
      </c>
      <c r="AA14" s="37">
        <f>(('Total employment'!AA14/'Total employment'!Z14)-1)*100</f>
        <v>1.0455295131662989</v>
      </c>
      <c r="AB14" s="37">
        <f>(('Total employment'!AB14/'Total employment'!AA14)-1)*100</f>
        <v>1.0293774285457191</v>
      </c>
      <c r="AC14" s="37">
        <f>(('Total employment'!AC14/'Total employment'!AB14)-1)*100</f>
        <v>1.0768685054094451</v>
      </c>
      <c r="AD14" s="37">
        <f>(('Total employment'!AD14/'Total employment'!AC14)-1)*100</f>
        <v>1.0689800135846861</v>
      </c>
      <c r="AE14" s="37">
        <f>(('Total employment'!AE14/'Total employment'!AD14)-1)*100</f>
        <v>0.98918276503219271</v>
      </c>
      <c r="AF14" s="37">
        <f>(('Total employment'!AF14/'Total employment'!AE14)-1)*100</f>
        <v>0.864607199512335</v>
      </c>
      <c r="AG14" s="37">
        <f>(('Total employment'!AG14/'Total employment'!AF14)-1)*100</f>
        <v>0.82738094145820007</v>
      </c>
      <c r="AH14" s="37">
        <f>(('Total employment'!AH14/'Total employment'!AG14)-1)*100</f>
        <v>0.79678265137796966</v>
      </c>
      <c r="AI14" s="37">
        <f>(('Total employment'!AI14/'Total employment'!AH14)-1)*100</f>
        <v>0.76738741832125257</v>
      </c>
      <c r="AJ14" s="37">
        <f>(('Total employment'!AJ14/'Total employment'!AI14)-1)*100</f>
        <v>0.71399565852940938</v>
      </c>
      <c r="AK14" s="37">
        <f>(('Total employment'!AK14/'Total employment'!AJ14)-1)*100</f>
        <v>0.71178108685980845</v>
      </c>
      <c r="AL14" s="37">
        <f>(('Total employment'!AL14/'Total employment'!AK14)-1)*100</f>
        <v>0.70615365934376673</v>
      </c>
      <c r="AM14" s="37">
        <f>(('Total employment'!AM14/'Total employment'!AL14)-1)*100</f>
        <v>0.690117517911637</v>
      </c>
      <c r="AN14" s="37">
        <f>(('Total employment'!AN14/'Total employment'!AM14)-1)*100</f>
        <v>0.68283323356983505</v>
      </c>
      <c r="AO14" s="37">
        <f>(('Total employment'!AO14/'Total employment'!AN14)-1)*100</f>
        <v>0.80452059252957842</v>
      </c>
      <c r="AP14" s="37">
        <f>(('Total employment'!AP14/'Total employment'!AO14)-1)*100</f>
        <v>0.85789754178922095</v>
      </c>
      <c r="AQ14" s="37">
        <f>(('Total employment'!AQ14/'Total employment'!AP14)-1)*100</f>
        <v>0.85835675652357057</v>
      </c>
      <c r="AR14" s="37">
        <f>(('Total employment'!AR14/'Total employment'!AQ14)-1)*100</f>
        <v>0.85032291333277943</v>
      </c>
      <c r="AS14" s="37">
        <f>(('Total employment'!AS14/'Total employment'!AR14)-1)*100</f>
        <v>0.86125298371126924</v>
      </c>
      <c r="AT14" s="37">
        <f>(('Total employment'!AT14/'Total employment'!AS14)-1)*100</f>
        <v>0.8642249913838107</v>
      </c>
      <c r="AU14" s="37">
        <f>(('Total employment'!AU14/'Total employment'!AT14)-1)*100</f>
        <v>0.86305051929942422</v>
      </c>
      <c r="AW14" s="37">
        <f>((('Total employment'!AE14/'Total employment'!U14)^(1/10))-1)*100</f>
        <v>0.971352839291173</v>
      </c>
      <c r="AX14" s="37">
        <f>((('Total employment'!AU14/'Total employment'!X14)^(1/23))-1)*100</f>
        <v>0.8610098928106158</v>
      </c>
    </row>
    <row r="15" spans="1:50" x14ac:dyDescent="0.2">
      <c r="A15" s="11" t="s">
        <v>37</v>
      </c>
      <c r="C15" s="37">
        <f>(('Total employment'!C15/'Total employment'!B15)-1)*100</f>
        <v>-4.664752430606967</v>
      </c>
      <c r="D15" s="37">
        <f>(('Total employment'!D15/'Total employment'!C15)-1)*100</f>
        <v>1.4165477413153882</v>
      </c>
      <c r="E15" s="37">
        <f>(('Total employment'!E15/'Total employment'!D15)-1)*100</f>
        <v>1.0249432040315698</v>
      </c>
      <c r="F15" s="37">
        <f>(('Total employment'!F15/'Total employment'!E15)-1)*100</f>
        <v>1.6007626195715607</v>
      </c>
      <c r="G15" s="37">
        <f>(('Total employment'!G15/'Total employment'!F15)-1)*100</f>
        <v>-0.14787950637495939</v>
      </c>
      <c r="H15" s="37">
        <f>(('Total employment'!H15/'Total employment'!G15)-1)*100</f>
        <v>2.8262231965044293</v>
      </c>
      <c r="I15" s="37">
        <f>(('Total employment'!I15/'Total employment'!H15)-1)*100</f>
        <v>-0.37533244828534817</v>
      </c>
      <c r="J15" s="37">
        <f>(('Total employment'!J15/'Total employment'!I15)-1)*100</f>
        <v>0.73731793862823469</v>
      </c>
      <c r="K15" s="37">
        <f>(('Total employment'!K15/'Total employment'!J15)-1)*100</f>
        <v>-2.9888737483241279E-2</v>
      </c>
      <c r="L15" s="37">
        <f>(('Total employment'!L15/'Total employment'!K15)-1)*100</f>
        <v>2.744419161307321</v>
      </c>
      <c r="M15" s="37">
        <f>(('Total employment'!M15/'Total employment'!L15)-1)*100</f>
        <v>1.7005849471927403</v>
      </c>
      <c r="N15" s="37">
        <f>(('Total employment'!N15/'Total employment'!M15)-1)*100</f>
        <v>0.98491911295761625</v>
      </c>
      <c r="O15" s="37">
        <f>(('Total employment'!O15/'Total employment'!N15)-1)*100</f>
        <v>2.0511197505966416</v>
      </c>
      <c r="P15" s="37">
        <f>(('Total employment'!P15/'Total employment'!O15)-1)*100</f>
        <v>0.39875621876965806</v>
      </c>
      <c r="Q15" s="37">
        <f>(('Total employment'!Q15/'Total employment'!P15)-1)*100</f>
        <v>1.5131007354609149</v>
      </c>
      <c r="R15" s="37">
        <f>(('Total employment'!R15/'Total employment'!Q15)-1)*100</f>
        <v>1.2946637661550353</v>
      </c>
      <c r="S15" s="37">
        <f>(('Total employment'!S15/'Total employment'!R15)-1)*100</f>
        <v>0.48071033447738554</v>
      </c>
      <c r="T15" s="37">
        <f>(('Total employment'!T15/'Total employment'!S15)-1)*100</f>
        <v>-0.1958357935572308</v>
      </c>
      <c r="U15" s="37">
        <f>(('Total employment'!U15/'Total employment'!T15)-1)*100</f>
        <v>-0.69703046070028751</v>
      </c>
      <c r="V15" s="37">
        <f>(('Total employment'!V15/'Total employment'!U15)-1)*100</f>
        <v>0.18885611442269745</v>
      </c>
      <c r="W15" s="37">
        <f>(('Total employment'!W15/'Total employment'!V15)-1)*100</f>
        <v>1.9788498997874715</v>
      </c>
      <c r="X15" s="37">
        <f>(('Total employment'!X15/'Total employment'!W15)-1)*100</f>
        <v>0.47108639166160149</v>
      </c>
      <c r="Y15" s="37">
        <f>(('Total employment'!Y15/'Total employment'!X15)-1)*100</f>
        <v>0.68773730319469095</v>
      </c>
      <c r="Z15" s="37">
        <f>(('Total employment'!Z15/'Total employment'!Y15)-1)*100</f>
        <v>0.87119068111185527</v>
      </c>
      <c r="AA15" s="37">
        <f>(('Total employment'!AA15/'Total employment'!Z15)-1)*100</f>
        <v>0.89562270890426454</v>
      </c>
      <c r="AB15" s="37">
        <f>(('Total employment'!AB15/'Total employment'!AA15)-1)*100</f>
        <v>0.94405727028845643</v>
      </c>
      <c r="AC15" s="37">
        <f>(('Total employment'!AC15/'Total employment'!AB15)-1)*100</f>
        <v>0.98227991793786718</v>
      </c>
      <c r="AD15" s="37">
        <f>(('Total employment'!AD15/'Total employment'!AC15)-1)*100</f>
        <v>0.95556990980838474</v>
      </c>
      <c r="AE15" s="37">
        <f>(('Total employment'!AE15/'Total employment'!AD15)-1)*100</f>
        <v>0.84305097797046091</v>
      </c>
      <c r="AF15" s="37">
        <f>(('Total employment'!AF15/'Total employment'!AE15)-1)*100</f>
        <v>0.71872668987043031</v>
      </c>
      <c r="AG15" s="37">
        <f>(('Total employment'!AG15/'Total employment'!AF15)-1)*100</f>
        <v>0.63125542501922816</v>
      </c>
      <c r="AH15" s="37">
        <f>(('Total employment'!AH15/'Total employment'!AG15)-1)*100</f>
        <v>0.57267483362613003</v>
      </c>
      <c r="AI15" s="37">
        <f>(('Total employment'!AI15/'Total employment'!AH15)-1)*100</f>
        <v>0.51731517706545826</v>
      </c>
      <c r="AJ15" s="37">
        <f>(('Total employment'!AJ15/'Total employment'!AI15)-1)*100</f>
        <v>0.4621957719435299</v>
      </c>
      <c r="AK15" s="37">
        <f>(('Total employment'!AK15/'Total employment'!AJ15)-1)*100</f>
        <v>0.4562539092934248</v>
      </c>
      <c r="AL15" s="37">
        <f>(('Total employment'!AL15/'Total employment'!AK15)-1)*100</f>
        <v>0.45029570475787484</v>
      </c>
      <c r="AM15" s="37">
        <f>(('Total employment'!AM15/'Total employment'!AL15)-1)*100</f>
        <v>0.4331281622840244</v>
      </c>
      <c r="AN15" s="37">
        <f>(('Total employment'!AN15/'Total employment'!AM15)-1)*100</f>
        <v>0.42461542820499965</v>
      </c>
      <c r="AO15" s="37">
        <f>(('Total employment'!AO15/'Total employment'!AN15)-1)*100</f>
        <v>0.54884847971141681</v>
      </c>
      <c r="AP15" s="37">
        <f>(('Total employment'!AP15/'Total employment'!AO15)-1)*100</f>
        <v>0.60271626704200276</v>
      </c>
      <c r="AQ15" s="37">
        <f>(('Total employment'!AQ15/'Total employment'!AP15)-1)*100</f>
        <v>0.60154550207893731</v>
      </c>
      <c r="AR15" s="37">
        <f>(('Total employment'!AR15/'Total employment'!AQ15)-1)*100</f>
        <v>0.59168752411271619</v>
      </c>
      <c r="AS15" s="37">
        <f>(('Total employment'!AS15/'Total employment'!AR15)-1)*100</f>
        <v>0.6007732457897319</v>
      </c>
      <c r="AT15" s="37">
        <f>(('Total employment'!AT15/'Total employment'!AS15)-1)*100</f>
        <v>0.60184296277998595</v>
      </c>
      <c r="AU15" s="37">
        <f>(('Total employment'!AU15/'Total employment'!AT15)-1)*100</f>
        <v>0.5988841418408386</v>
      </c>
      <c r="AW15" s="37">
        <f>((('Total employment'!AE15/'Total employment'!U15)^(1/10))-1)*100</f>
        <v>0.880885794919406</v>
      </c>
      <c r="AX15" s="37">
        <f>((('Total employment'!AU15/'Total employment'!X15)^(1/23))-1)*100</f>
        <v>0.65168603199476927</v>
      </c>
    </row>
    <row r="16" spans="1:50" x14ac:dyDescent="0.2">
      <c r="A16" s="11" t="s">
        <v>35</v>
      </c>
      <c r="C16" s="37">
        <f>(('Total employment'!C16/'Total employment'!B16)-1)*100</f>
        <v>-4.664752430606967</v>
      </c>
      <c r="D16" s="37">
        <f>(('Total employment'!D16/'Total employment'!C16)-1)*100</f>
        <v>1.4165477413153882</v>
      </c>
      <c r="E16" s="37">
        <f>(('Total employment'!E16/'Total employment'!D16)-1)*100</f>
        <v>1.0249432040315698</v>
      </c>
      <c r="F16" s="37">
        <f>(('Total employment'!F16/'Total employment'!E16)-1)*100</f>
        <v>1.6007626195715607</v>
      </c>
      <c r="G16" s="37">
        <f>(('Total employment'!G16/'Total employment'!F16)-1)*100</f>
        <v>-0.14787950637495939</v>
      </c>
      <c r="H16" s="37">
        <f>(('Total employment'!H16/'Total employment'!G16)-1)*100</f>
        <v>2.8262231965044293</v>
      </c>
      <c r="I16" s="37">
        <f>(('Total employment'!I16/'Total employment'!H16)-1)*100</f>
        <v>-0.37533244828534817</v>
      </c>
      <c r="J16" s="37">
        <f>(('Total employment'!J16/'Total employment'!I16)-1)*100</f>
        <v>0.73731793862823469</v>
      </c>
      <c r="K16" s="37">
        <f>(('Total employment'!K16/'Total employment'!J16)-1)*100</f>
        <v>-2.9888737483241279E-2</v>
      </c>
      <c r="L16" s="37">
        <f>(('Total employment'!L16/'Total employment'!K16)-1)*100</f>
        <v>2.744419161307321</v>
      </c>
      <c r="M16" s="37">
        <f>(('Total employment'!M16/'Total employment'!L16)-1)*100</f>
        <v>1.7005849471927403</v>
      </c>
      <c r="N16" s="37">
        <f>(('Total employment'!N16/'Total employment'!M16)-1)*100</f>
        <v>0.98491911295761625</v>
      </c>
      <c r="O16" s="37">
        <f>(('Total employment'!O16/'Total employment'!N16)-1)*100</f>
        <v>2.0511197505966416</v>
      </c>
      <c r="P16" s="37">
        <f>(('Total employment'!P16/'Total employment'!O16)-1)*100</f>
        <v>0.39875621876965806</v>
      </c>
      <c r="Q16" s="37">
        <f>(('Total employment'!Q16/'Total employment'!P16)-1)*100</f>
        <v>1.5131007354609149</v>
      </c>
      <c r="R16" s="37">
        <f>(('Total employment'!R16/'Total employment'!Q16)-1)*100</f>
        <v>1.2946637661550353</v>
      </c>
      <c r="S16" s="37">
        <f>(('Total employment'!S16/'Total employment'!R16)-1)*100</f>
        <v>0.48071033447738554</v>
      </c>
      <c r="T16" s="37">
        <f>(('Total employment'!T16/'Total employment'!S16)-1)*100</f>
        <v>-0.1958357935572308</v>
      </c>
      <c r="U16" s="37">
        <f>(('Total employment'!U16/'Total employment'!T16)-1)*100</f>
        <v>-0.69703046070028751</v>
      </c>
      <c r="V16" s="37">
        <f>(('Total employment'!V16/'Total employment'!U16)-1)*100</f>
        <v>0.18885611442269745</v>
      </c>
      <c r="W16" s="37">
        <f>(('Total employment'!W16/'Total employment'!V16)-1)*100</f>
        <v>1.9788498997874715</v>
      </c>
      <c r="X16" s="37">
        <f>(('Total employment'!X16/'Total employment'!W16)-1)*100</f>
        <v>0.47106920403523489</v>
      </c>
      <c r="Y16" s="37">
        <f>(('Total employment'!Y16/'Total employment'!X16)-1)*100</f>
        <v>0.49818084759760684</v>
      </c>
      <c r="Z16" s="37">
        <f>(('Total employment'!Z16/'Total employment'!Y16)-1)*100</f>
        <v>0.68459734456096655</v>
      </c>
      <c r="AA16" s="37">
        <f>(('Total employment'!AA16/'Total employment'!Z16)-1)*100</f>
        <v>0.70997428794803419</v>
      </c>
      <c r="AB16" s="37">
        <f>(('Total employment'!AB16/'Total employment'!AA16)-1)*100</f>
        <v>0.7106251517807971</v>
      </c>
      <c r="AC16" s="37">
        <f>(('Total employment'!AC16/'Total employment'!AB16)-1)*100</f>
        <v>0.74840807307139379</v>
      </c>
      <c r="AD16" s="37">
        <f>(('Total employment'!AD16/'Total employment'!AC16)-1)*100</f>
        <v>0.7212463582059403</v>
      </c>
      <c r="AE16" s="37">
        <f>(('Total employment'!AE16/'Total employment'!AD16)-1)*100</f>
        <v>0.61007644719501819</v>
      </c>
      <c r="AF16" s="37">
        <f>(('Total employment'!AF16/'Total employment'!AE16)-1)*100</f>
        <v>0.48400532797021611</v>
      </c>
      <c r="AG16" s="37">
        <f>(('Total employment'!AG16/'Total employment'!AF16)-1)*100</f>
        <v>0.39555818976197976</v>
      </c>
      <c r="AH16" s="37">
        <f>(('Total employment'!AH16/'Total employment'!AG16)-1)*100</f>
        <v>0.33570298591298897</v>
      </c>
      <c r="AI16" s="37">
        <f>(('Total employment'!AI16/'Total employment'!AH16)-1)*100</f>
        <v>0.27976425193450005</v>
      </c>
      <c r="AJ16" s="37">
        <f>(('Total employment'!AJ16/'Total employment'!AI16)-1)*100</f>
        <v>0.22362434545959431</v>
      </c>
      <c r="AK16" s="37">
        <f>(('Total employment'!AK16/'Total employment'!AJ16)-1)*100</f>
        <v>0.2165502327122093</v>
      </c>
      <c r="AL16" s="37">
        <f>(('Total employment'!AL16/'Total employment'!AK16)-1)*100</f>
        <v>0.20930273213570771</v>
      </c>
      <c r="AM16" s="37">
        <f>(('Total employment'!AM16/'Total employment'!AL16)-1)*100</f>
        <v>0.19129422077823754</v>
      </c>
      <c r="AN16" s="37">
        <f>(('Total employment'!AN16/'Total employment'!AM16)-1)*100</f>
        <v>0.18208585095240704</v>
      </c>
      <c r="AO16" s="37">
        <f>(('Total employment'!AO16/'Total employment'!AN16)-1)*100</f>
        <v>0.30546195951699495</v>
      </c>
      <c r="AP16" s="37">
        <f>(('Total employment'!AP16/'Total employment'!AO16)-1)*100</f>
        <v>0.35837062849464196</v>
      </c>
      <c r="AQ16" s="37">
        <f>(('Total employment'!AQ16/'Total employment'!AP16)-1)*100</f>
        <v>0.3564738810345025</v>
      </c>
      <c r="AR16" s="37">
        <f>(('Total employment'!AR16/'Total employment'!AQ16)-1)*100</f>
        <v>0.34588205536076888</v>
      </c>
      <c r="AS16" s="37">
        <f>(('Total employment'!AS16/'Total employment'!AR16)-1)*100</f>
        <v>0.35481519521975979</v>
      </c>
      <c r="AT16" s="37">
        <f>(('Total employment'!AT16/'Total employment'!AS16)-1)*100</f>
        <v>0.35533782778534029</v>
      </c>
      <c r="AU16" s="37">
        <f>(('Total employment'!AU16/'Total employment'!AT16)-1)*100</f>
        <v>0.35186258212265287</v>
      </c>
      <c r="AW16" s="37">
        <f>((('Total employment'!AE16/'Total employment'!U16)^(1/10))-1)*100</f>
        <v>0.73120586556960632</v>
      </c>
      <c r="AX16" s="37">
        <f>((('Total employment'!AU16/'Total employment'!X16)^(1/23))-1)*100</f>
        <v>0.41849138446152789</v>
      </c>
    </row>
    <row r="17" spans="1:50" x14ac:dyDescent="0.2">
      <c r="A17" s="11" t="s">
        <v>38</v>
      </c>
      <c r="C17" s="37">
        <f>(('Total employment'!C17/'Total employment'!B17)-1)*100</f>
        <v>-4.664752430606967</v>
      </c>
      <c r="D17" s="37">
        <f>(('Total employment'!D17/'Total employment'!C17)-1)*100</f>
        <v>1.4165477413153882</v>
      </c>
      <c r="E17" s="37">
        <f>(('Total employment'!E17/'Total employment'!D17)-1)*100</f>
        <v>1.0249432040315698</v>
      </c>
      <c r="F17" s="37">
        <f>(('Total employment'!F17/'Total employment'!E17)-1)*100</f>
        <v>1.6007626195715607</v>
      </c>
      <c r="G17" s="37">
        <f>(('Total employment'!G17/'Total employment'!F17)-1)*100</f>
        <v>-0.14787950637495939</v>
      </c>
      <c r="H17" s="37">
        <f>(('Total employment'!H17/'Total employment'!G17)-1)*100</f>
        <v>2.8262231965044293</v>
      </c>
      <c r="I17" s="37">
        <f>(('Total employment'!I17/'Total employment'!H17)-1)*100</f>
        <v>-0.37533244828534817</v>
      </c>
      <c r="J17" s="37">
        <f>(('Total employment'!J17/'Total employment'!I17)-1)*100</f>
        <v>0.73731793862823469</v>
      </c>
      <c r="K17" s="37">
        <f>(('Total employment'!K17/'Total employment'!J17)-1)*100</f>
        <v>-2.9888737483241279E-2</v>
      </c>
      <c r="L17" s="37">
        <f>(('Total employment'!L17/'Total employment'!K17)-1)*100</f>
        <v>2.744419161307321</v>
      </c>
      <c r="M17" s="37">
        <f>(('Total employment'!M17/'Total employment'!L17)-1)*100</f>
        <v>1.7005849471927403</v>
      </c>
      <c r="N17" s="37">
        <f>(('Total employment'!N17/'Total employment'!M17)-1)*100</f>
        <v>0.98491911295761625</v>
      </c>
      <c r="O17" s="37">
        <f>(('Total employment'!O17/'Total employment'!N17)-1)*100</f>
        <v>2.0511197505966416</v>
      </c>
      <c r="P17" s="37">
        <f>(('Total employment'!P17/'Total employment'!O17)-1)*100</f>
        <v>0.39875621876965806</v>
      </c>
      <c r="Q17" s="37">
        <f>(('Total employment'!Q17/'Total employment'!P17)-1)*100</f>
        <v>1.5131007354609149</v>
      </c>
      <c r="R17" s="37">
        <f>(('Total employment'!R17/'Total employment'!Q17)-1)*100</f>
        <v>1.2946637661550353</v>
      </c>
      <c r="S17" s="37">
        <f>(('Total employment'!S17/'Total employment'!R17)-1)*100</f>
        <v>0.48071033447738554</v>
      </c>
      <c r="T17" s="37">
        <f>(('Total employment'!T17/'Total employment'!S17)-1)*100</f>
        <v>-0.1958357935572308</v>
      </c>
      <c r="U17" s="37">
        <f>(('Total employment'!U17/'Total employment'!T17)-1)*100</f>
        <v>-0.69703046070028751</v>
      </c>
      <c r="V17" s="37">
        <f>(('Total employment'!V17/'Total employment'!U17)-1)*100</f>
        <v>0.18885611442269745</v>
      </c>
      <c r="W17" s="37">
        <f>(('Total employment'!W17/'Total employment'!V17)-1)*100</f>
        <v>1.9788498997874715</v>
      </c>
      <c r="X17" s="37">
        <f>(('Total employment'!X17/'Total employment'!W17)-1)*100</f>
        <v>0.47108639166160149</v>
      </c>
      <c r="Y17" s="37">
        <f>(('Total employment'!Y17/'Total employment'!X17)-1)*100</f>
        <v>0.27369911625521048</v>
      </c>
      <c r="Z17" s="37">
        <f>(('Total employment'!Z17/'Total employment'!Y17)-1)*100</f>
        <v>0.4318704511469873</v>
      </c>
      <c r="AA17" s="37">
        <f>(('Total employment'!AA17/'Total employment'!Z17)-1)*100</f>
        <v>0.4895234717373409</v>
      </c>
      <c r="AB17" s="37">
        <f>(('Total employment'!AB17/'Total employment'!AA17)-1)*100</f>
        <v>0.49078639221360465</v>
      </c>
      <c r="AC17" s="37">
        <f>(('Total employment'!AC17/'Total employment'!AB17)-1)*100</f>
        <v>0.52915374532311876</v>
      </c>
      <c r="AD17" s="37">
        <f>(('Total employment'!AD17/'Total employment'!AC17)-1)*100</f>
        <v>0.50408186111772224</v>
      </c>
      <c r="AE17" s="37">
        <f>(('Total employment'!AE17/'Total employment'!AD17)-1)*100</f>
        <v>0.30430047712224351</v>
      </c>
      <c r="AF17" s="37">
        <f>(('Total employment'!AF17/'Total employment'!AE17)-1)*100</f>
        <v>0.20887455819063039</v>
      </c>
      <c r="AG17" s="37">
        <f>(('Total employment'!AG17/'Total employment'!AF17)-1)*100</f>
        <v>0.15878663351993616</v>
      </c>
      <c r="AH17" s="37">
        <f>(('Total employment'!AH17/'Total employment'!AG17)-1)*100</f>
        <v>0.11052994455471588</v>
      </c>
      <c r="AI17" s="37">
        <f>(('Total employment'!AI17/'Total employment'!AH17)-1)*100</f>
        <v>7.1241166403246403E-2</v>
      </c>
      <c r="AJ17" s="37">
        <f>(('Total employment'!AJ17/'Total employment'!AI17)-1)*100</f>
        <v>2.9454649852400649E-2</v>
      </c>
      <c r="AK17" s="37">
        <f>(('Total employment'!AK17/'Total employment'!AJ17)-1)*100</f>
        <v>1.5273455376951794E-2</v>
      </c>
      <c r="AL17" s="37">
        <f>(('Total employment'!AL17/'Total employment'!AK17)-1)*100</f>
        <v>1.3124046938939316E-2</v>
      </c>
      <c r="AM17" s="37">
        <f>(('Total employment'!AM17/'Total employment'!AL17)-1)*100</f>
        <v>1.7762359543205264E-4</v>
      </c>
      <c r="AN17" s="37">
        <f>(('Total employment'!AN17/'Total employment'!AM17)-1)*100</f>
        <v>-9.4086794800829487E-3</v>
      </c>
      <c r="AO17" s="37">
        <f>(('Total employment'!AO17/'Total employment'!AN17)-1)*100</f>
        <v>9.7494023834232557E-2</v>
      </c>
      <c r="AP17" s="37">
        <f>(('Total employment'!AP17/'Total employment'!AO17)-1)*100</f>
        <v>0.12576028870654454</v>
      </c>
      <c r="AQ17" s="37">
        <f>(('Total employment'!AQ17/'Total employment'!AP17)-1)*100</f>
        <v>0.1196357217304822</v>
      </c>
      <c r="AR17" s="37">
        <f>(('Total employment'!AR17/'Total employment'!AQ17)-1)*100</f>
        <v>0.12199625560205263</v>
      </c>
      <c r="AS17" s="37">
        <f>(('Total employment'!AS17/'Total employment'!AR17)-1)*100</f>
        <v>0.12506752446712621</v>
      </c>
      <c r="AT17" s="37">
        <f>(('Total employment'!AT17/'Total employment'!AS17)-1)*100</f>
        <v>0.1258044659309121</v>
      </c>
      <c r="AU17" s="37">
        <f>(('Total employment'!AU17/'Total employment'!AT17)-1)*100</f>
        <v>0.12324867286295227</v>
      </c>
      <c r="AW17" s="37">
        <f>((('Total employment'!AE17/'Total employment'!U17)^(1/10))-1)*100</f>
        <v>0.56506823227178149</v>
      </c>
      <c r="AX17" s="37">
        <f>((('Total employment'!AU17/'Total employment'!X17)^(1/23))-1)*100</f>
        <v>0.19378367318259038</v>
      </c>
    </row>
    <row r="18" spans="1:50" x14ac:dyDescent="0.2">
      <c r="A18" s="11" t="s">
        <v>39</v>
      </c>
      <c r="C18" s="37">
        <f>(('Total employment'!C18/'Total employment'!B18)-1)*100</f>
        <v>-4.664752430606967</v>
      </c>
      <c r="D18" s="37">
        <f>(('Total employment'!D18/'Total employment'!C18)-1)*100</f>
        <v>1.4165477413153882</v>
      </c>
      <c r="E18" s="37">
        <f>(('Total employment'!E18/'Total employment'!D18)-1)*100</f>
        <v>1.0249432040315698</v>
      </c>
      <c r="F18" s="37">
        <f>(('Total employment'!F18/'Total employment'!E18)-1)*100</f>
        <v>1.6007626195715607</v>
      </c>
      <c r="G18" s="37">
        <f>(('Total employment'!G18/'Total employment'!F18)-1)*100</f>
        <v>-0.14787950637495939</v>
      </c>
      <c r="H18" s="37">
        <f>(('Total employment'!H18/'Total employment'!G18)-1)*100</f>
        <v>2.8262231965044293</v>
      </c>
      <c r="I18" s="37">
        <f>(('Total employment'!I18/'Total employment'!H18)-1)*100</f>
        <v>-0.37533244828534817</v>
      </c>
      <c r="J18" s="37">
        <f>(('Total employment'!J18/'Total employment'!I18)-1)*100</f>
        <v>0.73731793862823469</v>
      </c>
      <c r="K18" s="37">
        <f>(('Total employment'!K18/'Total employment'!J18)-1)*100</f>
        <v>-2.9888737483241279E-2</v>
      </c>
      <c r="L18" s="37">
        <f>(('Total employment'!L18/'Total employment'!K18)-1)*100</f>
        <v>2.744419161307321</v>
      </c>
      <c r="M18" s="37">
        <f>(('Total employment'!M18/'Total employment'!L18)-1)*100</f>
        <v>1.7005849471927403</v>
      </c>
      <c r="N18" s="37">
        <f>(('Total employment'!N18/'Total employment'!M18)-1)*100</f>
        <v>0.98491911295761625</v>
      </c>
      <c r="O18" s="37">
        <f>(('Total employment'!O18/'Total employment'!N18)-1)*100</f>
        <v>2.0511197505966416</v>
      </c>
      <c r="P18" s="37">
        <f>(('Total employment'!P18/'Total employment'!O18)-1)*100</f>
        <v>0.39875621876965806</v>
      </c>
      <c r="Q18" s="37">
        <f>(('Total employment'!Q18/'Total employment'!P18)-1)*100</f>
        <v>1.5131007354609149</v>
      </c>
      <c r="R18" s="37">
        <f>(('Total employment'!R18/'Total employment'!Q18)-1)*100</f>
        <v>1.2946637661550353</v>
      </c>
      <c r="S18" s="37">
        <f>(('Total employment'!S18/'Total employment'!R18)-1)*100</f>
        <v>0.48071033447738554</v>
      </c>
      <c r="T18" s="37">
        <f>(('Total employment'!T18/'Total employment'!S18)-1)*100</f>
        <v>-0.1958357935572308</v>
      </c>
      <c r="U18" s="37">
        <f>(('Total employment'!U18/'Total employment'!T18)-1)*100</f>
        <v>-0.69703046070028751</v>
      </c>
      <c r="V18" s="37">
        <f>(('Total employment'!V18/'Total employment'!U18)-1)*100</f>
        <v>0.18885611442269745</v>
      </c>
      <c r="W18" s="37">
        <f>(('Total employment'!W18/'Total employment'!V18)-1)*100</f>
        <v>1.9788498997874715</v>
      </c>
      <c r="X18" s="37">
        <f>(('Total employment'!X18/'Total employment'!W18)-1)*100</f>
        <v>0.47108639166160149</v>
      </c>
      <c r="Y18" s="37">
        <f>(('Total employment'!Y18/'Total employment'!X18)-1)*100</f>
        <v>0.12525302810966199</v>
      </c>
      <c r="Z18" s="37">
        <f>(('Total employment'!Z18/'Total employment'!Y18)-1)*100</f>
        <v>0.26743141240226365</v>
      </c>
      <c r="AA18" s="37">
        <f>(('Total employment'!AA18/'Total employment'!Z18)-1)*100</f>
        <v>0.28110999422750194</v>
      </c>
      <c r="AB18" s="37">
        <f>(('Total employment'!AB18/'Total employment'!AA18)-1)*100</f>
        <v>0.31072832619796209</v>
      </c>
      <c r="AC18" s="37">
        <f>(('Total employment'!AC18/'Total employment'!AB18)-1)*100</f>
        <v>0.3771389334108699</v>
      </c>
      <c r="AD18" s="37">
        <f>(('Total employment'!AD18/'Total employment'!AC18)-1)*100</f>
        <v>0.33270630712609606</v>
      </c>
      <c r="AE18" s="37">
        <f>(('Total employment'!AE18/'Total employment'!AD18)-1)*100</f>
        <v>0.21304127301893239</v>
      </c>
      <c r="AF18" s="37">
        <f>(('Total employment'!AF18/'Total employment'!AE18)-1)*100</f>
        <v>0.13005783059938381</v>
      </c>
      <c r="AG18" s="37">
        <f>(('Total employment'!AG18/'Total employment'!AF18)-1)*100</f>
        <v>8.0802948636482519E-2</v>
      </c>
      <c r="AH18" s="37">
        <f>(('Total employment'!AH18/'Total employment'!AG18)-1)*100</f>
        <v>3.3355750464814093E-2</v>
      </c>
      <c r="AI18" s="37">
        <f>(('Total employment'!AI18/'Total employment'!AH18)-1)*100</f>
        <v>-4.8898333243063696E-3</v>
      </c>
      <c r="AJ18" s="37">
        <f>(('Total employment'!AJ18/'Total employment'!AI18)-1)*100</f>
        <v>-4.5475233970915241E-2</v>
      </c>
      <c r="AK18" s="37">
        <f>(('Total employment'!AK18/'Total employment'!AJ18)-1)*100</f>
        <v>-5.9003298627535727E-2</v>
      </c>
      <c r="AL18" s="37">
        <f>(('Total employment'!AL18/'Total employment'!AK18)-1)*100</f>
        <v>-5.9907092571198639E-2</v>
      </c>
      <c r="AM18" s="37">
        <f>(('Total employment'!AM18/'Total employment'!AL18)-1)*100</f>
        <v>-7.1675104046309279E-2</v>
      </c>
      <c r="AN18" s="37">
        <f>(('Total employment'!AN18/'Total employment'!AM18)-1)*100</f>
        <v>-8.0219267580217135E-2</v>
      </c>
      <c r="AO18" s="37">
        <f>(('Total employment'!AO18/'Total employment'!AN18)-1)*100</f>
        <v>2.7795611793579589E-2</v>
      </c>
      <c r="AP18" s="37">
        <f>(('Total employment'!AP18/'Total employment'!AO18)-1)*100</f>
        <v>8.1056878026286583E-2</v>
      </c>
      <c r="AQ18" s="37">
        <f>(('Total employment'!AQ18/'Total employment'!AP18)-1)*100</f>
        <v>7.6304895229561964E-2</v>
      </c>
      <c r="AR18" s="37">
        <f>(('Total employment'!AR18/'Total employment'!AQ18)-1)*100</f>
        <v>8.0112623593553423E-2</v>
      </c>
      <c r="AS18" s="37">
        <f>(('Total employment'!AS18/'Total employment'!AR18)-1)*100</f>
        <v>8.4271551370496134E-2</v>
      </c>
      <c r="AT18" s="37">
        <f>(('Total employment'!AT18/'Total employment'!AS18)-1)*100</f>
        <v>8.6067084725338638E-2</v>
      </c>
      <c r="AU18" s="37">
        <f>(('Total employment'!AU18/'Total employment'!AT18)-1)*100</f>
        <v>8.4602325499338882E-2</v>
      </c>
      <c r="AW18" s="37">
        <f>((('Total employment'!AE18/'Total employment'!U18)^(1/10))-1)*100</f>
        <v>0.45330362690736425</v>
      </c>
      <c r="AX18" s="37">
        <f>((('Total employment'!AU18/'Total employment'!X18)^(1/23))-1)*100</f>
        <v>0.10211447870378532</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(('Total employment'!C22/'Total employment'!B22)-1)*100</f>
        <v>-2.1998946600301439</v>
      </c>
      <c r="D22" s="37">
        <f>(('Total employment'!D22/'Total employment'!C22)-1)*100</f>
        <v>-0.65826886067845702</v>
      </c>
      <c r="E22" s="37">
        <f>(('Total employment'!E22/'Total employment'!D22)-1)*100</f>
        <v>0.83315615933532428</v>
      </c>
      <c r="F22" s="37">
        <f>(('Total employment'!F22/'Total employment'!E22)-1)*100</f>
        <v>0.98028098393285745</v>
      </c>
      <c r="G22" s="37">
        <f>(('Total employment'!G22/'Total employment'!F22)-1)*100</f>
        <v>0.95300555701656187</v>
      </c>
      <c r="H22" s="37">
        <f>(('Total employment'!H22/'Total employment'!G22)-1)*100</f>
        <v>1.737832507063275</v>
      </c>
      <c r="I22" s="37">
        <f>(('Total employment'!I22/'Total employment'!H22)-1)*100</f>
        <v>0.97109422757837294</v>
      </c>
      <c r="J22" s="37">
        <f>(('Total employment'!J22/'Total employment'!I22)-1)*100</f>
        <v>1.4106311947553296</v>
      </c>
      <c r="K22" s="37">
        <f>(('Total employment'!K22/'Total employment'!J22)-1)*100</f>
        <v>1.2997535244300806</v>
      </c>
      <c r="L22" s="37">
        <f>(('Total employment'!L22/'Total employment'!K22)-1)*100</f>
        <v>1.1837308569840888</v>
      </c>
      <c r="M22" s="37">
        <f>(('Total employment'!M22/'Total employment'!L22)-1)*100</f>
        <v>0.76882753800453507</v>
      </c>
      <c r="N22" s="37">
        <f>(('Total employment'!N22/'Total employment'!M22)-1)*100</f>
        <v>1.0486594499079294</v>
      </c>
      <c r="O22" s="37">
        <f>(('Total employment'!O22/'Total employment'!N22)-1)*100</f>
        <v>1.0296052362780639</v>
      </c>
      <c r="P22" s="37">
        <f>(('Total employment'!P22/'Total employment'!O22)-1)*100</f>
        <v>1.291684528094339</v>
      </c>
      <c r="Q22" s="37">
        <f>(('Total employment'!Q22/'Total employment'!P22)-1)*100</f>
        <v>1.2145264065668959</v>
      </c>
      <c r="R22" s="37">
        <f>(('Total employment'!R22/'Total employment'!Q22)-1)*100</f>
        <v>0.74553272060273734</v>
      </c>
      <c r="S22" s="37">
        <f>(('Total employment'!S22/'Total employment'!R22)-1)*100</f>
        <v>0.42913077525450483</v>
      </c>
      <c r="T22" s="37">
        <f>(('Total employment'!T22/'Total employment'!S22)-1)*100</f>
        <v>-1.71386688291435</v>
      </c>
      <c r="U22" s="37">
        <f>(('Total employment'!U22/'Total employment'!T22)-1)*100</f>
        <v>-0.54105513685045459</v>
      </c>
      <c r="V22" s="37">
        <f>(('Total employment'!V22/'Total employment'!U22)-1)*100</f>
        <v>0.50411588284091646</v>
      </c>
      <c r="W22" s="37">
        <f>(('Total employment'!W22/'Total employment'!V22)-1)*100</f>
        <v>1.9142857142857128</v>
      </c>
      <c r="X22" s="37">
        <f>(('Total employment'!X22/'Total employment'!W22)-1)*100</f>
        <v>0.59807494626671343</v>
      </c>
      <c r="Y22" s="37">
        <f>(('Total employment'!Y22/'Total employment'!X22)-1)*100</f>
        <v>0.91274191051247122</v>
      </c>
      <c r="Z22" s="37">
        <f>(('Total employment'!Z22/'Total employment'!Y22)-1)*100</f>
        <v>1.0569881284832494</v>
      </c>
      <c r="AA22" s="37">
        <f>(('Total employment'!AA22/'Total employment'!Z22)-1)*100</f>
        <v>1.0865895189930086</v>
      </c>
      <c r="AB22" s="37">
        <f>(('Total employment'!AB22/'Total employment'!AA22)-1)*100</f>
        <v>1.0828695095833618</v>
      </c>
      <c r="AC22" s="37">
        <f>(('Total employment'!AC22/'Total employment'!AB22)-1)*100</f>
        <v>1.1239841426861075</v>
      </c>
      <c r="AD22" s="37">
        <f>(('Total employment'!AD22/'Total employment'!AC22)-1)*100</f>
        <v>1.0977683196957244</v>
      </c>
      <c r="AE22" s="37">
        <f>(('Total employment'!AE22/'Total employment'!AD22)-1)*100</f>
        <v>1.0065851965618267</v>
      </c>
      <c r="AF22" s="37">
        <f>(('Total employment'!AF22/'Total employment'!AE22)-1)*100</f>
        <v>0.87077257325380852</v>
      </c>
      <c r="AG22" s="37">
        <f>(('Total employment'!AG22/'Total employment'!AF22)-1)*100</f>
        <v>0.82505666362844288</v>
      </c>
      <c r="AH22" s="37">
        <f>(('Total employment'!AH22/'Total employment'!AG22)-1)*100</f>
        <v>0.78412542837871246</v>
      </c>
      <c r="AI22" s="37">
        <f>(('Total employment'!AI22/'Total employment'!AH22)-1)*100</f>
        <v>0.74778865284903517</v>
      </c>
      <c r="AJ22" s="37">
        <f>(('Total employment'!AJ22/'Total employment'!AI22)-1)*100</f>
        <v>0.69561849242254503</v>
      </c>
      <c r="AK22" s="37">
        <f>(('Total employment'!AK22/'Total employment'!AJ22)-1)*100</f>
        <v>0.69836792887252308</v>
      </c>
      <c r="AL22" s="37">
        <f>(('Total employment'!AL22/'Total employment'!AK22)-1)*100</f>
        <v>0.69641013915560102</v>
      </c>
      <c r="AM22" s="37">
        <f>(('Total employment'!AM22/'Total employment'!AL22)-1)*100</f>
        <v>0.68337906933269021</v>
      </c>
      <c r="AN22" s="37">
        <f>(('Total employment'!AN22/'Total employment'!AM22)-1)*100</f>
        <v>0.6889597566942296</v>
      </c>
      <c r="AO22" s="37">
        <f>(('Total employment'!AO22/'Total employment'!AN22)-1)*100</f>
        <v>0.82428750105665305</v>
      </c>
      <c r="AP22" s="37">
        <f>(('Total employment'!AP22/'Total employment'!AO22)-1)*100</f>
        <v>0.88496780296811739</v>
      </c>
      <c r="AQ22" s="37">
        <f>(('Total employment'!AQ22/'Total employment'!AP22)-1)*100</f>
        <v>0.88593875922522436</v>
      </c>
      <c r="AR22" s="37">
        <f>(('Total employment'!AR22/'Total employment'!AQ22)-1)*100</f>
        <v>0.88702592108429457</v>
      </c>
      <c r="AS22" s="37">
        <f>(('Total employment'!AS22/'Total employment'!AR22)-1)*100</f>
        <v>0.88825012982196583</v>
      </c>
      <c r="AT22" s="37">
        <f>(('Total employment'!AT22/'Total employment'!AS22)-1)*100</f>
        <v>0.88945077207389645</v>
      </c>
      <c r="AU22" s="37">
        <f>(('Total employment'!AU22/'Total employment'!AT22)-1)*100</f>
        <v>0.89055082122841966</v>
      </c>
      <c r="AW22" s="37">
        <f>((('Total employment'!AE22/'Total employment'!U22)^(1/10))-1)*100</f>
        <v>1.0377688883443037</v>
      </c>
      <c r="AX22" s="37">
        <f>((('Total employment'!AU22/'Total employment'!X22)^(1/23))-1)*100</f>
        <v>0.87853286073766856</v>
      </c>
    </row>
    <row r="23" spans="1:50" x14ac:dyDescent="0.2">
      <c r="A23" s="11" t="s">
        <v>37</v>
      </c>
      <c r="C23" s="37">
        <f>(('Total employment'!C23/'Total employment'!B23)-1)*100</f>
        <v>-2.1998946600301439</v>
      </c>
      <c r="D23" s="37">
        <f>(('Total employment'!D23/'Total employment'!C23)-1)*100</f>
        <v>-0.65826886067845702</v>
      </c>
      <c r="E23" s="37">
        <f>(('Total employment'!E23/'Total employment'!D23)-1)*100</f>
        <v>0.83315615933532428</v>
      </c>
      <c r="F23" s="37">
        <f>(('Total employment'!F23/'Total employment'!E23)-1)*100</f>
        <v>0.98028098393285745</v>
      </c>
      <c r="G23" s="37">
        <f>(('Total employment'!G23/'Total employment'!F23)-1)*100</f>
        <v>0.95300555701656187</v>
      </c>
      <c r="H23" s="37">
        <f>(('Total employment'!H23/'Total employment'!G23)-1)*100</f>
        <v>1.737832507063275</v>
      </c>
      <c r="I23" s="37">
        <f>(('Total employment'!I23/'Total employment'!H23)-1)*100</f>
        <v>0.97109422757837294</v>
      </c>
      <c r="J23" s="37">
        <f>(('Total employment'!J23/'Total employment'!I23)-1)*100</f>
        <v>1.4106311947553296</v>
      </c>
      <c r="K23" s="37">
        <f>(('Total employment'!K23/'Total employment'!J23)-1)*100</f>
        <v>1.2997535244300806</v>
      </c>
      <c r="L23" s="37">
        <f>(('Total employment'!L23/'Total employment'!K23)-1)*100</f>
        <v>1.1837308569840888</v>
      </c>
      <c r="M23" s="37">
        <f>(('Total employment'!M23/'Total employment'!L23)-1)*100</f>
        <v>0.76882753800453507</v>
      </c>
      <c r="N23" s="37">
        <f>(('Total employment'!N23/'Total employment'!M23)-1)*100</f>
        <v>1.0486594499079294</v>
      </c>
      <c r="O23" s="37">
        <f>(('Total employment'!O23/'Total employment'!N23)-1)*100</f>
        <v>1.0296052362780639</v>
      </c>
      <c r="P23" s="37">
        <f>(('Total employment'!P23/'Total employment'!O23)-1)*100</f>
        <v>1.291684528094339</v>
      </c>
      <c r="Q23" s="37">
        <f>(('Total employment'!Q23/'Total employment'!P23)-1)*100</f>
        <v>1.2145264065668959</v>
      </c>
      <c r="R23" s="37">
        <f>(('Total employment'!R23/'Total employment'!Q23)-1)*100</f>
        <v>0.74553272060273734</v>
      </c>
      <c r="S23" s="37">
        <f>(('Total employment'!S23/'Total employment'!R23)-1)*100</f>
        <v>0.42913077525450483</v>
      </c>
      <c r="T23" s="37">
        <f>(('Total employment'!T23/'Total employment'!S23)-1)*100</f>
        <v>-1.71386688291435</v>
      </c>
      <c r="U23" s="37">
        <f>(('Total employment'!U23/'Total employment'!T23)-1)*100</f>
        <v>-0.54105513685045459</v>
      </c>
      <c r="V23" s="37">
        <f>(('Total employment'!V23/'Total employment'!U23)-1)*100</f>
        <v>0.50411588284091646</v>
      </c>
      <c r="W23" s="37">
        <f>(('Total employment'!W23/'Total employment'!V23)-1)*100</f>
        <v>1.9142857142857128</v>
      </c>
      <c r="X23" s="37">
        <f>(('Total employment'!X23/'Total employment'!W23)-1)*100</f>
        <v>0.59807494626671343</v>
      </c>
      <c r="Y23" s="37">
        <f>(('Total employment'!Y23/'Total employment'!X23)-1)*100</f>
        <v>0.74231305155596505</v>
      </c>
      <c r="Z23" s="37">
        <f>(('Total employment'!Z23/'Total employment'!Y23)-1)*100</f>
        <v>0.8967340438970961</v>
      </c>
      <c r="AA23" s="37">
        <f>(('Total employment'!AA23/'Total employment'!Z23)-1)*100</f>
        <v>0.93150407841473548</v>
      </c>
      <c r="AB23" s="37">
        <f>(('Total employment'!AB23/'Total employment'!AA23)-1)*100</f>
        <v>0.99637030495351997</v>
      </c>
      <c r="AC23" s="37">
        <f>(('Total employment'!AC23/'Total employment'!AB23)-1)*100</f>
        <v>1.0305901732034606</v>
      </c>
      <c r="AD23" s="37">
        <f>(('Total employment'!AD23/'Total employment'!AC23)-1)*100</f>
        <v>0.98588349714441303</v>
      </c>
      <c r="AE23" s="37">
        <f>(('Total employment'!AE23/'Total employment'!AD23)-1)*100</f>
        <v>0.86167354119179862</v>
      </c>
      <c r="AF23" s="37">
        <f>(('Total employment'!AF23/'Total employment'!AE23)-1)*100</f>
        <v>0.7251692477824756</v>
      </c>
      <c r="AG23" s="37">
        <f>(('Total employment'!AG23/'Total employment'!AF23)-1)*100</f>
        <v>0.62823578187676254</v>
      </c>
      <c r="AH23" s="37">
        <f>(('Total employment'!AH23/'Total employment'!AG23)-1)*100</f>
        <v>0.55830083550296727</v>
      </c>
      <c r="AI23" s="37">
        <f>(('Total employment'!AI23/'Total employment'!AH23)-1)*100</f>
        <v>0.49582316988909803</v>
      </c>
      <c r="AJ23" s="37">
        <f>(('Total employment'!AJ23/'Total employment'!AI23)-1)*100</f>
        <v>0.44112464528436313</v>
      </c>
      <c r="AK23" s="37">
        <f>(('Total employment'!AK23/'Total employment'!AJ23)-1)*100</f>
        <v>0.43944132690505455</v>
      </c>
      <c r="AL23" s="37">
        <f>(('Total employment'!AL23/'Total employment'!AK23)-1)*100</f>
        <v>0.43639454023440827</v>
      </c>
      <c r="AM23" s="37">
        <f>(('Total employment'!AM23/'Total employment'!AL23)-1)*100</f>
        <v>0.42187870756309476</v>
      </c>
      <c r="AN23" s="37">
        <f>(('Total employment'!AN23/'Total employment'!AM23)-1)*100</f>
        <v>0.42590209183825944</v>
      </c>
      <c r="AO23" s="37">
        <f>(('Total employment'!AO23/'Total employment'!AN23)-1)*100</f>
        <v>0.5637409000432303</v>
      </c>
      <c r="AP23" s="37">
        <f>(('Total employment'!AP23/'Total employment'!AO23)-1)*100</f>
        <v>0.62461787368917054</v>
      </c>
      <c r="AQ23" s="37">
        <f>(('Total employment'!AQ23/'Total employment'!AP23)-1)*100</f>
        <v>0.6237841350444695</v>
      </c>
      <c r="AR23" s="37">
        <f>(('Total employment'!AR23/'Total employment'!AQ23)-1)*100</f>
        <v>0.62305083729694566</v>
      </c>
      <c r="AS23" s="37">
        <f>(('Total employment'!AS23/'Total employment'!AR23)-1)*100</f>
        <v>0.62236135521067659</v>
      </c>
      <c r="AT23" s="37">
        <f>(('Total employment'!AT23/'Total employment'!AS23)-1)*100</f>
        <v>0.62168769639678878</v>
      </c>
      <c r="AU23" s="37">
        <f>(('Total employment'!AU23/'Total employment'!AT23)-1)*100</f>
        <v>0.62097597298806928</v>
      </c>
      <c r="AW23" s="37">
        <f>((('Total employment'!AE23/'Total employment'!U23)^(1/10))-1)*100</f>
        <v>0.94550498730510135</v>
      </c>
      <c r="AX23" s="37">
        <f>((('Total employment'!AU23/'Total employment'!X23)^(1/23))-1)*100</f>
        <v>0.66579706011278272</v>
      </c>
    </row>
    <row r="24" spans="1:50" x14ac:dyDescent="0.2">
      <c r="A24" s="11" t="s">
        <v>35</v>
      </c>
      <c r="C24" s="37">
        <f>(('Total employment'!C24/'Total employment'!B24)-1)*100</f>
        <v>-2.1998946600301439</v>
      </c>
      <c r="D24" s="37">
        <f>(('Total employment'!D24/'Total employment'!C24)-1)*100</f>
        <v>-0.65826886067845702</v>
      </c>
      <c r="E24" s="37">
        <f>(('Total employment'!E24/'Total employment'!D24)-1)*100</f>
        <v>0.83315615933532428</v>
      </c>
      <c r="F24" s="37">
        <f>(('Total employment'!F24/'Total employment'!E24)-1)*100</f>
        <v>0.98028098393285745</v>
      </c>
      <c r="G24" s="37">
        <f>(('Total employment'!G24/'Total employment'!F24)-1)*100</f>
        <v>0.95300555701656187</v>
      </c>
      <c r="H24" s="37">
        <f>(('Total employment'!H24/'Total employment'!G24)-1)*100</f>
        <v>1.737832507063275</v>
      </c>
      <c r="I24" s="37">
        <f>(('Total employment'!I24/'Total employment'!H24)-1)*100</f>
        <v>0.97109422757837294</v>
      </c>
      <c r="J24" s="37">
        <f>(('Total employment'!J24/'Total employment'!I24)-1)*100</f>
        <v>1.4106311947553296</v>
      </c>
      <c r="K24" s="37">
        <f>(('Total employment'!K24/'Total employment'!J24)-1)*100</f>
        <v>1.2997535244300806</v>
      </c>
      <c r="L24" s="37">
        <f>(('Total employment'!L24/'Total employment'!K24)-1)*100</f>
        <v>1.1837308569840888</v>
      </c>
      <c r="M24" s="37">
        <f>(('Total employment'!M24/'Total employment'!L24)-1)*100</f>
        <v>0.76882753800453507</v>
      </c>
      <c r="N24" s="37">
        <f>(('Total employment'!N24/'Total employment'!M24)-1)*100</f>
        <v>1.0486594499079294</v>
      </c>
      <c r="O24" s="37">
        <f>(('Total employment'!O24/'Total employment'!N24)-1)*100</f>
        <v>1.0296052362780639</v>
      </c>
      <c r="P24" s="37">
        <f>(('Total employment'!P24/'Total employment'!O24)-1)*100</f>
        <v>1.291684528094339</v>
      </c>
      <c r="Q24" s="37">
        <f>(('Total employment'!Q24/'Total employment'!P24)-1)*100</f>
        <v>1.2145264065668959</v>
      </c>
      <c r="R24" s="37">
        <f>(('Total employment'!R24/'Total employment'!Q24)-1)*100</f>
        <v>0.74553272060273734</v>
      </c>
      <c r="S24" s="37">
        <f>(('Total employment'!S24/'Total employment'!R24)-1)*100</f>
        <v>0.42913077525450483</v>
      </c>
      <c r="T24" s="37">
        <f>(('Total employment'!T24/'Total employment'!S24)-1)*100</f>
        <v>-1.71386688291435</v>
      </c>
      <c r="U24" s="37">
        <f>(('Total employment'!U24/'Total employment'!T24)-1)*100</f>
        <v>-0.54105513685045459</v>
      </c>
      <c r="V24" s="37">
        <f>(('Total employment'!V24/'Total employment'!U24)-1)*100</f>
        <v>0.50411588284091646</v>
      </c>
      <c r="W24" s="37">
        <f>(('Total employment'!W24/'Total employment'!V24)-1)*100</f>
        <v>1.9142857142857128</v>
      </c>
      <c r="X24" s="37">
        <f>(('Total employment'!X24/'Total employment'!W24)-1)*100</f>
        <v>0.59807494626671343</v>
      </c>
      <c r="Y24" s="37">
        <f>(('Total employment'!Y24/'Total employment'!X24)-1)*100</f>
        <v>0.54584300975382138</v>
      </c>
      <c r="Z24" s="37">
        <f>(('Total employment'!Z24/'Total employment'!Y24)-1)*100</f>
        <v>0.7007731139641038</v>
      </c>
      <c r="AA24" s="37">
        <f>(('Total employment'!AA24/'Total employment'!Z24)-1)*100</f>
        <v>0.73580614352255491</v>
      </c>
      <c r="AB24" s="37">
        <f>(('Total employment'!AB24/'Total employment'!AA24)-1)*100</f>
        <v>0.75116661095835369</v>
      </c>
      <c r="AC24" s="37">
        <f>(('Total employment'!AC24/'Total employment'!AB24)-1)*100</f>
        <v>0.78455750257784285</v>
      </c>
      <c r="AD24" s="37">
        <f>(('Total employment'!AD24/'Total employment'!AC24)-1)*100</f>
        <v>0.73928394070299497</v>
      </c>
      <c r="AE24" s="37">
        <f>(('Total employment'!AE24/'Total employment'!AD24)-1)*100</f>
        <v>0.61449197940317557</v>
      </c>
      <c r="AF24" s="37">
        <f>(('Total employment'!AF24/'Total employment'!AE24)-1)*100</f>
        <v>0.47764777716652329</v>
      </c>
      <c r="AG24" s="37">
        <f>(('Total employment'!AG24/'Total employment'!AF24)-1)*100</f>
        <v>0.38017254843016879</v>
      </c>
      <c r="AH24" s="37">
        <f>(('Total employment'!AH24/'Total employment'!AG24)-1)*100</f>
        <v>0.3096834496437495</v>
      </c>
      <c r="AI24" s="37">
        <f>(('Total employment'!AI24/'Total employment'!AH24)-1)*100</f>
        <v>0.24677197820219821</v>
      </c>
      <c r="AJ24" s="37">
        <f>(('Total employment'!AJ24/'Total employment'!AI24)-1)*100</f>
        <v>0.19145805649276593</v>
      </c>
      <c r="AK24" s="37">
        <f>(('Total employment'!AK24/'Total employment'!AJ24)-1)*100</f>
        <v>0.18862480384240765</v>
      </c>
      <c r="AL24" s="37">
        <f>(('Total employment'!AL24/'Total employment'!AK24)-1)*100</f>
        <v>0.18461902190163304</v>
      </c>
      <c r="AM24" s="37">
        <f>(('Total employment'!AM24/'Total employment'!AL24)-1)*100</f>
        <v>0.16932712206936262</v>
      </c>
      <c r="AN24" s="37">
        <f>(('Total employment'!AN24/'Total employment'!AM24)-1)*100</f>
        <v>0.17270753269882366</v>
      </c>
      <c r="AO24" s="37">
        <f>(('Total employment'!AO24/'Total employment'!AN24)-1)*100</f>
        <v>0.30957093255468138</v>
      </c>
      <c r="AP24" s="37">
        <f>(('Total employment'!AP24/'Total employment'!AO24)-1)*100</f>
        <v>0.36990192455885751</v>
      </c>
      <c r="AQ24" s="37">
        <f>(('Total employment'!AQ24/'Total employment'!AP24)-1)*100</f>
        <v>0.36853869284130258</v>
      </c>
      <c r="AR24" s="37">
        <f>(('Total employment'!AR24/'Total employment'!AQ24)-1)*100</f>
        <v>0.36715695082611965</v>
      </c>
      <c r="AS24" s="37">
        <f>(('Total employment'!AS24/'Total employment'!AR24)-1)*100</f>
        <v>0.36584225702562811</v>
      </c>
      <c r="AT24" s="37">
        <f>(('Total employment'!AT24/'Total employment'!AS24)-1)*100</f>
        <v>0.36453704361731898</v>
      </c>
      <c r="AU24" s="37">
        <f>(('Total employment'!AU24/'Total employment'!AT24)-1)*100</f>
        <v>0.36318478697523471</v>
      </c>
      <c r="AW24" s="37">
        <f>((('Total employment'!AE24/'Total employment'!U24)^(1/10))-1)*100</f>
        <v>0.78810618545495092</v>
      </c>
      <c r="AX24" s="37">
        <f>((('Total employment'!AU24/'Total employment'!X24)^(1/23))-1)*100</f>
        <v>0.4216086354949411</v>
      </c>
    </row>
    <row r="25" spans="1:50" x14ac:dyDescent="0.2">
      <c r="A25" s="11" t="s">
        <v>38</v>
      </c>
      <c r="C25" s="37">
        <f>(('Total employment'!C25/'Total employment'!B25)-1)*100</f>
        <v>-2.1998946600301439</v>
      </c>
      <c r="D25" s="37">
        <f>(('Total employment'!D25/'Total employment'!C25)-1)*100</f>
        <v>-0.65826886067845702</v>
      </c>
      <c r="E25" s="37">
        <f>(('Total employment'!E25/'Total employment'!D25)-1)*100</f>
        <v>0.83315615933532428</v>
      </c>
      <c r="F25" s="37">
        <f>(('Total employment'!F25/'Total employment'!E25)-1)*100</f>
        <v>0.98028098393285745</v>
      </c>
      <c r="G25" s="37">
        <f>(('Total employment'!G25/'Total employment'!F25)-1)*100</f>
        <v>0.95300555701656187</v>
      </c>
      <c r="H25" s="37">
        <f>(('Total employment'!H25/'Total employment'!G25)-1)*100</f>
        <v>1.737832507063275</v>
      </c>
      <c r="I25" s="37">
        <f>(('Total employment'!I25/'Total employment'!H25)-1)*100</f>
        <v>0.97109422757837294</v>
      </c>
      <c r="J25" s="37">
        <f>(('Total employment'!J25/'Total employment'!I25)-1)*100</f>
        <v>1.4106311947553296</v>
      </c>
      <c r="K25" s="37">
        <f>(('Total employment'!K25/'Total employment'!J25)-1)*100</f>
        <v>1.2997535244300806</v>
      </c>
      <c r="L25" s="37">
        <f>(('Total employment'!L25/'Total employment'!K25)-1)*100</f>
        <v>1.1837308569840888</v>
      </c>
      <c r="M25" s="37">
        <f>(('Total employment'!M25/'Total employment'!L25)-1)*100</f>
        <v>0.76882753800453507</v>
      </c>
      <c r="N25" s="37">
        <f>(('Total employment'!N25/'Total employment'!M25)-1)*100</f>
        <v>1.0486594499079294</v>
      </c>
      <c r="O25" s="37">
        <f>(('Total employment'!O25/'Total employment'!N25)-1)*100</f>
        <v>1.0296052362780639</v>
      </c>
      <c r="P25" s="37">
        <f>(('Total employment'!P25/'Total employment'!O25)-1)*100</f>
        <v>1.291684528094339</v>
      </c>
      <c r="Q25" s="37">
        <f>(('Total employment'!Q25/'Total employment'!P25)-1)*100</f>
        <v>1.2145264065668959</v>
      </c>
      <c r="R25" s="37">
        <f>(('Total employment'!R25/'Total employment'!Q25)-1)*100</f>
        <v>0.74553272060273734</v>
      </c>
      <c r="S25" s="37">
        <f>(('Total employment'!S25/'Total employment'!R25)-1)*100</f>
        <v>0.42913077525450483</v>
      </c>
      <c r="T25" s="37">
        <f>(('Total employment'!T25/'Total employment'!S25)-1)*100</f>
        <v>-1.71386688291435</v>
      </c>
      <c r="U25" s="37">
        <f>(('Total employment'!U25/'Total employment'!T25)-1)*100</f>
        <v>-0.54105513685045459</v>
      </c>
      <c r="V25" s="37">
        <f>(('Total employment'!V25/'Total employment'!U25)-1)*100</f>
        <v>0.50411588284091646</v>
      </c>
      <c r="W25" s="37">
        <f>(('Total employment'!W25/'Total employment'!V25)-1)*100</f>
        <v>1.9142857142857128</v>
      </c>
      <c r="X25" s="37">
        <f>(('Total employment'!X25/'Total employment'!W25)-1)*100</f>
        <v>0.59807494626671343</v>
      </c>
      <c r="Y25" s="37">
        <f>(('Total employment'!Y25/'Total employment'!X25)-1)*100</f>
        <v>0.31546679052485427</v>
      </c>
      <c r="Z25" s="37">
        <f>(('Total employment'!Z25/'Total employment'!Y25)-1)*100</f>
        <v>0.44093752237870376</v>
      </c>
      <c r="AA25" s="37">
        <f>(('Total employment'!AA25/'Total employment'!Z25)-1)*100</f>
        <v>0.50833242931025424</v>
      </c>
      <c r="AB25" s="37">
        <f>(('Total employment'!AB25/'Total employment'!AA25)-1)*100</f>
        <v>0.52456586334745925</v>
      </c>
      <c r="AC25" s="37">
        <f>(('Total employment'!AC25/'Total employment'!AB25)-1)*100</f>
        <v>0.558723959521501</v>
      </c>
      <c r="AD25" s="37">
        <f>(('Total employment'!AD25/'Total employment'!AC25)-1)*100</f>
        <v>0.51575314144811646</v>
      </c>
      <c r="AE25" s="37">
        <f>(('Total employment'!AE25/'Total employment'!AD25)-1)*100</f>
        <v>0.29743401472723807</v>
      </c>
      <c r="AF25" s="37">
        <f>(('Total employment'!AF25/'Total employment'!AE25)-1)*100</f>
        <v>0.19184068042534808</v>
      </c>
      <c r="AG25" s="37">
        <f>(('Total employment'!AG25/'Total employment'!AF25)-1)*100</f>
        <v>0.13185129641297699</v>
      </c>
      <c r="AH25" s="37">
        <f>(('Total employment'!AH25/'Total employment'!AG25)-1)*100</f>
        <v>7.2522909015004799E-2</v>
      </c>
      <c r="AI25" s="37">
        <f>(('Total employment'!AI25/'Total employment'!AH25)-1)*100</f>
        <v>2.5461748206034862E-2</v>
      </c>
      <c r="AJ25" s="37">
        <f>(('Total employment'!AJ25/'Total employment'!AI25)-1)*100</f>
        <v>-1.6462267646000228E-2</v>
      </c>
      <c r="AK25" s="37">
        <f>(('Total employment'!AK25/'Total employment'!AJ25)-1)*100</f>
        <v>-2.6774265747131487E-2</v>
      </c>
      <c r="AL25" s="37">
        <f>(('Total employment'!AL25/'Total employment'!AK25)-1)*100</f>
        <v>-2.5914626400469487E-2</v>
      </c>
      <c r="AM25" s="37">
        <f>(('Total employment'!AM25/'Total employment'!AL25)-1)*100</f>
        <v>-3.6535042846441712E-2</v>
      </c>
      <c r="AN25" s="37">
        <f>(('Total employment'!AN25/'Total employment'!AM25)-1)*100</f>
        <v>-3.3617346072045695E-2</v>
      </c>
      <c r="AO25" s="37">
        <f>(('Total employment'!AO25/'Total employment'!AN25)-1)*100</f>
        <v>8.7183175621730058E-2</v>
      </c>
      <c r="AP25" s="37">
        <f>(('Total employment'!AP25/'Total employment'!AO25)-1)*100</f>
        <v>0.12405456966217976</v>
      </c>
      <c r="AQ25" s="37">
        <f>(('Total employment'!AQ25/'Total employment'!AP25)-1)*100</f>
        <v>0.11918367541916552</v>
      </c>
      <c r="AR25" s="37">
        <f>(('Total employment'!AR25/'Total employment'!AQ25)-1)*100</f>
        <v>0.13070145199978178</v>
      </c>
      <c r="AS25" s="37">
        <f>(('Total employment'!AS25/'Total employment'!AR25)-1)*100</f>
        <v>0.12326424202320219</v>
      </c>
      <c r="AT25" s="37">
        <f>(('Total employment'!AT25/'Total employment'!AS25)-1)*100</f>
        <v>0.12216066432557682</v>
      </c>
      <c r="AU25" s="37">
        <f>(('Total employment'!AU25/'Total employment'!AT25)-1)*100</f>
        <v>0.12174424024671282</v>
      </c>
      <c r="AW25" s="37">
        <f>((('Total employment'!AE25/'Total employment'!U25)^(1/10))-1)*100</f>
        <v>0.61680485918300665</v>
      </c>
      <c r="AX25" s="37">
        <f>((('Total employment'!AU25/'Total employment'!X25)^(1/23))-1)*100</f>
        <v>0.18554652678726136</v>
      </c>
    </row>
    <row r="26" spans="1:50" x14ac:dyDescent="0.2">
      <c r="A26" s="11" t="s">
        <v>39</v>
      </c>
      <c r="C26" s="37">
        <f>(('Total employment'!C26/'Total employment'!B26)-1)*100</f>
        <v>-2.1998946600301439</v>
      </c>
      <c r="D26" s="37">
        <f>(('Total employment'!D26/'Total employment'!C26)-1)*100</f>
        <v>-0.65826886067845702</v>
      </c>
      <c r="E26" s="37">
        <f>(('Total employment'!E26/'Total employment'!D26)-1)*100</f>
        <v>0.83315615933532428</v>
      </c>
      <c r="F26" s="37">
        <f>(('Total employment'!F26/'Total employment'!E26)-1)*100</f>
        <v>0.98028098393285745</v>
      </c>
      <c r="G26" s="37">
        <f>(('Total employment'!G26/'Total employment'!F26)-1)*100</f>
        <v>0.95300555701656187</v>
      </c>
      <c r="H26" s="37">
        <f>(('Total employment'!H26/'Total employment'!G26)-1)*100</f>
        <v>1.737832507063275</v>
      </c>
      <c r="I26" s="37">
        <f>(('Total employment'!I26/'Total employment'!H26)-1)*100</f>
        <v>0.97109422757837294</v>
      </c>
      <c r="J26" s="37">
        <f>(('Total employment'!J26/'Total employment'!I26)-1)*100</f>
        <v>1.4106311947553296</v>
      </c>
      <c r="K26" s="37">
        <f>(('Total employment'!K26/'Total employment'!J26)-1)*100</f>
        <v>1.2997535244300806</v>
      </c>
      <c r="L26" s="37">
        <f>(('Total employment'!L26/'Total employment'!K26)-1)*100</f>
        <v>1.1837308569840888</v>
      </c>
      <c r="M26" s="37">
        <f>(('Total employment'!M26/'Total employment'!L26)-1)*100</f>
        <v>0.76882753800453507</v>
      </c>
      <c r="N26" s="37">
        <f>(('Total employment'!N26/'Total employment'!M26)-1)*100</f>
        <v>1.0486594499079294</v>
      </c>
      <c r="O26" s="37">
        <f>(('Total employment'!O26/'Total employment'!N26)-1)*100</f>
        <v>1.0296052362780639</v>
      </c>
      <c r="P26" s="37">
        <f>(('Total employment'!P26/'Total employment'!O26)-1)*100</f>
        <v>1.291684528094339</v>
      </c>
      <c r="Q26" s="37">
        <f>(('Total employment'!Q26/'Total employment'!P26)-1)*100</f>
        <v>1.2145264065668959</v>
      </c>
      <c r="R26" s="37">
        <f>(('Total employment'!R26/'Total employment'!Q26)-1)*100</f>
        <v>0.74553272060273734</v>
      </c>
      <c r="S26" s="37">
        <f>(('Total employment'!S26/'Total employment'!R26)-1)*100</f>
        <v>0.42913077525450483</v>
      </c>
      <c r="T26" s="37">
        <f>(('Total employment'!T26/'Total employment'!S26)-1)*100</f>
        <v>-1.71386688291435</v>
      </c>
      <c r="U26" s="37">
        <f>(('Total employment'!U26/'Total employment'!T26)-1)*100</f>
        <v>-0.54105513685045459</v>
      </c>
      <c r="V26" s="37">
        <f>(('Total employment'!V26/'Total employment'!U26)-1)*100</f>
        <v>0.50411588284091646</v>
      </c>
      <c r="W26" s="37">
        <f>(('Total employment'!W26/'Total employment'!V26)-1)*100</f>
        <v>1.9142857142857128</v>
      </c>
      <c r="X26" s="37">
        <f>(('Total employment'!X26/'Total employment'!W26)-1)*100</f>
        <v>0.59807494626671343</v>
      </c>
      <c r="Y26" s="37">
        <f>(('Total employment'!Y26/'Total employment'!X26)-1)*100</f>
        <v>0.16395726892708407</v>
      </c>
      <c r="Z26" s="37">
        <f>(('Total employment'!Z26/'Total employment'!Y26)-1)*100</f>
        <v>0.27009439547174274</v>
      </c>
      <c r="AA26" s="37">
        <f>(('Total employment'!AA26/'Total employment'!Z26)-1)*100</f>
        <v>0.29418547435327014</v>
      </c>
      <c r="AB26" s="37">
        <f>(('Total employment'!AB26/'Total employment'!AA26)-1)*100</f>
        <v>0.34066240116270574</v>
      </c>
      <c r="AC26" s="37">
        <f>(('Total employment'!AC26/'Total employment'!AB26)-1)*100</f>
        <v>0.40500515293999673</v>
      </c>
      <c r="AD26" s="37">
        <f>(('Total employment'!AD26/'Total employment'!AC26)-1)*100</f>
        <v>0.34176731629205204</v>
      </c>
      <c r="AE26" s="37">
        <f>(('Total employment'!AE26/'Total employment'!AD26)-1)*100</f>
        <v>0.19972164252197722</v>
      </c>
      <c r="AF26" s="37">
        <f>(('Total employment'!AF26/'Total employment'!AE26)-1)*100</f>
        <v>0.10688452253240222</v>
      </c>
      <c r="AG26" s="37">
        <f>(('Total employment'!AG26/'Total employment'!AF26)-1)*100</f>
        <v>4.7958766374422979E-2</v>
      </c>
      <c r="AH26" s="37">
        <f>(('Total employment'!AH26/'Total employment'!AG26)-1)*100</f>
        <v>-1.051435815904167E-2</v>
      </c>
      <c r="AI26" s="37">
        <f>(('Total employment'!AI26/'Total employment'!AH26)-1)*100</f>
        <v>-5.6486525963495016E-2</v>
      </c>
      <c r="AJ26" s="37">
        <f>(('Total employment'!AJ26/'Total employment'!AI26)-1)*100</f>
        <v>-9.7391236850496998E-2</v>
      </c>
      <c r="AK26" s="37">
        <f>(('Total employment'!AK26/'Total employment'!AJ26)-1)*100</f>
        <v>-0.10686452031154481</v>
      </c>
      <c r="AL26" s="37">
        <f>(('Total employment'!AL26/'Total employment'!AK26)-1)*100</f>
        <v>-0.10500394220530618</v>
      </c>
      <c r="AM26" s="37">
        <f>(('Total employment'!AM26/'Total employment'!AL26)-1)*100</f>
        <v>-0.11448214318844352</v>
      </c>
      <c r="AN26" s="37">
        <f>(('Total employment'!AN26/'Total employment'!AM26)-1)*100</f>
        <v>-0.11050262097357377</v>
      </c>
      <c r="AO26" s="37">
        <f>(('Total employment'!AO26/'Total employment'!AN26)-1)*100</f>
        <v>1.1583755429134257E-2</v>
      </c>
      <c r="AP26" s="37">
        <f>(('Total employment'!AP26/'Total employment'!AO26)-1)*100</f>
        <v>7.2572966158612751E-2</v>
      </c>
      <c r="AQ26" s="37">
        <f>(('Total employment'!AQ26/'Total employment'!AP26)-1)*100</f>
        <v>6.8682636572603428E-2</v>
      </c>
      <c r="AR26" s="37">
        <f>(('Total employment'!AR26/'Total employment'!AQ26)-1)*100</f>
        <v>8.1388610221000413E-2</v>
      </c>
      <c r="AS26" s="37">
        <f>(('Total employment'!AS26/'Total employment'!AR26)-1)*100</f>
        <v>7.4844608481505759E-2</v>
      </c>
      <c r="AT26" s="37">
        <f>(('Total employment'!AT26/'Total employment'!AS26)-1)*100</f>
        <v>7.4697464631912069E-2</v>
      </c>
      <c r="AU26" s="37">
        <f>(('Total employment'!AU26/'Total employment'!AT26)-1)*100</f>
        <v>7.527941294811491E-2</v>
      </c>
      <c r="AW26" s="37">
        <f>((('Total employment'!AE26/'Total employment'!U26)^(1/10))-1)*100</f>
        <v>0.5020180586398082</v>
      </c>
      <c r="AX26" s="37">
        <f>((('Total employment'!AU26/'Total employment'!X26)^(1/23))-1)*100</f>
        <v>8.805581800490625E-2</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20:AX20"/>
    <mergeCell ref="AW12:AX12"/>
    <mergeCell ref="AW4:AX4"/>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20"/>
  <sheetViews>
    <sheetView showGridLines="0" view="pageBreakPreview" zoomScale="10" zoomScaleNormal="25" zoomScaleSheetLayoutView="10" workbookViewId="0"/>
  </sheetViews>
  <sheetFormatPr defaultRowHeight="12.75" x14ac:dyDescent="0.2"/>
  <cols>
    <col min="1" max="1" width="41.7109375" bestFit="1" customWidth="1"/>
    <col min="5" max="33" width="10.5703125" bestFit="1" customWidth="1"/>
  </cols>
  <sheetData>
    <row r="1" spans="1:97" x14ac:dyDescent="0.2">
      <c r="A1" s="7" t="s">
        <v>0</v>
      </c>
    </row>
    <row r="2" spans="1:97" x14ac:dyDescent="0.2">
      <c r="A2" s="7" t="s">
        <v>33</v>
      </c>
    </row>
    <row r="3" spans="1:97" x14ac:dyDescent="0.2">
      <c r="A3" s="7"/>
    </row>
    <row r="4" spans="1:97" x14ac:dyDescent="0.2">
      <c r="A4" s="7" t="s">
        <v>48</v>
      </c>
    </row>
    <row r="5" spans="1:97" x14ac:dyDescent="0.2">
      <c r="A5" s="33" t="s">
        <v>36</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51</v>
      </c>
      <c r="B6" s="4">
        <v>4.8506956150440725</v>
      </c>
      <c r="C6" s="4">
        <v>4.5479982818216023</v>
      </c>
      <c r="D6" s="4">
        <v>4.7694507701313293</v>
      </c>
      <c r="E6" s="4">
        <v>4.5182662967488731</v>
      </c>
      <c r="F6" s="4">
        <v>4.3548928686638995</v>
      </c>
      <c r="G6" s="4">
        <v>4.3416870125350489</v>
      </c>
      <c r="H6" s="4">
        <v>4.5033278491384259</v>
      </c>
      <c r="I6" s="4">
        <v>3.8844134719577692</v>
      </c>
      <c r="J6" s="4">
        <v>3.5473525738961018</v>
      </c>
      <c r="K6" s="4">
        <v>3.3547310623616329</v>
      </c>
      <c r="L6" s="4">
        <v>3.4154792492927593</v>
      </c>
      <c r="M6" s="4">
        <v>2.4935834422761824</v>
      </c>
      <c r="N6" s="4">
        <v>2.3960432421101077</v>
      </c>
      <c r="O6" s="4">
        <v>2.5927898519075567</v>
      </c>
      <c r="P6" s="4">
        <v>2.6128431369714433</v>
      </c>
      <c r="Q6" s="4">
        <v>3.2666893568249709</v>
      </c>
      <c r="R6" s="4">
        <v>3.3757427986434143</v>
      </c>
      <c r="S6" s="4">
        <v>3.5050161372321211</v>
      </c>
      <c r="T6" s="4">
        <v>3.1069031689082416</v>
      </c>
      <c r="U6" s="4">
        <v>3.5091344630562005</v>
      </c>
      <c r="V6" s="4">
        <v>3.6547395641642075</v>
      </c>
      <c r="W6" s="4">
        <v>3.6152188231550921</v>
      </c>
      <c r="X6" s="4">
        <v>3.0952049717387853</v>
      </c>
      <c r="Y6" s="4">
        <v>3.0691187356910841</v>
      </c>
      <c r="Z6" s="4">
        <v>3.0407950842872689</v>
      </c>
      <c r="AA6" s="4">
        <v>3.0108831225351307</v>
      </c>
      <c r="AB6" s="4">
        <v>2.9812327221723032</v>
      </c>
      <c r="AC6" s="4">
        <v>2.9583605650973812</v>
      </c>
      <c r="AD6" s="4">
        <v>2.9391324995784069</v>
      </c>
      <c r="AE6" s="4">
        <v>2.9186786688571078</v>
      </c>
      <c r="AF6" s="4">
        <v>2.900422878069159</v>
      </c>
      <c r="AG6" s="4">
        <v>2.8843098840721781</v>
      </c>
      <c r="AH6" s="4">
        <v>2.8677274827980317</v>
      </c>
      <c r="AI6" s="4">
        <v>2.8529140179887871</v>
      </c>
      <c r="AJ6" s="4">
        <v>2.8382401636865398</v>
      </c>
      <c r="AK6" s="4">
        <v>2.8226556778404261</v>
      </c>
      <c r="AL6" s="4">
        <v>2.808424667244771</v>
      </c>
      <c r="AM6" s="4">
        <v>2.7935072573015081</v>
      </c>
      <c r="AN6" s="4">
        <v>2.7793102223247441</v>
      </c>
      <c r="AO6" s="4">
        <v>2.76886705136948</v>
      </c>
      <c r="AP6" s="4">
        <v>2.7602947893314118</v>
      </c>
      <c r="AQ6" s="4">
        <v>2.7522448315629129</v>
      </c>
      <c r="AR6" s="4">
        <v>2.7447900845853477</v>
      </c>
      <c r="AS6" s="4">
        <v>2.7378608006336052</v>
      </c>
      <c r="AT6" s="4">
        <v>2.7313454528163832</v>
      </c>
      <c r="AU6" s="4">
        <v>2.7254072248183938</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52</v>
      </c>
      <c r="B7" s="4">
        <v>0.91656192692071181</v>
      </c>
      <c r="C7" s="4">
        <v>0.87304573020922371</v>
      </c>
      <c r="D7" s="4">
        <v>0.74148533839192798</v>
      </c>
      <c r="E7" s="4">
        <v>0.54330977771396383</v>
      </c>
      <c r="F7" s="4">
        <v>0.49273436562628503</v>
      </c>
      <c r="G7" s="4">
        <v>0.36889135148902663</v>
      </c>
      <c r="H7" s="4">
        <v>0.5535544769683366</v>
      </c>
      <c r="I7" s="4">
        <v>0.38618825120884376</v>
      </c>
      <c r="J7" s="4">
        <v>0.47192656288059032</v>
      </c>
      <c r="K7" s="4">
        <v>0.34172488670399354</v>
      </c>
      <c r="L7" s="4">
        <v>0.64864111462421448</v>
      </c>
      <c r="M7" s="4">
        <v>0.5549874448013653</v>
      </c>
      <c r="N7" s="4">
        <v>0.50859119659251029</v>
      </c>
      <c r="O7" s="4">
        <v>0.37568880983445685</v>
      </c>
      <c r="P7" s="4">
        <v>0.42067601627014339</v>
      </c>
      <c r="Q7" s="4">
        <v>0.74357784729114185</v>
      </c>
      <c r="R7" s="4">
        <v>0.43743755130899509</v>
      </c>
      <c r="S7" s="4">
        <v>0.29821501783999549</v>
      </c>
      <c r="T7" s="4">
        <v>0.21621714083326593</v>
      </c>
      <c r="U7" s="4">
        <v>0.28322560705127692</v>
      </c>
      <c r="V7" s="4">
        <v>0.23537633895896895</v>
      </c>
      <c r="W7" s="4">
        <v>0.26720176721614708</v>
      </c>
      <c r="X7" s="4">
        <v>0.25633642039264359</v>
      </c>
      <c r="Y7" s="4">
        <v>0.25097035823043762</v>
      </c>
      <c r="Z7" s="4">
        <v>0.24529429478620102</v>
      </c>
      <c r="AA7" s="4">
        <v>0.23956261354375616</v>
      </c>
      <c r="AB7" s="4">
        <v>0.23415873571123835</v>
      </c>
      <c r="AC7" s="4">
        <v>0.23002736423717557</v>
      </c>
      <c r="AD7" s="4">
        <v>0.22683589393492279</v>
      </c>
      <c r="AE7" s="4">
        <v>0.22358687064081956</v>
      </c>
      <c r="AF7" s="4">
        <v>0.220034182104898</v>
      </c>
      <c r="AG7" s="4">
        <v>0.21686523761009746</v>
      </c>
      <c r="AH7" s="4">
        <v>0.21427532989266967</v>
      </c>
      <c r="AI7" s="4">
        <v>0.21220446529949832</v>
      </c>
      <c r="AJ7" s="4">
        <v>0.21035367285661549</v>
      </c>
      <c r="AK7" s="4">
        <v>0.2086113155103273</v>
      </c>
      <c r="AL7" s="4">
        <v>0.20718088793203671</v>
      </c>
      <c r="AM7" s="4">
        <v>0.20601697137398151</v>
      </c>
      <c r="AN7" s="4">
        <v>0.20509640877505944</v>
      </c>
      <c r="AO7" s="4">
        <v>0.20469867312998058</v>
      </c>
      <c r="AP7" s="4">
        <v>0.20473953113924057</v>
      </c>
      <c r="AQ7" s="4">
        <v>0.20504485297442121</v>
      </c>
      <c r="AR7" s="4">
        <v>0.20545873304391171</v>
      </c>
      <c r="AS7" s="4">
        <v>0.20614399391343566</v>
      </c>
      <c r="AT7" s="4">
        <v>0.20703963092000061</v>
      </c>
      <c r="AU7" s="4">
        <v>0.20812450550735606</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53</v>
      </c>
      <c r="B8" s="4">
        <v>70.286580778701136</v>
      </c>
      <c r="C8" s="4">
        <v>66.598407923929145</v>
      </c>
      <c r="D8" s="4">
        <v>69.484003173857914</v>
      </c>
      <c r="E8" s="4">
        <v>62.14518705120625</v>
      </c>
      <c r="F8" s="4">
        <v>55.716717996385114</v>
      </c>
      <c r="G8" s="4">
        <v>62.239824213032037</v>
      </c>
      <c r="H8" s="4">
        <v>61.173965082065301</v>
      </c>
      <c r="I8" s="4">
        <v>57.107439464707817</v>
      </c>
      <c r="J8" s="4">
        <v>60.306181569065458</v>
      </c>
      <c r="K8" s="4">
        <v>61.063404141878848</v>
      </c>
      <c r="L8" s="4">
        <v>61.285356740523547</v>
      </c>
      <c r="M8" s="4">
        <v>57.497977690476183</v>
      </c>
      <c r="N8" s="4">
        <v>54.707723844951573</v>
      </c>
      <c r="O8" s="4">
        <v>49.133390087864186</v>
      </c>
      <c r="P8" s="4">
        <v>51.34002030391099</v>
      </c>
      <c r="Q8" s="4">
        <v>47.282262424346584</v>
      </c>
      <c r="R8" s="4">
        <v>47.056398021852097</v>
      </c>
      <c r="S8" s="4">
        <v>43.888050761764433</v>
      </c>
      <c r="T8" s="4">
        <v>44.346969494565421</v>
      </c>
      <c r="U8" s="4">
        <v>42.874146567143669</v>
      </c>
      <c r="V8" s="4">
        <v>41.389736363520065</v>
      </c>
      <c r="W8" s="4">
        <v>43.03321339921802</v>
      </c>
      <c r="X8" s="4">
        <v>42.790146954582241</v>
      </c>
      <c r="Y8" s="4">
        <v>42.739820114052691</v>
      </c>
      <c r="Z8" s="4">
        <v>42.629775210665784</v>
      </c>
      <c r="AA8" s="4">
        <v>42.485598797150175</v>
      </c>
      <c r="AB8" s="4">
        <v>42.266469195517871</v>
      </c>
      <c r="AC8" s="4">
        <v>42.104615068878715</v>
      </c>
      <c r="AD8" s="4">
        <v>42.031181336096864</v>
      </c>
      <c r="AE8" s="4">
        <v>41.96804202676617</v>
      </c>
      <c r="AF8" s="4">
        <v>41.91145080023847</v>
      </c>
      <c r="AG8" s="4">
        <v>41.884517412360353</v>
      </c>
      <c r="AH8" s="4">
        <v>41.852150597886684</v>
      </c>
      <c r="AI8" s="4">
        <v>41.810841308498169</v>
      </c>
      <c r="AJ8" s="4">
        <v>41.750320249547329</v>
      </c>
      <c r="AK8" s="4">
        <v>41.704920574864957</v>
      </c>
      <c r="AL8" s="4">
        <v>41.663417183998241</v>
      </c>
      <c r="AM8" s="4">
        <v>41.626925223783616</v>
      </c>
      <c r="AN8" s="4">
        <v>41.609390614048614</v>
      </c>
      <c r="AO8" s="4">
        <v>41.656964813768198</v>
      </c>
      <c r="AP8" s="4">
        <v>41.7416366401131</v>
      </c>
      <c r="AQ8" s="4">
        <v>41.843008829146697</v>
      </c>
      <c r="AR8" s="4">
        <v>41.962322973089357</v>
      </c>
      <c r="AS8" s="4">
        <v>42.098690450511953</v>
      </c>
      <c r="AT8" s="4">
        <v>42.252396814067211</v>
      </c>
      <c r="AU8" s="4">
        <v>42.423866131029911</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54</v>
      </c>
      <c r="B9" s="4">
        <v>7.3914446306273369</v>
      </c>
      <c r="C9" s="4">
        <v>7.0246042243566924</v>
      </c>
      <c r="D9" s="4">
        <v>6.2211641678336997</v>
      </c>
      <c r="E9" s="4">
        <v>5.03863288265301</v>
      </c>
      <c r="F9" s="4">
        <v>3.8892324316282081</v>
      </c>
      <c r="G9" s="4">
        <v>2.851927716237705</v>
      </c>
      <c r="H9" s="4">
        <v>2.8882299507901754</v>
      </c>
      <c r="I9" s="4">
        <v>2.4393504684254919</v>
      </c>
      <c r="J9" s="4">
        <v>2.4368950911565532</v>
      </c>
      <c r="K9" s="4">
        <v>2.3058733389971335</v>
      </c>
      <c r="L9" s="4">
        <v>2.3519453177898955</v>
      </c>
      <c r="M9" s="4">
        <v>2.4105588048615458</v>
      </c>
      <c r="N9" s="4">
        <v>2.1985070316014097</v>
      </c>
      <c r="O9" s="4">
        <v>1.9325589973514119</v>
      </c>
      <c r="P9" s="4">
        <v>1.7503852314186266</v>
      </c>
      <c r="Q9" s="4">
        <v>1.5438340143523326</v>
      </c>
      <c r="R9" s="4">
        <v>1.6129815188898127</v>
      </c>
      <c r="S9" s="4">
        <v>1.2777260399991111</v>
      </c>
      <c r="T9" s="4">
        <v>1.4262476487400111</v>
      </c>
      <c r="U9" s="4">
        <v>1.328285788089731</v>
      </c>
      <c r="V9" s="4">
        <v>1.3309090333630924</v>
      </c>
      <c r="W9" s="4">
        <v>1.1923554028332037</v>
      </c>
      <c r="X9" s="4">
        <v>1.1960516636370724</v>
      </c>
      <c r="Y9" s="4">
        <v>1.164097692753266</v>
      </c>
      <c r="Z9" s="4">
        <v>1.1447002491683624</v>
      </c>
      <c r="AA9" s="4">
        <v>1.1241460429734116</v>
      </c>
      <c r="AB9" s="4">
        <v>1.1042584503828572</v>
      </c>
      <c r="AC9" s="4">
        <v>1.0879772138636099</v>
      </c>
      <c r="AD9" s="4">
        <v>1.0732457543012786</v>
      </c>
      <c r="AE9" s="4">
        <v>1.0576658600504947</v>
      </c>
      <c r="AF9" s="4">
        <v>1.042954356410229</v>
      </c>
      <c r="AG9" s="4">
        <v>1.0291818628858376</v>
      </c>
      <c r="AH9" s="4">
        <v>1.0153898530860148</v>
      </c>
      <c r="AI9" s="4">
        <v>1.0023639866003129</v>
      </c>
      <c r="AJ9" s="4">
        <v>0.98953035109521292</v>
      </c>
      <c r="AK9" s="4">
        <v>0.97660363153158258</v>
      </c>
      <c r="AL9" s="4">
        <v>0.96430138633056584</v>
      </c>
      <c r="AM9" s="4">
        <v>0.95244511034731816</v>
      </c>
      <c r="AN9" s="4">
        <v>0.94096471748207589</v>
      </c>
      <c r="AO9" s="4">
        <v>0.93086606013933271</v>
      </c>
      <c r="AP9" s="4">
        <v>0.921383742468599</v>
      </c>
      <c r="AQ9" s="4">
        <v>0.91236334470048219</v>
      </c>
      <c r="AR9" s="4">
        <v>0.902885428813758</v>
      </c>
      <c r="AS9" s="4">
        <v>0.89400487208366153</v>
      </c>
      <c r="AT9" s="4">
        <v>0.88536966956216923</v>
      </c>
      <c r="AU9" s="4">
        <v>0.8768708436905992</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55</v>
      </c>
      <c r="B10" s="4">
        <v>2.9986013491112966</v>
      </c>
      <c r="C10" s="4">
        <v>2.9676817063016623</v>
      </c>
      <c r="D10" s="4">
        <v>2.966390465933523</v>
      </c>
      <c r="E10" s="4">
        <v>2.7390577147395598</v>
      </c>
      <c r="F10" s="4">
        <v>2.7445941616359839</v>
      </c>
      <c r="G10" s="4">
        <v>2.476442656903648</v>
      </c>
      <c r="H10" s="4">
        <v>3.0122070520820099</v>
      </c>
      <c r="I10" s="4">
        <v>3.2901700312690454</v>
      </c>
      <c r="J10" s="4">
        <v>4.4889385159507995</v>
      </c>
      <c r="K10" s="4">
        <v>2.5761683982206121</v>
      </c>
      <c r="L10" s="4">
        <v>2.8634405637764142</v>
      </c>
      <c r="M10" s="4">
        <v>2.4239673514495101</v>
      </c>
      <c r="N10" s="4">
        <v>3.010399380613078</v>
      </c>
      <c r="O10" s="4">
        <v>3.3662968197300049</v>
      </c>
      <c r="P10" s="4">
        <v>2.9652549129176689</v>
      </c>
      <c r="Q10" s="4">
        <v>3.5320318894120555</v>
      </c>
      <c r="R10" s="4">
        <v>3.4434458245349795</v>
      </c>
      <c r="S10" s="4">
        <v>4.1918834664053053</v>
      </c>
      <c r="T10" s="4">
        <v>4.4163027926201801</v>
      </c>
      <c r="U10" s="4">
        <v>3.7745613896340764</v>
      </c>
      <c r="V10" s="4">
        <v>4.4535622453975847</v>
      </c>
      <c r="W10" s="4">
        <v>4.7809936403769369</v>
      </c>
      <c r="X10" s="4">
        <v>4.8024271663611735</v>
      </c>
      <c r="Y10" s="4">
        <v>4.7413384550048479</v>
      </c>
      <c r="Z10" s="4">
        <v>4.6795806748379594</v>
      </c>
      <c r="AA10" s="4">
        <v>4.6124527474468895</v>
      </c>
      <c r="AB10" s="4">
        <v>4.5472881918585353</v>
      </c>
      <c r="AC10" s="4">
        <v>4.4955165616849477</v>
      </c>
      <c r="AD10" s="4">
        <v>4.4487592979085147</v>
      </c>
      <c r="AE10" s="4">
        <v>4.3969551140533465</v>
      </c>
      <c r="AF10" s="4">
        <v>4.3482253469761627</v>
      </c>
      <c r="AG10" s="4">
        <v>4.3019917766565836</v>
      </c>
      <c r="AH10" s="4">
        <v>4.2547120753038481</v>
      </c>
      <c r="AI10" s="4">
        <v>4.2097311777155975</v>
      </c>
      <c r="AJ10" s="4">
        <v>4.1651417426960267</v>
      </c>
      <c r="AK10" s="4">
        <v>4.1194025305517723</v>
      </c>
      <c r="AL10" s="4">
        <v>4.0758614559321842</v>
      </c>
      <c r="AM10" s="4">
        <v>4.0337945548576588</v>
      </c>
      <c r="AN10" s="4">
        <v>3.992911462406501</v>
      </c>
      <c r="AO10" s="4">
        <v>3.9574817880022497</v>
      </c>
      <c r="AP10" s="4">
        <v>3.9242807028116515</v>
      </c>
      <c r="AQ10" s="4">
        <v>3.8927198062059376</v>
      </c>
      <c r="AR10" s="4">
        <v>3.8587224770877584</v>
      </c>
      <c r="AS10" s="4">
        <v>3.8270373988968167</v>
      </c>
      <c r="AT10" s="4">
        <v>3.7960640546562718</v>
      </c>
      <c r="AU10" s="4">
        <v>3.7653082588429054</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11" s="11" t="s">
        <v>56</v>
      </c>
      <c r="B11" s="4">
        <v>45.192799465504628</v>
      </c>
      <c r="C11" s="4">
        <v>37.453091816946667</v>
      </c>
      <c r="D11" s="4">
        <v>35.206689144357078</v>
      </c>
      <c r="E11" s="4">
        <v>36.691215545058398</v>
      </c>
      <c r="F11" s="4">
        <v>39.257973288638041</v>
      </c>
      <c r="G11" s="4">
        <v>34.55178500014636</v>
      </c>
      <c r="H11" s="4">
        <v>32.391378362000857</v>
      </c>
      <c r="I11" s="4">
        <v>31.852107325734188</v>
      </c>
      <c r="J11" s="4">
        <v>33.544893869422751</v>
      </c>
      <c r="K11" s="4">
        <v>30.735053901949023</v>
      </c>
      <c r="L11" s="4">
        <v>42.678120830767028</v>
      </c>
      <c r="M11" s="4">
        <v>44.854739713021381</v>
      </c>
      <c r="N11" s="4">
        <v>41.297296677250465</v>
      </c>
      <c r="O11" s="4">
        <v>45.564965990669343</v>
      </c>
      <c r="P11" s="4">
        <v>45.169566678429284</v>
      </c>
      <c r="Q11" s="4">
        <v>39.858131799639722</v>
      </c>
      <c r="R11" s="4">
        <v>39.954387339992948</v>
      </c>
      <c r="S11" s="4">
        <v>39.287169310413049</v>
      </c>
      <c r="T11" s="4">
        <v>37.667763869122318</v>
      </c>
      <c r="U11" s="4">
        <v>32.777668005705912</v>
      </c>
      <c r="V11" s="4">
        <v>35.637767014719003</v>
      </c>
      <c r="W11" s="4">
        <v>34.711778916008612</v>
      </c>
      <c r="X11" s="4">
        <v>34.613758052452383</v>
      </c>
      <c r="Y11" s="4">
        <v>35.246002870634115</v>
      </c>
      <c r="Z11" s="4">
        <v>35.882001555279615</v>
      </c>
      <c r="AA11" s="4">
        <v>36.390017230227414</v>
      </c>
      <c r="AB11" s="4">
        <v>36.875597710014887</v>
      </c>
      <c r="AC11" s="4">
        <v>37.24841812094536</v>
      </c>
      <c r="AD11" s="4">
        <v>37.547209936291893</v>
      </c>
      <c r="AE11" s="4">
        <v>37.788461553256489</v>
      </c>
      <c r="AF11" s="4">
        <v>38.003814887143207</v>
      </c>
      <c r="AG11" s="4">
        <v>38.225478590761554</v>
      </c>
      <c r="AH11" s="4">
        <v>38.423847411213956</v>
      </c>
      <c r="AI11" s="4">
        <v>38.631418006866923</v>
      </c>
      <c r="AJ11" s="4">
        <v>38.832487265148679</v>
      </c>
      <c r="AK11" s="4">
        <v>39.013881615959434</v>
      </c>
      <c r="AL11" s="4">
        <v>39.204378993437246</v>
      </c>
      <c r="AM11" s="4">
        <v>39.397662444755106</v>
      </c>
      <c r="AN11" s="4">
        <v>39.592063815020722</v>
      </c>
      <c r="AO11" s="4">
        <v>39.828662546573639</v>
      </c>
      <c r="AP11" s="4">
        <v>40.08434124363778</v>
      </c>
      <c r="AQ11" s="4">
        <v>40.342168396348271</v>
      </c>
      <c r="AR11" s="4">
        <v>40.602276075519882</v>
      </c>
      <c r="AS11" s="4">
        <v>40.864779167794168</v>
      </c>
      <c r="AT11" s="4">
        <v>41.130699059948995</v>
      </c>
      <c r="AU11" s="4">
        <v>41.403183180339397</v>
      </c>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R11" s="37"/>
      <c r="CS11" s="37"/>
    </row>
    <row r="12" spans="1:97" x14ac:dyDescent="0.2">
      <c r="A12" s="11" t="s">
        <v>57</v>
      </c>
      <c r="B12" s="4">
        <v>82.564080262760299</v>
      </c>
      <c r="C12" s="4">
        <v>79.797091223609044</v>
      </c>
      <c r="D12" s="4">
        <v>81.630832917891581</v>
      </c>
      <c r="E12" s="4">
        <v>83.68872149201853</v>
      </c>
      <c r="F12" s="4">
        <v>84.400316657687824</v>
      </c>
      <c r="G12" s="4">
        <v>87.938599606991048</v>
      </c>
      <c r="H12" s="4">
        <v>93.049476184150379</v>
      </c>
      <c r="I12" s="4">
        <v>85.600469536243622</v>
      </c>
      <c r="J12" s="4">
        <v>88.531178890165648</v>
      </c>
      <c r="K12" s="4">
        <v>95.309393789107986</v>
      </c>
      <c r="L12" s="4">
        <v>93.251132117760818</v>
      </c>
      <c r="M12" s="4">
        <v>92.891915234678677</v>
      </c>
      <c r="N12" s="4">
        <v>97.570573711319824</v>
      </c>
      <c r="O12" s="4">
        <v>97.864472252730863</v>
      </c>
      <c r="P12" s="4">
        <v>95.94899719851125</v>
      </c>
      <c r="Q12" s="4">
        <v>92.71111667520023</v>
      </c>
      <c r="R12" s="4">
        <v>91.474526416703725</v>
      </c>
      <c r="S12" s="4">
        <v>91.029143469888169</v>
      </c>
      <c r="T12" s="4">
        <v>91.976973183408177</v>
      </c>
      <c r="U12" s="4">
        <v>90.145915646578075</v>
      </c>
      <c r="V12" s="4">
        <v>86.801422913301096</v>
      </c>
      <c r="W12" s="4">
        <v>89.181504528573015</v>
      </c>
      <c r="X12" s="4">
        <v>90.150496416148187</v>
      </c>
      <c r="Y12" s="4">
        <v>90.998502953957512</v>
      </c>
      <c r="Z12" s="4">
        <v>92.371224795011614</v>
      </c>
      <c r="AA12" s="4">
        <v>93.578199562734795</v>
      </c>
      <c r="AB12" s="4">
        <v>94.790728854210727</v>
      </c>
      <c r="AC12" s="4">
        <v>96.080908288295149</v>
      </c>
      <c r="AD12" s="4">
        <v>97.318783190814344</v>
      </c>
      <c r="AE12" s="4">
        <v>98.354653906210245</v>
      </c>
      <c r="AF12" s="4">
        <v>99.098309342613959</v>
      </c>
      <c r="AG12" s="4">
        <v>99.613384223342877</v>
      </c>
      <c r="AH12" s="4">
        <v>100.07274107245867</v>
      </c>
      <c r="AI12" s="4">
        <v>100.45618474889947</v>
      </c>
      <c r="AJ12" s="4">
        <v>100.74415050444921</v>
      </c>
      <c r="AK12" s="4">
        <v>101.06834642799683</v>
      </c>
      <c r="AL12" s="4">
        <v>101.34951723511583</v>
      </c>
      <c r="AM12" s="4">
        <v>101.60329457421619</v>
      </c>
      <c r="AN12" s="4">
        <v>101.82840480698604</v>
      </c>
      <c r="AO12" s="4">
        <v>102.15580063184443</v>
      </c>
      <c r="AP12" s="4">
        <v>102.51549309624052</v>
      </c>
      <c r="AQ12" s="4">
        <v>102.91412083671511</v>
      </c>
      <c r="AR12" s="4">
        <v>103.24438895089158</v>
      </c>
      <c r="AS12" s="4">
        <v>103.61693424164307</v>
      </c>
      <c r="AT12" s="4">
        <v>104.00536058646907</v>
      </c>
      <c r="AU12" s="4">
        <v>104.39649564167051</v>
      </c>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R12" s="37"/>
      <c r="CS12" s="37"/>
    </row>
    <row r="13" spans="1:97" x14ac:dyDescent="0.2">
      <c r="A13" s="11" t="s">
        <v>58</v>
      </c>
      <c r="B13" s="4">
        <v>20.042411060879232</v>
      </c>
      <c r="C13" s="4">
        <v>19.917861664215689</v>
      </c>
      <c r="D13" s="4">
        <v>19.79799184230205</v>
      </c>
      <c r="E13" s="4">
        <v>19.619682703158993</v>
      </c>
      <c r="F13" s="4">
        <v>20.212085012861902</v>
      </c>
      <c r="G13" s="4">
        <v>21.540988654655479</v>
      </c>
      <c r="H13" s="4">
        <v>20.599639118949334</v>
      </c>
      <c r="I13" s="4">
        <v>24.403158511920051</v>
      </c>
      <c r="J13" s="4">
        <v>23.022239037178441</v>
      </c>
      <c r="K13" s="4">
        <v>25.111167633327067</v>
      </c>
      <c r="L13" s="4">
        <v>25.135548382442582</v>
      </c>
      <c r="M13" s="4">
        <v>26.772804782547993</v>
      </c>
      <c r="N13" s="4">
        <v>22.493144588849233</v>
      </c>
      <c r="O13" s="4">
        <v>23.001445537921906</v>
      </c>
      <c r="P13" s="4">
        <v>24.36122331735535</v>
      </c>
      <c r="Q13" s="4">
        <v>25.915471944543654</v>
      </c>
      <c r="R13" s="4">
        <v>26.910210206996076</v>
      </c>
      <c r="S13" s="4">
        <v>24.960641739906507</v>
      </c>
      <c r="T13" s="4">
        <v>27.500214698340152</v>
      </c>
      <c r="U13" s="4">
        <v>26.236567019832727</v>
      </c>
      <c r="V13" s="4">
        <v>24.683341289119365</v>
      </c>
      <c r="W13" s="4">
        <v>24.312183586094324</v>
      </c>
      <c r="X13" s="4">
        <v>24.452761672417452</v>
      </c>
      <c r="Y13" s="4">
        <v>24.972382588580722</v>
      </c>
      <c r="Z13" s="4">
        <v>25.59280809083598</v>
      </c>
      <c r="AA13" s="4">
        <v>26.125825685221717</v>
      </c>
      <c r="AB13" s="4">
        <v>26.558193690872962</v>
      </c>
      <c r="AC13" s="4">
        <v>26.9191556440867</v>
      </c>
      <c r="AD13" s="4">
        <v>27.208598026646627</v>
      </c>
      <c r="AE13" s="4">
        <v>27.466434875298539</v>
      </c>
      <c r="AF13" s="4">
        <v>27.693114966551725</v>
      </c>
      <c r="AG13" s="4">
        <v>27.855508052335448</v>
      </c>
      <c r="AH13" s="4">
        <v>27.989862466222284</v>
      </c>
      <c r="AI13" s="4">
        <v>28.118709563878159</v>
      </c>
      <c r="AJ13" s="4">
        <v>28.235688414237259</v>
      </c>
      <c r="AK13" s="4">
        <v>28.356637423890774</v>
      </c>
      <c r="AL13" s="4">
        <v>28.477803548657924</v>
      </c>
      <c r="AM13" s="4">
        <v>28.594153462671308</v>
      </c>
      <c r="AN13" s="4">
        <v>28.713452767424119</v>
      </c>
      <c r="AO13" s="4">
        <v>28.866460712504932</v>
      </c>
      <c r="AP13" s="4">
        <v>29.033743801527088</v>
      </c>
      <c r="AQ13" s="4">
        <v>29.201887299284607</v>
      </c>
      <c r="AR13" s="4">
        <v>29.374158696235185</v>
      </c>
      <c r="AS13" s="4">
        <v>29.547733746792488</v>
      </c>
      <c r="AT13" s="4">
        <v>29.726566852943503</v>
      </c>
      <c r="AU13" s="4">
        <v>29.908412608611116</v>
      </c>
      <c r="AW13" s="1"/>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R13" s="37"/>
      <c r="CS13" s="37"/>
    </row>
    <row r="14" spans="1:97" x14ac:dyDescent="0.2">
      <c r="A14" s="11" t="s">
        <v>59</v>
      </c>
      <c r="B14" s="4">
        <v>34.749385162835829</v>
      </c>
      <c r="C14" s="4">
        <v>32.766884122114107</v>
      </c>
      <c r="D14" s="4">
        <v>31.347800530818283</v>
      </c>
      <c r="E14" s="4">
        <v>30.962511957815607</v>
      </c>
      <c r="F14" s="4">
        <v>32.447956846553723</v>
      </c>
      <c r="G14" s="4">
        <v>32.678648525277268</v>
      </c>
      <c r="H14" s="4">
        <v>32.341235164545907</v>
      </c>
      <c r="I14" s="4">
        <v>31.806348363884542</v>
      </c>
      <c r="J14" s="4">
        <v>33.54180817326224</v>
      </c>
      <c r="K14" s="4">
        <v>30.018901195600538</v>
      </c>
      <c r="L14" s="4">
        <v>35.999803515124562</v>
      </c>
      <c r="M14" s="4">
        <v>36.597784804133468</v>
      </c>
      <c r="N14" s="4">
        <v>32.827600388714849</v>
      </c>
      <c r="O14" s="4">
        <v>31.820826808079158</v>
      </c>
      <c r="P14" s="4">
        <v>33.415095172835507</v>
      </c>
      <c r="Q14" s="4">
        <v>33.907888542789124</v>
      </c>
      <c r="R14" s="4">
        <v>30.813764060131227</v>
      </c>
      <c r="S14" s="4">
        <v>31.402698764490868</v>
      </c>
      <c r="T14" s="4">
        <v>35.857611773970063</v>
      </c>
      <c r="U14" s="4">
        <v>34.563924968638865</v>
      </c>
      <c r="V14" s="4">
        <v>34.379562488751191</v>
      </c>
      <c r="W14" s="4">
        <v>36.982937521588006</v>
      </c>
      <c r="X14" s="4">
        <v>36.339056506015943</v>
      </c>
      <c r="Y14" s="4">
        <v>36.892347720789246</v>
      </c>
      <c r="Z14" s="4">
        <v>37.587308453276478</v>
      </c>
      <c r="AA14" s="4">
        <v>38.203285817119252</v>
      </c>
      <c r="AB14" s="4">
        <v>38.762020843576018</v>
      </c>
      <c r="AC14" s="4">
        <v>39.308507662463185</v>
      </c>
      <c r="AD14" s="4">
        <v>39.837948385472146</v>
      </c>
      <c r="AE14" s="4">
        <v>40.286944669025431</v>
      </c>
      <c r="AF14" s="4">
        <v>40.624122813835626</v>
      </c>
      <c r="AG14" s="4">
        <v>40.914649244025775</v>
      </c>
      <c r="AH14" s="4">
        <v>41.197386606826072</v>
      </c>
      <c r="AI14" s="4">
        <v>41.462456399936016</v>
      </c>
      <c r="AJ14" s="4">
        <v>41.702787278078922</v>
      </c>
      <c r="AK14" s="4">
        <v>41.949604604176969</v>
      </c>
      <c r="AL14" s="4">
        <v>42.187451267830475</v>
      </c>
      <c r="AM14" s="4">
        <v>42.417189739277156</v>
      </c>
      <c r="AN14" s="4">
        <v>42.640030539534457</v>
      </c>
      <c r="AO14" s="4">
        <v>42.909066906264442</v>
      </c>
      <c r="AP14" s="4">
        <v>43.195268253383439</v>
      </c>
      <c r="AQ14" s="4">
        <v>43.499507256660984</v>
      </c>
      <c r="AR14" s="4">
        <v>43.776202243627637</v>
      </c>
      <c r="AS14" s="4">
        <v>44.072264574592339</v>
      </c>
      <c r="AT14" s="4">
        <v>44.377264274514303</v>
      </c>
      <c r="AU14" s="4">
        <v>44.685808983809494</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60</v>
      </c>
      <c r="B15" s="4">
        <v>20.78567199489077</v>
      </c>
      <c r="C15" s="4">
        <v>19.073321779260223</v>
      </c>
      <c r="D15" s="4">
        <v>18.592650120786828</v>
      </c>
      <c r="E15" s="4">
        <v>18.567453194889154</v>
      </c>
      <c r="F15" s="4">
        <v>18.834571080209795</v>
      </c>
      <c r="G15" s="4">
        <v>24.89524300938826</v>
      </c>
      <c r="H15" s="4">
        <v>22.2842996694059</v>
      </c>
      <c r="I15" s="4">
        <v>25.393299763852461</v>
      </c>
      <c r="J15" s="4">
        <v>29.675912573314928</v>
      </c>
      <c r="K15" s="4">
        <v>26.735033420398143</v>
      </c>
      <c r="L15" s="4">
        <v>26.232972559956863</v>
      </c>
      <c r="M15" s="4">
        <v>29.226761515193267</v>
      </c>
      <c r="N15" s="4">
        <v>29.335467409140289</v>
      </c>
      <c r="O15" s="4">
        <v>26.066152354870006</v>
      </c>
      <c r="P15" s="4">
        <v>29.100085618787499</v>
      </c>
      <c r="Q15" s="4">
        <v>28.122786445328067</v>
      </c>
      <c r="R15" s="4">
        <v>26.865853329560224</v>
      </c>
      <c r="S15" s="4">
        <v>24.777405095363708</v>
      </c>
      <c r="T15" s="4">
        <v>25.18614835624421</v>
      </c>
      <c r="U15" s="4">
        <v>27.025182973820449</v>
      </c>
      <c r="V15" s="4">
        <v>28.316092575973666</v>
      </c>
      <c r="W15" s="4">
        <v>29.398505643341139</v>
      </c>
      <c r="X15" s="4">
        <v>30.42325596682047</v>
      </c>
      <c r="Y15" s="4">
        <v>30.964377291336444</v>
      </c>
      <c r="Z15" s="4">
        <v>31.510404511198207</v>
      </c>
      <c r="AA15" s="4">
        <v>32.024279378193704</v>
      </c>
      <c r="AB15" s="4">
        <v>32.464399117143536</v>
      </c>
      <c r="AC15" s="4">
        <v>32.895696043182753</v>
      </c>
      <c r="AD15" s="4">
        <v>33.351921194794762</v>
      </c>
      <c r="AE15" s="4">
        <v>33.766155219687569</v>
      </c>
      <c r="AF15" s="4">
        <v>34.089771749487412</v>
      </c>
      <c r="AG15" s="4">
        <v>34.387281891244058</v>
      </c>
      <c r="AH15" s="4">
        <v>34.687234815803301</v>
      </c>
      <c r="AI15" s="4">
        <v>34.9802071210745</v>
      </c>
      <c r="AJ15" s="4">
        <v>35.250419754835441</v>
      </c>
      <c r="AK15" s="4">
        <v>35.532182458105531</v>
      </c>
      <c r="AL15" s="4">
        <v>35.819562100419354</v>
      </c>
      <c r="AM15" s="4">
        <v>36.100053975856738</v>
      </c>
      <c r="AN15" s="4">
        <v>36.388101135492043</v>
      </c>
      <c r="AO15" s="4">
        <v>36.720993686557776</v>
      </c>
      <c r="AP15" s="4">
        <v>37.074887599413323</v>
      </c>
      <c r="AQ15" s="4">
        <v>37.432089247983974</v>
      </c>
      <c r="AR15" s="4">
        <v>37.793836111750366</v>
      </c>
      <c r="AS15" s="4">
        <v>38.158938201938071</v>
      </c>
      <c r="AT15" s="4">
        <v>38.527951732675405</v>
      </c>
      <c r="AU15" s="4">
        <v>38.901366273943793</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61</v>
      </c>
      <c r="B16" s="4">
        <v>29.78443477762675</v>
      </c>
      <c r="C16" s="4">
        <v>26.950433532294333</v>
      </c>
      <c r="D16" s="4">
        <v>26.72904489568328</v>
      </c>
      <c r="E16" s="4">
        <v>29.695841370660574</v>
      </c>
      <c r="F16" s="4">
        <v>31.310893271008602</v>
      </c>
      <c r="G16" s="4">
        <v>30.273443836932657</v>
      </c>
      <c r="H16" s="4">
        <v>28.83410909396331</v>
      </c>
      <c r="I16" s="4">
        <v>26.464325332404169</v>
      </c>
      <c r="J16" s="4">
        <v>28.958928677074219</v>
      </c>
      <c r="K16" s="4">
        <v>29.858824246061054</v>
      </c>
      <c r="L16" s="4">
        <v>28.975166581444352</v>
      </c>
      <c r="M16" s="4">
        <v>30.091116708302618</v>
      </c>
      <c r="N16" s="4">
        <v>31.278940100026908</v>
      </c>
      <c r="O16" s="4">
        <v>31.852985578317146</v>
      </c>
      <c r="P16" s="4">
        <v>29.256680154818085</v>
      </c>
      <c r="Q16" s="4">
        <v>29.042749218783968</v>
      </c>
      <c r="R16" s="4">
        <v>28.336306429465093</v>
      </c>
      <c r="S16" s="4">
        <v>32.055447802468009</v>
      </c>
      <c r="T16" s="4">
        <v>31.999081610467723</v>
      </c>
      <c r="U16" s="4">
        <v>33.422590120070616</v>
      </c>
      <c r="V16" s="4">
        <v>31.222915327217788</v>
      </c>
      <c r="W16" s="4">
        <v>32.230558655155072</v>
      </c>
      <c r="X16" s="4">
        <v>32.325527284454196</v>
      </c>
      <c r="Y16" s="4">
        <v>32.585952727038496</v>
      </c>
      <c r="Z16" s="4">
        <v>32.71722855467371</v>
      </c>
      <c r="AA16" s="4">
        <v>32.793259399758419</v>
      </c>
      <c r="AB16" s="4">
        <v>32.875144478424168</v>
      </c>
      <c r="AC16" s="4">
        <v>33.053145037545427</v>
      </c>
      <c r="AD16" s="4">
        <v>33.27057712751121</v>
      </c>
      <c r="AE16" s="4">
        <v>33.467123516891803</v>
      </c>
      <c r="AF16" s="4">
        <v>33.67489315155639</v>
      </c>
      <c r="AG16" s="4">
        <v>33.88891530510341</v>
      </c>
      <c r="AH16" s="4">
        <v>34.088025204878527</v>
      </c>
      <c r="AI16" s="4">
        <v>34.278228824812572</v>
      </c>
      <c r="AJ16" s="4">
        <v>34.452366716708717</v>
      </c>
      <c r="AK16" s="4">
        <v>34.628821922270163</v>
      </c>
      <c r="AL16" s="4">
        <v>34.808541243820443</v>
      </c>
      <c r="AM16" s="4">
        <v>34.981439405784485</v>
      </c>
      <c r="AN16" s="4">
        <v>35.157986349426686</v>
      </c>
      <c r="AO16" s="4">
        <v>35.376309996960622</v>
      </c>
      <c r="AP16" s="4">
        <v>35.607208979314699</v>
      </c>
      <c r="AQ16" s="4">
        <v>35.849518773357076</v>
      </c>
      <c r="AR16" s="4">
        <v>36.06553342872796</v>
      </c>
      <c r="AS16" s="4">
        <v>36.298796854549948</v>
      </c>
      <c r="AT16" s="4">
        <v>36.534803127874554</v>
      </c>
      <c r="AU16" s="4">
        <v>36.772050783811672</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62</v>
      </c>
      <c r="B17" s="4">
        <v>4.4366303634253086</v>
      </c>
      <c r="C17" s="4">
        <v>4.5622279928965845</v>
      </c>
      <c r="D17" s="4">
        <v>5.0777397707413288</v>
      </c>
      <c r="E17" s="4">
        <v>5.3939613020783055</v>
      </c>
      <c r="F17" s="4">
        <v>5.5654705809317013</v>
      </c>
      <c r="G17" s="4">
        <v>6.8417471372266609</v>
      </c>
      <c r="H17" s="4">
        <v>5.1243273834472394</v>
      </c>
      <c r="I17" s="4">
        <v>5.8197485747348994</v>
      </c>
      <c r="J17" s="4">
        <v>5.7625149243504827</v>
      </c>
      <c r="K17" s="4">
        <v>4.7781217218272305</v>
      </c>
      <c r="L17" s="4">
        <v>5.6151970154760651</v>
      </c>
      <c r="M17" s="4">
        <v>6.3657339501349703</v>
      </c>
      <c r="N17" s="4">
        <v>7.1970959636161762</v>
      </c>
      <c r="O17" s="4">
        <v>7.1897368379758619</v>
      </c>
      <c r="P17" s="4">
        <v>7.4357408924027792</v>
      </c>
      <c r="Q17" s="4">
        <v>8.4791831514719203</v>
      </c>
      <c r="R17" s="4">
        <v>9.4930239177160125</v>
      </c>
      <c r="S17" s="4">
        <v>10.201177940276462</v>
      </c>
      <c r="T17" s="4">
        <v>7.5141389719405876</v>
      </c>
      <c r="U17" s="4">
        <v>8.3431832175120846</v>
      </c>
      <c r="V17" s="4">
        <v>9.8465033778211044</v>
      </c>
      <c r="W17" s="4">
        <v>10.4487025465748</v>
      </c>
      <c r="X17" s="4">
        <v>10.937161018182218</v>
      </c>
      <c r="Y17" s="4">
        <v>11.237197540347351</v>
      </c>
      <c r="Z17" s="4">
        <v>11.570486149688973</v>
      </c>
      <c r="AA17" s="4">
        <v>11.93706652951003</v>
      </c>
      <c r="AB17" s="4">
        <v>12.351098593052654</v>
      </c>
      <c r="AC17" s="4">
        <v>12.754978943887139</v>
      </c>
      <c r="AD17" s="4">
        <v>13.073698278208282</v>
      </c>
      <c r="AE17" s="4">
        <v>13.358269960622579</v>
      </c>
      <c r="AF17" s="4">
        <v>13.640739405879625</v>
      </c>
      <c r="AG17" s="4">
        <v>13.924525235595915</v>
      </c>
      <c r="AH17" s="4">
        <v>14.201380498996953</v>
      </c>
      <c r="AI17" s="4">
        <v>14.474213353943103</v>
      </c>
      <c r="AJ17" s="4">
        <v>14.738859139269696</v>
      </c>
      <c r="AK17" s="4">
        <v>15.000737644417384</v>
      </c>
      <c r="AL17" s="4">
        <v>15.260651483933126</v>
      </c>
      <c r="AM17" s="4">
        <v>15.514400905172838</v>
      </c>
      <c r="AN17" s="4">
        <v>15.767260661277417</v>
      </c>
      <c r="AO17" s="4">
        <v>16.05341659049467</v>
      </c>
      <c r="AP17" s="4">
        <v>16.359776023830136</v>
      </c>
      <c r="AQ17" s="4">
        <v>16.661267758780742</v>
      </c>
      <c r="AR17" s="4">
        <v>16.978742248341213</v>
      </c>
      <c r="AS17" s="4">
        <v>17.288239807725024</v>
      </c>
      <c r="AT17" s="4">
        <v>17.599175214578644</v>
      </c>
      <c r="AU17" s="4">
        <v>17.911317780929462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63</v>
      </c>
      <c r="B18" s="4">
        <v>28.147092493111284</v>
      </c>
      <c r="C18" s="4">
        <v>29.772506833015541</v>
      </c>
      <c r="D18" s="4">
        <v>34.705185444243128</v>
      </c>
      <c r="E18" s="4">
        <v>33.770505813591214</v>
      </c>
      <c r="F18" s="4">
        <v>31.947383762776742</v>
      </c>
      <c r="G18" s="4">
        <v>31.217004728218889</v>
      </c>
      <c r="H18" s="4">
        <v>33.199992117711396</v>
      </c>
      <c r="I18" s="4">
        <v>35.91798090674969</v>
      </c>
      <c r="J18" s="4">
        <v>35.992888950465414</v>
      </c>
      <c r="K18" s="4">
        <v>31.976107354384325</v>
      </c>
      <c r="L18" s="4">
        <v>34.1659198752116</v>
      </c>
      <c r="M18" s="4">
        <v>37.88640246407688</v>
      </c>
      <c r="N18" s="4">
        <v>39.48002858582354</v>
      </c>
      <c r="O18" s="4">
        <v>40.704335722389956</v>
      </c>
      <c r="P18" s="4">
        <v>43.034407272180481</v>
      </c>
      <c r="Q18" s="4">
        <v>42.669799332973383</v>
      </c>
      <c r="R18" s="4">
        <v>45.863279977746373</v>
      </c>
      <c r="S18" s="4">
        <v>50.859205678031714</v>
      </c>
      <c r="T18" s="4">
        <v>52.146627248835372</v>
      </c>
      <c r="U18" s="4">
        <v>57.551562943492584</v>
      </c>
      <c r="V18" s="4">
        <v>56.600119358191208</v>
      </c>
      <c r="W18" s="4">
        <v>58.919104214034171</v>
      </c>
      <c r="X18" s="4">
        <v>61.078797035668018</v>
      </c>
      <c r="Y18" s="4">
        <v>63.104195966847065</v>
      </c>
      <c r="Z18" s="4">
        <v>65.277457241293121</v>
      </c>
      <c r="AA18" s="4">
        <v>67.628690896370415</v>
      </c>
      <c r="AB18" s="4">
        <v>70.217408160017754</v>
      </c>
      <c r="AC18" s="4">
        <v>72.879750512911855</v>
      </c>
      <c r="AD18" s="4">
        <v>75.15281341310839</v>
      </c>
      <c r="AE18" s="4">
        <v>77.276111234801888</v>
      </c>
      <c r="AF18" s="4">
        <v>79.402025233784684</v>
      </c>
      <c r="AG18" s="4">
        <v>81.596759696349721</v>
      </c>
      <c r="AH18" s="4">
        <v>83.81951327896131</v>
      </c>
      <c r="AI18" s="4">
        <v>85.995853882398109</v>
      </c>
      <c r="AJ18" s="4">
        <v>88.105068892765729</v>
      </c>
      <c r="AK18" s="4">
        <v>90.239044091113627</v>
      </c>
      <c r="AL18" s="4">
        <v>92.351261001199205</v>
      </c>
      <c r="AM18" s="4">
        <v>94.444866692063627</v>
      </c>
      <c r="AN18" s="4">
        <v>96.553731319443671</v>
      </c>
      <c r="AO18" s="4">
        <v>98.871304493136662</v>
      </c>
      <c r="AP18" s="4">
        <v>101.33228559975424</v>
      </c>
      <c r="AQ18" s="4">
        <v>103.78804438287732</v>
      </c>
      <c r="AR18" s="4">
        <v>106.32578403807128</v>
      </c>
      <c r="AS18" s="4">
        <v>108.84093566611693</v>
      </c>
      <c r="AT18" s="4">
        <v>111.38822598169376</v>
      </c>
      <c r="AU18" s="4">
        <v>113.94901519097849</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A19" s="11" t="s">
        <v>64</v>
      </c>
      <c r="B19" s="4">
        <v>36.837388683008633</v>
      </c>
      <c r="C19" s="4">
        <v>33.014675555638057</v>
      </c>
      <c r="D19" s="4">
        <v>32.29970894551856</v>
      </c>
      <c r="E19" s="4">
        <v>34.30783766892543</v>
      </c>
      <c r="F19" s="4">
        <v>35.799181695253843</v>
      </c>
      <c r="G19" s="4">
        <v>40.792190100596009</v>
      </c>
      <c r="H19" s="4">
        <v>47.13535995646766</v>
      </c>
      <c r="I19" s="4">
        <v>49.633292847337209</v>
      </c>
      <c r="J19" s="4">
        <v>46.959456403395052</v>
      </c>
      <c r="K19" s="4">
        <v>42.12014845324655</v>
      </c>
      <c r="L19" s="4">
        <v>44.459755316538903</v>
      </c>
      <c r="M19" s="4">
        <v>44.533976198900326</v>
      </c>
      <c r="N19" s="4">
        <v>44.285032324293752</v>
      </c>
      <c r="O19" s="4">
        <v>47.357681432890274</v>
      </c>
      <c r="P19" s="4">
        <v>52.423043687610075</v>
      </c>
      <c r="Q19" s="4">
        <v>50.002844541574092</v>
      </c>
      <c r="R19" s="4">
        <v>52.792308557582615</v>
      </c>
      <c r="S19" s="4">
        <v>61.33509679694744</v>
      </c>
      <c r="T19" s="4">
        <v>53.010567866836126</v>
      </c>
      <c r="U19" s="4">
        <v>48.788783021131621</v>
      </c>
      <c r="V19" s="4">
        <v>53.452378192057523</v>
      </c>
      <c r="W19" s="4">
        <v>56.01542310258985</v>
      </c>
      <c r="X19" s="4">
        <v>56.725373383668476</v>
      </c>
      <c r="Y19" s="4">
        <v>57.973215388291337</v>
      </c>
      <c r="Z19" s="4">
        <v>59.295095950425079</v>
      </c>
      <c r="AA19" s="4">
        <v>60.772386375692953</v>
      </c>
      <c r="AB19" s="4">
        <v>62.476838477897815</v>
      </c>
      <c r="AC19" s="4">
        <v>64.101320906203398</v>
      </c>
      <c r="AD19" s="4">
        <v>65.297628664895043</v>
      </c>
      <c r="AE19" s="4">
        <v>66.277562803812231</v>
      </c>
      <c r="AF19" s="4">
        <v>67.226215979493062</v>
      </c>
      <c r="AG19" s="4">
        <v>68.186563339818321</v>
      </c>
      <c r="AH19" s="4">
        <v>69.118690433743694</v>
      </c>
      <c r="AI19" s="4">
        <v>69.994724882139593</v>
      </c>
      <c r="AJ19" s="4">
        <v>70.803512871617968</v>
      </c>
      <c r="AK19" s="4">
        <v>71.612026061107002</v>
      </c>
      <c r="AL19" s="4">
        <v>72.387457602926276</v>
      </c>
      <c r="AM19" s="4">
        <v>73.122297628440776</v>
      </c>
      <c r="AN19" s="4">
        <v>73.845190295455481</v>
      </c>
      <c r="AO19" s="4">
        <v>74.720488671614191</v>
      </c>
      <c r="AP19" s="4">
        <v>75.681831225597165</v>
      </c>
      <c r="AQ19" s="4">
        <v>76.612444044303828</v>
      </c>
      <c r="AR19" s="4">
        <v>77.606639755687127</v>
      </c>
      <c r="AS19" s="4">
        <v>78.555708398231602</v>
      </c>
      <c r="AT19" s="4">
        <v>79.501868565583436</v>
      </c>
      <c r="AU19" s="4">
        <v>80.443749951030057</v>
      </c>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R19" s="37"/>
      <c r="CS19" s="37"/>
    </row>
    <row r="20" spans="1:97" x14ac:dyDescent="0.2">
      <c r="A20" s="11" t="s">
        <v>65</v>
      </c>
      <c r="B20" s="4">
        <v>33.876138336228529</v>
      </c>
      <c r="C20" s="4">
        <v>35.00984302074442</v>
      </c>
      <c r="D20" s="4">
        <v>35.160564151346357</v>
      </c>
      <c r="E20" s="4">
        <v>31.322264826659975</v>
      </c>
      <c r="F20" s="4">
        <v>27.190065508433396</v>
      </c>
      <c r="G20" s="4">
        <v>29.928172342599584</v>
      </c>
      <c r="H20" s="4">
        <v>25.390788566781293</v>
      </c>
      <c r="I20" s="4">
        <v>28.05438527532414</v>
      </c>
      <c r="J20" s="4">
        <v>27.072462358908091</v>
      </c>
      <c r="K20" s="4">
        <v>28.977704624258827</v>
      </c>
      <c r="L20" s="4">
        <v>29.245227564872309</v>
      </c>
      <c r="M20" s="4">
        <v>32.112107406575959</v>
      </c>
      <c r="N20" s="4">
        <v>33.062705994394072</v>
      </c>
      <c r="O20" s="4">
        <v>42.125833277014983</v>
      </c>
      <c r="P20" s="4">
        <v>35.026339943981952</v>
      </c>
      <c r="Q20" s="4">
        <v>36.185207651255425</v>
      </c>
      <c r="R20" s="4">
        <v>33.326033360195844</v>
      </c>
      <c r="S20" s="4">
        <v>35.542811823772539</v>
      </c>
      <c r="T20" s="4">
        <v>37.801613033787532</v>
      </c>
      <c r="U20" s="4">
        <v>36.319198440352956</v>
      </c>
      <c r="V20" s="4">
        <v>35.112569811357062</v>
      </c>
      <c r="W20" s="4">
        <v>33.741988410303378</v>
      </c>
      <c r="X20" s="4">
        <v>33.462821114012002</v>
      </c>
      <c r="Y20" s="4">
        <v>33.60896494391173</v>
      </c>
      <c r="Z20" s="4">
        <v>33.748672776540459</v>
      </c>
      <c r="AA20" s="4">
        <v>33.880403351377126</v>
      </c>
      <c r="AB20" s="4">
        <v>34.00165124870469</v>
      </c>
      <c r="AC20" s="4">
        <v>34.119271877509135</v>
      </c>
      <c r="AD20" s="4">
        <v>34.233524771812526</v>
      </c>
      <c r="AE20" s="4">
        <v>34.346010319596211</v>
      </c>
      <c r="AF20" s="4">
        <v>34.454700869090495</v>
      </c>
      <c r="AG20" s="4">
        <v>34.563631914716368</v>
      </c>
      <c r="AH20" s="4">
        <v>34.672115165686471</v>
      </c>
      <c r="AI20" s="4">
        <v>34.785777571253774</v>
      </c>
      <c r="AJ20" s="4">
        <v>34.899669188797326</v>
      </c>
      <c r="AK20" s="4">
        <v>35.007483197168078</v>
      </c>
      <c r="AL20" s="4">
        <v>35.115980007319266</v>
      </c>
      <c r="AM20" s="4">
        <v>35.22384481672853</v>
      </c>
      <c r="AN20" s="4">
        <v>35.314623802796092</v>
      </c>
      <c r="AO20" s="4">
        <v>35.405341262932005</v>
      </c>
      <c r="AP20" s="4">
        <v>35.49552653556195</v>
      </c>
      <c r="AQ20" s="4">
        <v>35.58479572106944</v>
      </c>
      <c r="AR20" s="4">
        <v>35.671485183387468</v>
      </c>
      <c r="AS20" s="4">
        <v>35.772845293962732</v>
      </c>
      <c r="AT20" s="4">
        <v>35.872988465547728</v>
      </c>
      <c r="AU20" s="4">
        <v>35.97250171186036</v>
      </c>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R20" s="37"/>
      <c r="CS20" s="37"/>
    </row>
    <row r="21" spans="1:97" x14ac:dyDescent="0.2">
      <c r="A21" s="11" t="s">
        <v>66</v>
      </c>
      <c r="B21" s="4">
        <v>38.13672582637097</v>
      </c>
      <c r="C21" s="4">
        <v>37.963935808783276</v>
      </c>
      <c r="D21" s="4">
        <v>38.659571087556209</v>
      </c>
      <c r="E21" s="4">
        <v>39.702159199264727</v>
      </c>
      <c r="F21" s="4">
        <v>41.045517968832073</v>
      </c>
      <c r="G21" s="4">
        <v>40.45351946134425</v>
      </c>
      <c r="H21" s="4">
        <v>41.434367433389596</v>
      </c>
      <c r="I21" s="4">
        <v>39.702646174063048</v>
      </c>
      <c r="J21" s="4">
        <v>41.999347269368258</v>
      </c>
      <c r="K21" s="4">
        <v>43.851096376189268</v>
      </c>
      <c r="L21" s="4">
        <v>45.707217799624864</v>
      </c>
      <c r="M21" s="4">
        <v>48.195084323486533</v>
      </c>
      <c r="N21" s="4">
        <v>49.993695686281853</v>
      </c>
      <c r="O21" s="4">
        <v>45.483097987447302</v>
      </c>
      <c r="P21" s="4">
        <v>47.455062182366817</v>
      </c>
      <c r="Q21" s="4">
        <v>48.868489041803628</v>
      </c>
      <c r="R21" s="4">
        <v>50.144909889092766</v>
      </c>
      <c r="S21" s="4">
        <v>50.345018615750391</v>
      </c>
      <c r="T21" s="4">
        <v>50.934126426205125</v>
      </c>
      <c r="U21" s="4">
        <v>53.957792947526443</v>
      </c>
      <c r="V21" s="4">
        <v>53.40143273142472</v>
      </c>
      <c r="W21" s="4">
        <v>54.153887619221031</v>
      </c>
      <c r="X21" s="4">
        <v>53.727459895562106</v>
      </c>
      <c r="Y21" s="4">
        <v>52.906275066619642</v>
      </c>
      <c r="Z21" s="4">
        <v>52.004936983835066</v>
      </c>
      <c r="AA21" s="4">
        <v>51.140444190098762</v>
      </c>
      <c r="AB21" s="4">
        <v>50.422011930484544</v>
      </c>
      <c r="AC21" s="4">
        <v>49.956110419681032</v>
      </c>
      <c r="AD21" s="4">
        <v>49.722323384225625</v>
      </c>
      <c r="AE21" s="4">
        <v>49.612931666845455</v>
      </c>
      <c r="AF21" s="4">
        <v>49.493527284456619</v>
      </c>
      <c r="AG21" s="4">
        <v>49.34289268440245</v>
      </c>
      <c r="AH21" s="4">
        <v>49.157336830161199</v>
      </c>
      <c r="AI21" s="4">
        <v>48.986899722987559</v>
      </c>
      <c r="AJ21" s="4">
        <v>48.808661778258681</v>
      </c>
      <c r="AK21" s="4">
        <v>48.609068329376896</v>
      </c>
      <c r="AL21" s="4">
        <v>48.423475524476835</v>
      </c>
      <c r="AM21" s="4">
        <v>48.242550207964072</v>
      </c>
      <c r="AN21" s="4">
        <v>48.063665743255989</v>
      </c>
      <c r="AO21" s="4">
        <v>47.937370354949451</v>
      </c>
      <c r="AP21" s="4">
        <v>47.833652254886346</v>
      </c>
      <c r="AQ21" s="4">
        <v>47.726322123443225</v>
      </c>
      <c r="AR21" s="4">
        <v>47.615743923567891</v>
      </c>
      <c r="AS21" s="4">
        <v>47.523990663869839</v>
      </c>
      <c r="AT21" s="4">
        <v>47.429317258363035</v>
      </c>
      <c r="AU21" s="4">
        <v>47.333353034162094</v>
      </c>
      <c r="AW21" s="1"/>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R21" s="37"/>
      <c r="CS21" s="37"/>
    </row>
    <row r="22" spans="1:97" x14ac:dyDescent="0.2">
      <c r="A22" s="11" t="s">
        <v>67</v>
      </c>
      <c r="B22" s="4">
        <v>51.656845470770058</v>
      </c>
      <c r="C22" s="4">
        <v>51.750809884117054</v>
      </c>
      <c r="D22" s="4">
        <v>52.029103029752996</v>
      </c>
      <c r="E22" s="4">
        <v>54.312459640567589</v>
      </c>
      <c r="F22" s="4">
        <v>56.626186497670027</v>
      </c>
      <c r="G22" s="4">
        <v>56.45127931555632</v>
      </c>
      <c r="H22" s="4">
        <v>56.667023700551766</v>
      </c>
      <c r="I22" s="4">
        <v>57.037095266076655</v>
      </c>
      <c r="J22" s="4">
        <v>60.402768699330537</v>
      </c>
      <c r="K22" s="4">
        <v>61.96566437690619</v>
      </c>
      <c r="L22" s="4">
        <v>53.622881134006597</v>
      </c>
      <c r="M22" s="4">
        <v>60.508917555112937</v>
      </c>
      <c r="N22" s="4">
        <v>62.433676321193019</v>
      </c>
      <c r="O22" s="4">
        <v>63.894900614465904</v>
      </c>
      <c r="P22" s="4">
        <v>63.95105333475172</v>
      </c>
      <c r="Q22" s="4">
        <v>70.45496655992504</v>
      </c>
      <c r="R22" s="4">
        <v>71.638294175794996</v>
      </c>
      <c r="S22" s="4">
        <v>70.911937513521792</v>
      </c>
      <c r="T22" s="4">
        <v>75.32160653501488</v>
      </c>
      <c r="U22" s="4">
        <v>75.444390214626722</v>
      </c>
      <c r="V22" s="4">
        <v>76.97520202137089</v>
      </c>
      <c r="W22" s="4">
        <v>78.511028342105419</v>
      </c>
      <c r="X22" s="4">
        <v>79.858946462906687</v>
      </c>
      <c r="Y22" s="4">
        <v>79.182340747565419</v>
      </c>
      <c r="Z22" s="4">
        <v>78.579405213815448</v>
      </c>
      <c r="AA22" s="4">
        <v>78.332298660955246</v>
      </c>
      <c r="AB22" s="4">
        <v>77.872973413188589</v>
      </c>
      <c r="AC22" s="4">
        <v>77.438752149322923</v>
      </c>
      <c r="AD22" s="4">
        <v>77.516098670231713</v>
      </c>
      <c r="AE22" s="4">
        <v>77.912275058329328</v>
      </c>
      <c r="AF22" s="4">
        <v>78.218196142524818</v>
      </c>
      <c r="AG22" s="4">
        <v>78.495647097244003</v>
      </c>
      <c r="AH22" s="4">
        <v>78.720015504117711</v>
      </c>
      <c r="AI22" s="4">
        <v>78.918342854303745</v>
      </c>
      <c r="AJ22" s="4">
        <v>79.105032660892547</v>
      </c>
      <c r="AK22" s="4">
        <v>79.252603172686719</v>
      </c>
      <c r="AL22" s="4">
        <v>79.423009062888923</v>
      </c>
      <c r="AM22" s="4">
        <v>79.601564496268807</v>
      </c>
      <c r="AN22" s="4">
        <v>79.78391206036288</v>
      </c>
      <c r="AO22" s="4">
        <v>80.054961921889557</v>
      </c>
      <c r="AP22" s="4">
        <v>80.362203171624017</v>
      </c>
      <c r="AQ22" s="4">
        <v>80.665890587141433</v>
      </c>
      <c r="AR22" s="4">
        <v>80.966084134950705</v>
      </c>
      <c r="AS22" s="4">
        <v>81.300322755625757</v>
      </c>
      <c r="AT22" s="4">
        <v>81.632371685579059</v>
      </c>
      <c r="AU22" s="4">
        <v>81.964322561458459</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68</v>
      </c>
      <c r="B23" s="4">
        <v>9.1461171296527759</v>
      </c>
      <c r="C23" s="4">
        <v>9.1485043446791572</v>
      </c>
      <c r="D23" s="4">
        <v>9.5883632641852046</v>
      </c>
      <c r="E23" s="4">
        <v>9.2179182174196708</v>
      </c>
      <c r="F23" s="4">
        <v>9.6717266422065116</v>
      </c>
      <c r="G23" s="4">
        <v>9.9313643640394655</v>
      </c>
      <c r="H23" s="4">
        <v>9.5753106888362201</v>
      </c>
      <c r="I23" s="4">
        <v>10.561821265976475</v>
      </c>
      <c r="J23" s="4">
        <v>12.907513847673947</v>
      </c>
      <c r="K23" s="4">
        <v>10.091102284270033</v>
      </c>
      <c r="L23" s="4">
        <v>11.54339430852664</v>
      </c>
      <c r="M23" s="4">
        <v>11.691060977955662</v>
      </c>
      <c r="N23" s="4">
        <v>12.984053401828213</v>
      </c>
      <c r="O23" s="4">
        <v>13.29288598561719</v>
      </c>
      <c r="P23" s="4">
        <v>12.602400171788211</v>
      </c>
      <c r="Q23" s="4">
        <v>12.332121701764491</v>
      </c>
      <c r="R23" s="4">
        <v>12.242833480024228</v>
      </c>
      <c r="S23" s="4">
        <v>12.423671799888595</v>
      </c>
      <c r="T23" s="4">
        <v>13.085739801163047</v>
      </c>
      <c r="U23" s="4">
        <v>12.607100923530206</v>
      </c>
      <c r="V23" s="4">
        <v>11.985678313259882</v>
      </c>
      <c r="W23" s="4">
        <v>11.288870151624582</v>
      </c>
      <c r="X23" s="4">
        <v>11.533429974127221</v>
      </c>
      <c r="Y23" s="4">
        <v>11.781345285066735</v>
      </c>
      <c r="Z23" s="4">
        <v>12.096732609621762</v>
      </c>
      <c r="AA23" s="4">
        <v>12.470370653086077</v>
      </c>
      <c r="AB23" s="4">
        <v>12.819654476100993</v>
      </c>
      <c r="AC23" s="4">
        <v>13.190799838175677</v>
      </c>
      <c r="AD23" s="4">
        <v>13.545660110407585</v>
      </c>
      <c r="AE23" s="4">
        <v>13.809522386631986</v>
      </c>
      <c r="AF23" s="4">
        <v>14.021592487786446</v>
      </c>
      <c r="AG23" s="4">
        <v>14.234575920805955</v>
      </c>
      <c r="AH23" s="4">
        <v>14.440353408197456</v>
      </c>
      <c r="AI23" s="4">
        <v>14.647169806912604</v>
      </c>
      <c r="AJ23" s="4">
        <v>14.854967699840024</v>
      </c>
      <c r="AK23" s="4">
        <v>15.053375521050315</v>
      </c>
      <c r="AL23" s="4">
        <v>15.256080480961323</v>
      </c>
      <c r="AM23" s="4">
        <v>15.462707868967851</v>
      </c>
      <c r="AN23" s="4">
        <v>15.667157661189036</v>
      </c>
      <c r="AO23" s="4">
        <v>15.889130068573499</v>
      </c>
      <c r="AP23" s="4">
        <v>16.120767690250293</v>
      </c>
      <c r="AQ23" s="4">
        <v>16.356315610326675</v>
      </c>
      <c r="AR23" s="4">
        <v>16.595523982894605</v>
      </c>
      <c r="AS23" s="4">
        <v>16.838091532441506</v>
      </c>
      <c r="AT23" s="4">
        <v>17.085232016543653</v>
      </c>
      <c r="AU23" s="4">
        <v>17.335889066306869</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69</v>
      </c>
      <c r="B24" s="4">
        <v>14.571227409855489</v>
      </c>
      <c r="C24" s="4">
        <v>13.309603064002058</v>
      </c>
      <c r="D24" s="4">
        <v>13.632695778320532</v>
      </c>
      <c r="E24" s="4">
        <v>13.35109166696089</v>
      </c>
      <c r="F24" s="4">
        <v>13.745031576424495</v>
      </c>
      <c r="G24" s="4">
        <v>14.443451160009982</v>
      </c>
      <c r="H24" s="4">
        <v>12.872573718006736</v>
      </c>
      <c r="I24" s="4">
        <v>11.941433980572196</v>
      </c>
      <c r="J24" s="4">
        <v>13.948000768309102</v>
      </c>
      <c r="K24" s="4">
        <v>13.030450752064283</v>
      </c>
      <c r="L24" s="4">
        <v>12.407858625882298</v>
      </c>
      <c r="M24" s="4">
        <v>14.552963782300308</v>
      </c>
      <c r="N24" s="4">
        <v>17.365500272455684</v>
      </c>
      <c r="O24" s="4">
        <v>16.352829186286566</v>
      </c>
      <c r="P24" s="4">
        <v>15.447862966827085</v>
      </c>
      <c r="Q24" s="4">
        <v>15.245772484125096</v>
      </c>
      <c r="R24" s="4">
        <v>13.557899158547388</v>
      </c>
      <c r="S24" s="4">
        <v>15.648699465557915</v>
      </c>
      <c r="T24" s="4">
        <v>14.33654399352621</v>
      </c>
      <c r="U24" s="4">
        <v>14.41695495481191</v>
      </c>
      <c r="V24" s="4">
        <v>14.284378490353131</v>
      </c>
      <c r="W24" s="4">
        <v>14.193548848586333</v>
      </c>
      <c r="X24" s="4">
        <v>14.388702412878615</v>
      </c>
      <c r="Y24" s="4">
        <v>14.621876698793136</v>
      </c>
      <c r="Z24" s="4">
        <v>14.932405191569423</v>
      </c>
      <c r="AA24" s="4">
        <v>15.313809302266966</v>
      </c>
      <c r="AB24" s="4">
        <v>15.662075470899746</v>
      </c>
      <c r="AC24" s="4">
        <v>16.027472312500016</v>
      </c>
      <c r="AD24" s="4">
        <v>16.365279384498322</v>
      </c>
      <c r="AE24" s="4">
        <v>16.586110584045745</v>
      </c>
      <c r="AF24" s="4">
        <v>16.741316135964833</v>
      </c>
      <c r="AG24" s="4">
        <v>16.88980506514514</v>
      </c>
      <c r="AH24" s="4">
        <v>17.023924641278295</v>
      </c>
      <c r="AI24" s="4">
        <v>17.153412570565152</v>
      </c>
      <c r="AJ24" s="4">
        <v>17.282999765162568</v>
      </c>
      <c r="AK24" s="4">
        <v>17.40014154017382</v>
      </c>
      <c r="AL24" s="4">
        <v>17.521120029322898</v>
      </c>
      <c r="AM24" s="4">
        <v>17.645544213990672</v>
      </c>
      <c r="AN24" s="4">
        <v>17.767990302584725</v>
      </c>
      <c r="AO24" s="4">
        <v>17.909852453196539</v>
      </c>
      <c r="AP24" s="4">
        <v>18.061174173393798</v>
      </c>
      <c r="AQ24" s="4">
        <v>18.215073063778206</v>
      </c>
      <c r="AR24" s="4">
        <v>18.371827616389332</v>
      </c>
      <c r="AS24" s="4">
        <v>18.529312798330047</v>
      </c>
      <c r="AT24" s="4">
        <v>18.690338780458788</v>
      </c>
      <c r="AU24" s="4">
        <v>18.853787179978315</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70</v>
      </c>
      <c r="B25" s="4">
        <v>536.37083273732503</v>
      </c>
      <c r="C25" s="4">
        <v>512.50252850893457</v>
      </c>
      <c r="D25" s="4">
        <v>518.64043483965179</v>
      </c>
      <c r="E25" s="4">
        <v>515.58807832213074</v>
      </c>
      <c r="F25" s="4">
        <v>515.25253221342825</v>
      </c>
      <c r="G25" s="4">
        <v>534.21621019317968</v>
      </c>
      <c r="H25" s="4">
        <v>533.03116556925181</v>
      </c>
      <c r="I25" s="4">
        <v>531.29567481244226</v>
      </c>
      <c r="J25" s="4">
        <v>553.57120875516864</v>
      </c>
      <c r="K25" s="4">
        <v>544.20067195775277</v>
      </c>
      <c r="L25" s="4">
        <v>559.60505861364231</v>
      </c>
      <c r="M25" s="4">
        <v>581.66244415028575</v>
      </c>
      <c r="N25" s="4">
        <v>584.42607612105655</v>
      </c>
      <c r="O25" s="4">
        <v>589.97287413336403</v>
      </c>
      <c r="P25" s="4">
        <v>593.71673819413502</v>
      </c>
      <c r="Q25" s="4">
        <v>590.16492462340489</v>
      </c>
      <c r="R25" s="4">
        <v>589.33963601477876</v>
      </c>
      <c r="S25" s="4">
        <v>603.94101723951815</v>
      </c>
      <c r="T25" s="4">
        <v>607.85139761452854</v>
      </c>
      <c r="U25" s="4">
        <v>603.37016921260613</v>
      </c>
      <c r="V25" s="4">
        <v>603.76368745032164</v>
      </c>
      <c r="W25" s="4">
        <v>616.97900511859916</v>
      </c>
      <c r="X25" s="4">
        <v>622.15771437202579</v>
      </c>
      <c r="Y25" s="4">
        <v>628.04032314551125</v>
      </c>
      <c r="Z25" s="4">
        <v>634.90631359081044</v>
      </c>
      <c r="AA25" s="4">
        <v>642.0629803562623</v>
      </c>
      <c r="AB25" s="4">
        <v>649.2832037602318</v>
      </c>
      <c r="AC25" s="4">
        <v>656.8507845304714</v>
      </c>
      <c r="AD25" s="4">
        <v>664.16121932073838</v>
      </c>
      <c r="AE25" s="4">
        <v>670.87349629542348</v>
      </c>
      <c r="AF25" s="4">
        <v>676.80542801396791</v>
      </c>
      <c r="AG25" s="4">
        <v>682.43648443447603</v>
      </c>
      <c r="AH25" s="4">
        <v>687.81668267751309</v>
      </c>
      <c r="AI25" s="4">
        <v>692.97165426607353</v>
      </c>
      <c r="AJ25" s="4">
        <v>697.77025810994439</v>
      </c>
      <c r="AK25" s="4">
        <v>702.55614773979255</v>
      </c>
      <c r="AL25" s="4">
        <v>707.30547516374691</v>
      </c>
      <c r="AM25" s="4">
        <v>711.96425954982226</v>
      </c>
      <c r="AN25" s="4">
        <v>716.61124468528624</v>
      </c>
      <c r="AO25" s="4">
        <v>722.21803868390168</v>
      </c>
      <c r="AP25" s="4">
        <v>728.31049505427882</v>
      </c>
      <c r="AQ25" s="4">
        <v>734.45482676666143</v>
      </c>
      <c r="AR25" s="4">
        <v>740.66240608666237</v>
      </c>
      <c r="AS25" s="4">
        <v>746.97263121965295</v>
      </c>
      <c r="AT25" s="4">
        <v>753.37437922479592</v>
      </c>
      <c r="AU25" s="4">
        <v>759.83083091277922</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A27" s="11"/>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R27" s="37"/>
      <c r="CS27" s="37"/>
    </row>
    <row r="28" spans="1:97" x14ac:dyDescent="0.2">
      <c r="A28" s="7" t="s">
        <v>48</v>
      </c>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R28" s="37"/>
      <c r="CS28" s="37"/>
    </row>
    <row r="29" spans="1:97" x14ac:dyDescent="0.2">
      <c r="A29" s="33" t="s">
        <v>37</v>
      </c>
      <c r="B29" s="1">
        <v>1991</v>
      </c>
      <c r="C29" s="1">
        <v>1992</v>
      </c>
      <c r="D29" s="1">
        <v>1993</v>
      </c>
      <c r="E29" s="1">
        <v>1994</v>
      </c>
      <c r="F29" s="1">
        <v>1995</v>
      </c>
      <c r="G29" s="1">
        <v>1996</v>
      </c>
      <c r="H29" s="1">
        <v>1997</v>
      </c>
      <c r="I29" s="1">
        <v>1998</v>
      </c>
      <c r="J29" s="1">
        <v>1999</v>
      </c>
      <c r="K29" s="1">
        <v>2000</v>
      </c>
      <c r="L29" s="1">
        <v>2001</v>
      </c>
      <c r="M29" s="1">
        <v>2002</v>
      </c>
      <c r="N29" s="1">
        <v>2003</v>
      </c>
      <c r="O29" s="1">
        <v>2004</v>
      </c>
      <c r="P29" s="1">
        <v>2005</v>
      </c>
      <c r="Q29" s="1">
        <v>2006</v>
      </c>
      <c r="R29" s="1">
        <v>2007</v>
      </c>
      <c r="S29" s="1">
        <v>2008</v>
      </c>
      <c r="T29" s="1">
        <v>2009</v>
      </c>
      <c r="U29" s="1">
        <v>2010</v>
      </c>
      <c r="V29" s="1">
        <v>2011</v>
      </c>
      <c r="W29" s="1">
        <v>2012</v>
      </c>
      <c r="X29" s="1">
        <v>2013</v>
      </c>
      <c r="Y29" s="1">
        <v>2014</v>
      </c>
      <c r="Z29" s="1">
        <v>2015</v>
      </c>
      <c r="AA29" s="1">
        <v>2016</v>
      </c>
      <c r="AB29" s="1">
        <v>2017</v>
      </c>
      <c r="AC29" s="1">
        <v>2018</v>
      </c>
      <c r="AD29" s="1">
        <v>2019</v>
      </c>
      <c r="AE29" s="1">
        <v>2020</v>
      </c>
      <c r="AF29" s="1">
        <v>2021</v>
      </c>
      <c r="AG29" s="1">
        <v>2022</v>
      </c>
      <c r="AH29" s="1">
        <v>2023</v>
      </c>
      <c r="AI29" s="1">
        <v>2024</v>
      </c>
      <c r="AJ29" s="1">
        <v>2025</v>
      </c>
      <c r="AK29" s="1">
        <v>2026</v>
      </c>
      <c r="AL29" s="1">
        <v>2027</v>
      </c>
      <c r="AM29" s="1">
        <v>2028</v>
      </c>
      <c r="AN29" s="1">
        <v>2029</v>
      </c>
      <c r="AO29" s="1">
        <v>2030</v>
      </c>
      <c r="AP29" s="1">
        <v>2031</v>
      </c>
      <c r="AQ29" s="1">
        <v>2032</v>
      </c>
      <c r="AR29" s="1">
        <v>2033</v>
      </c>
      <c r="AS29" s="1">
        <v>2034</v>
      </c>
      <c r="AT29" s="1">
        <v>2035</v>
      </c>
      <c r="AU29" s="1">
        <v>2036</v>
      </c>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R29" s="36"/>
      <c r="CS29" s="36"/>
    </row>
    <row r="30" spans="1:97" x14ac:dyDescent="0.2">
      <c r="A30" s="11" t="s">
        <v>51</v>
      </c>
      <c r="B30" s="4">
        <v>4.8506956150440725</v>
      </c>
      <c r="C30" s="4">
        <v>4.5479982818216023</v>
      </c>
      <c r="D30" s="4">
        <v>4.7694507701313293</v>
      </c>
      <c r="E30" s="4">
        <v>4.5182662967488731</v>
      </c>
      <c r="F30" s="4">
        <v>4.3548928686638995</v>
      </c>
      <c r="G30" s="4">
        <v>4.3416870125350489</v>
      </c>
      <c r="H30" s="4">
        <v>4.5033278491384259</v>
      </c>
      <c r="I30" s="4">
        <v>3.8844134719577692</v>
      </c>
      <c r="J30" s="4">
        <v>3.5473525738961018</v>
      </c>
      <c r="K30" s="4">
        <v>3.3547310623616329</v>
      </c>
      <c r="L30" s="4">
        <v>3.4154792492927593</v>
      </c>
      <c r="M30" s="4">
        <v>2.4935834422761824</v>
      </c>
      <c r="N30" s="4">
        <v>2.3960432421101077</v>
      </c>
      <c r="O30" s="4">
        <v>2.5927898519075567</v>
      </c>
      <c r="P30" s="4">
        <v>2.6128431369714433</v>
      </c>
      <c r="Q30" s="4">
        <v>3.2666893568249709</v>
      </c>
      <c r="R30" s="4">
        <v>3.3757427986434143</v>
      </c>
      <c r="S30" s="4">
        <v>3.5050161372321211</v>
      </c>
      <c r="T30" s="4">
        <v>3.1069031689082416</v>
      </c>
      <c r="U30" s="4">
        <v>3.5091344630562005</v>
      </c>
      <c r="V30" s="4">
        <v>3.6547395641642075</v>
      </c>
      <c r="W30" s="4">
        <v>3.6152188231550921</v>
      </c>
      <c r="X30" s="4">
        <v>3.0952049717387853</v>
      </c>
      <c r="Y30" s="4">
        <v>3.0678099270057881</v>
      </c>
      <c r="Z30" s="4">
        <v>3.0381391846190993</v>
      </c>
      <c r="AA30" s="4">
        <v>3.0068419099612216</v>
      </c>
      <c r="AB30" s="4">
        <v>2.9772661741046158</v>
      </c>
      <c r="AC30" s="4">
        <v>2.9528042676277639</v>
      </c>
      <c r="AD30" s="4">
        <v>2.9302825645888917</v>
      </c>
      <c r="AE30" s="4">
        <v>2.9048132586242486</v>
      </c>
      <c r="AF30" s="4">
        <v>2.8814521309343739</v>
      </c>
      <c r="AG30" s="4">
        <v>2.8585101225978016</v>
      </c>
      <c r="AH30" s="4">
        <v>2.8341711806776901</v>
      </c>
      <c r="AI30" s="4">
        <v>2.8106575390248558</v>
      </c>
      <c r="AJ30" s="4">
        <v>2.7871653523349575</v>
      </c>
      <c r="AK30" s="4">
        <v>2.7626205745578947</v>
      </c>
      <c r="AL30" s="4">
        <v>2.7392807094217764</v>
      </c>
      <c r="AM30" s="4">
        <v>2.7151713340922772</v>
      </c>
      <c r="AN30" s="4">
        <v>2.6916548979498134</v>
      </c>
      <c r="AO30" s="4">
        <v>2.6716208492930158</v>
      </c>
      <c r="AP30" s="4">
        <v>2.6532412396308551</v>
      </c>
      <c r="AQ30" s="4">
        <v>2.6352220731546936</v>
      </c>
      <c r="AR30" s="4">
        <v>2.6176336161533529</v>
      </c>
      <c r="AS30" s="4">
        <v>2.6003980474477721</v>
      </c>
      <c r="AT30" s="4">
        <v>2.5834097819122985</v>
      </c>
      <c r="AU30" s="4">
        <v>2.5668272498191231</v>
      </c>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R30" s="37"/>
      <c r="CS30" s="37"/>
    </row>
    <row r="31" spans="1:97" x14ac:dyDescent="0.2">
      <c r="A31" s="11" t="s">
        <v>52</v>
      </c>
      <c r="B31" s="4">
        <v>0.91656192692071181</v>
      </c>
      <c r="C31" s="4">
        <v>0.87304573020922371</v>
      </c>
      <c r="D31" s="4">
        <v>0.74148533839192798</v>
      </c>
      <c r="E31" s="4">
        <v>0.54330977771396383</v>
      </c>
      <c r="F31" s="4">
        <v>0.49273436562628503</v>
      </c>
      <c r="G31" s="4">
        <v>0.36889135148902663</v>
      </c>
      <c r="H31" s="4">
        <v>0.5535544769683366</v>
      </c>
      <c r="I31" s="4">
        <v>0.38618825120884376</v>
      </c>
      <c r="J31" s="4">
        <v>0.47192656288059032</v>
      </c>
      <c r="K31" s="4">
        <v>0.34172488670399354</v>
      </c>
      <c r="L31" s="4">
        <v>0.64864111462421448</v>
      </c>
      <c r="M31" s="4">
        <v>0.5549874448013653</v>
      </c>
      <c r="N31" s="4">
        <v>0.50859119659251029</v>
      </c>
      <c r="O31" s="4">
        <v>0.37568880983445685</v>
      </c>
      <c r="P31" s="4">
        <v>0.42067601627014339</v>
      </c>
      <c r="Q31" s="4">
        <v>0.74357784729114185</v>
      </c>
      <c r="R31" s="4">
        <v>0.43743755130899509</v>
      </c>
      <c r="S31" s="4">
        <v>0.29821501783999549</v>
      </c>
      <c r="T31" s="4">
        <v>0.21621714083326593</v>
      </c>
      <c r="U31" s="4">
        <v>0.28322560705127692</v>
      </c>
      <c r="V31" s="4">
        <v>0.23537633895896895</v>
      </c>
      <c r="W31" s="4">
        <v>0.26720176721614708</v>
      </c>
      <c r="X31" s="4">
        <v>0.25633642039264359</v>
      </c>
      <c r="Y31" s="4">
        <v>0.25055626899406402</v>
      </c>
      <c r="Z31" s="4">
        <v>0.24445971279657874</v>
      </c>
      <c r="AA31" s="4">
        <v>0.23830057074017441</v>
      </c>
      <c r="AB31" s="4">
        <v>0.23289500886865566</v>
      </c>
      <c r="AC31" s="4">
        <v>0.22830563027679521</v>
      </c>
      <c r="AD31" s="4">
        <v>0.22418873550460486</v>
      </c>
      <c r="AE31" s="4">
        <v>0.21953857533427268</v>
      </c>
      <c r="AF31" s="4">
        <v>0.21456446136915674</v>
      </c>
      <c r="AG31" s="4">
        <v>0.20949275612986173</v>
      </c>
      <c r="AH31" s="4">
        <v>0.20474344157658664</v>
      </c>
      <c r="AI31" s="4">
        <v>0.20025302447006299</v>
      </c>
      <c r="AJ31" s="4">
        <v>0.19595735719073645</v>
      </c>
      <c r="AK31" s="4">
        <v>0.19174151596177827</v>
      </c>
      <c r="AL31" s="4">
        <v>0.18780586189989018</v>
      </c>
      <c r="AM31" s="4">
        <v>0.18410952381443429</v>
      </c>
      <c r="AN31" s="4">
        <v>0.18062881050477969</v>
      </c>
      <c r="AO31" s="4">
        <v>0.17760467972654415</v>
      </c>
      <c r="AP31" s="4">
        <v>0.17496712668832728</v>
      </c>
      <c r="AQ31" s="4">
        <v>0.17255647501047741</v>
      </c>
      <c r="AR31" s="4">
        <v>0.17021555706437358</v>
      </c>
      <c r="AS31" s="4">
        <v>0.16810655691367918</v>
      </c>
      <c r="AT31" s="4">
        <v>0.16616831373087682</v>
      </c>
      <c r="AU31" s="4">
        <v>0.16437961031013226</v>
      </c>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R31" s="37"/>
      <c r="CS31" s="37"/>
    </row>
    <row r="32" spans="1:97" x14ac:dyDescent="0.2">
      <c r="A32" s="11" t="s">
        <v>53</v>
      </c>
      <c r="B32" s="4">
        <v>70.286580778701136</v>
      </c>
      <c r="C32" s="4">
        <v>66.598407923929145</v>
      </c>
      <c r="D32" s="4">
        <v>69.484003173857914</v>
      </c>
      <c r="E32" s="4">
        <v>62.14518705120625</v>
      </c>
      <c r="F32" s="4">
        <v>55.716717996385114</v>
      </c>
      <c r="G32" s="4">
        <v>62.239824213032037</v>
      </c>
      <c r="H32" s="4">
        <v>61.173965082065301</v>
      </c>
      <c r="I32" s="4">
        <v>57.107439464707817</v>
      </c>
      <c r="J32" s="4">
        <v>60.306181569065458</v>
      </c>
      <c r="K32" s="4">
        <v>61.063404141878848</v>
      </c>
      <c r="L32" s="4">
        <v>61.285356740523547</v>
      </c>
      <c r="M32" s="4">
        <v>57.497977690476183</v>
      </c>
      <c r="N32" s="4">
        <v>54.707723844951573</v>
      </c>
      <c r="O32" s="4">
        <v>49.133390087864186</v>
      </c>
      <c r="P32" s="4">
        <v>51.34002030391099</v>
      </c>
      <c r="Q32" s="4">
        <v>47.282262424346584</v>
      </c>
      <c r="R32" s="4">
        <v>47.056398021852097</v>
      </c>
      <c r="S32" s="4">
        <v>43.888050761764433</v>
      </c>
      <c r="T32" s="4">
        <v>44.346969494565421</v>
      </c>
      <c r="U32" s="4">
        <v>42.874146567143669</v>
      </c>
      <c r="V32" s="4">
        <v>41.389736363520065</v>
      </c>
      <c r="W32" s="4">
        <v>43.03321339921802</v>
      </c>
      <c r="X32" s="4">
        <v>42.790146954582241</v>
      </c>
      <c r="Y32" s="4">
        <v>42.674964945120628</v>
      </c>
      <c r="Z32" s="4">
        <v>42.498934914680163</v>
      </c>
      <c r="AA32" s="4">
        <v>42.287376113970907</v>
      </c>
      <c r="AB32" s="4">
        <v>42.03867873587464</v>
      </c>
      <c r="AC32" s="4">
        <v>41.800048939066414</v>
      </c>
      <c r="AD32" s="4">
        <v>41.600937927777416</v>
      </c>
      <c r="AE32" s="4">
        <v>41.361721606324707</v>
      </c>
      <c r="AF32" s="4">
        <v>41.125471575187547</v>
      </c>
      <c r="AG32" s="4">
        <v>40.866892764610057</v>
      </c>
      <c r="AH32" s="4">
        <v>40.573880767545106</v>
      </c>
      <c r="AI32" s="4">
        <v>40.242317943212591</v>
      </c>
      <c r="AJ32" s="4">
        <v>39.886548148660431</v>
      </c>
      <c r="AK32" s="4">
        <v>39.540781395605762</v>
      </c>
      <c r="AL32" s="4">
        <v>39.193089222956615</v>
      </c>
      <c r="AM32" s="4">
        <v>38.845117281109388</v>
      </c>
      <c r="AN32" s="4">
        <v>38.510451098893896</v>
      </c>
      <c r="AO32" s="4">
        <v>38.230561133933179</v>
      </c>
      <c r="AP32" s="4">
        <v>37.979187963057754</v>
      </c>
      <c r="AQ32" s="4">
        <v>37.737585172622232</v>
      </c>
      <c r="AR32" s="4">
        <v>37.506766889087629</v>
      </c>
      <c r="AS32" s="4">
        <v>37.285737514256816</v>
      </c>
      <c r="AT32" s="4">
        <v>37.074671344724862</v>
      </c>
      <c r="AU32" s="4">
        <v>36.873924164654582</v>
      </c>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R32" s="37"/>
      <c r="CS32" s="37"/>
    </row>
    <row r="33" spans="1:97" x14ac:dyDescent="0.2">
      <c r="A33" s="11" t="s">
        <v>54</v>
      </c>
      <c r="B33" s="4">
        <v>7.3914446306273369</v>
      </c>
      <c r="C33" s="4">
        <v>7.0246042243566924</v>
      </c>
      <c r="D33" s="4">
        <v>6.2211641678336997</v>
      </c>
      <c r="E33" s="4">
        <v>5.03863288265301</v>
      </c>
      <c r="F33" s="4">
        <v>3.8892324316282081</v>
      </c>
      <c r="G33" s="4">
        <v>2.851927716237705</v>
      </c>
      <c r="H33" s="4">
        <v>2.8882299507901754</v>
      </c>
      <c r="I33" s="4">
        <v>2.4393504684254919</v>
      </c>
      <c r="J33" s="4">
        <v>2.4368950911565532</v>
      </c>
      <c r="K33" s="4">
        <v>2.3058733389971335</v>
      </c>
      <c r="L33" s="4">
        <v>2.3519453177898955</v>
      </c>
      <c r="M33" s="4">
        <v>2.4105588048615458</v>
      </c>
      <c r="N33" s="4">
        <v>2.1985070316014097</v>
      </c>
      <c r="O33" s="4">
        <v>1.9325589973514119</v>
      </c>
      <c r="P33" s="4">
        <v>1.7503852314186266</v>
      </c>
      <c r="Q33" s="4">
        <v>1.5438340143523326</v>
      </c>
      <c r="R33" s="4">
        <v>1.6129815188898127</v>
      </c>
      <c r="S33" s="4">
        <v>1.2777260399991111</v>
      </c>
      <c r="T33" s="4">
        <v>1.4262476487400111</v>
      </c>
      <c r="U33" s="4">
        <v>1.328285788089731</v>
      </c>
      <c r="V33" s="4">
        <v>1.3309090333630924</v>
      </c>
      <c r="W33" s="4">
        <v>1.1923554028332037</v>
      </c>
      <c r="X33" s="4">
        <v>1.1960516636370724</v>
      </c>
      <c r="Y33" s="4">
        <v>1.1635136872421779</v>
      </c>
      <c r="Z33" s="4">
        <v>1.143529805309935</v>
      </c>
      <c r="AA33" s="4">
        <v>1.1223862979170303</v>
      </c>
      <c r="AB33" s="4">
        <v>1.1024001156730621</v>
      </c>
      <c r="AC33" s="4">
        <v>1.0854928078319981</v>
      </c>
      <c r="AD33" s="4">
        <v>1.069601508482555</v>
      </c>
      <c r="AE33" s="4">
        <v>1.0523196358244431</v>
      </c>
      <c r="AF33" s="4">
        <v>1.0358950973001675</v>
      </c>
      <c r="AG33" s="4">
        <v>1.0198655895827173</v>
      </c>
      <c r="AH33" s="4">
        <v>1.0035360710505525</v>
      </c>
      <c r="AI33" s="4">
        <v>0.98769383588346149</v>
      </c>
      <c r="AJ33" s="4">
        <v>0.97203312601917946</v>
      </c>
      <c r="AK33" s="4">
        <v>0.95625962100762052</v>
      </c>
      <c r="AL33" s="4">
        <v>0.94109108716403189</v>
      </c>
      <c r="AM33" s="4">
        <v>0.92635584204331067</v>
      </c>
      <c r="AN33" s="4">
        <v>0.91198117302640291</v>
      </c>
      <c r="AO33" s="4">
        <v>0.89893162141241789</v>
      </c>
      <c r="AP33" s="4">
        <v>0.88645692551552568</v>
      </c>
      <c r="AQ33" s="4">
        <v>0.87442073313940005</v>
      </c>
      <c r="AR33" s="4">
        <v>0.86190140135486448</v>
      </c>
      <c r="AS33" s="4">
        <v>0.84995402239636675</v>
      </c>
      <c r="AT33" s="4">
        <v>0.83822692650433583</v>
      </c>
      <c r="AU33" s="4">
        <v>0.82661116329711914</v>
      </c>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R33" s="37"/>
      <c r="CS33" s="37"/>
    </row>
    <row r="34" spans="1:97" x14ac:dyDescent="0.2">
      <c r="A34" s="11" t="s">
        <v>55</v>
      </c>
      <c r="B34" s="4">
        <v>2.9986013491112966</v>
      </c>
      <c r="C34" s="4">
        <v>2.9676817063016623</v>
      </c>
      <c r="D34" s="4">
        <v>2.966390465933523</v>
      </c>
      <c r="E34" s="4">
        <v>2.7390577147395598</v>
      </c>
      <c r="F34" s="4">
        <v>2.7445941616359839</v>
      </c>
      <c r="G34" s="4">
        <v>2.476442656903648</v>
      </c>
      <c r="H34" s="4">
        <v>3.0122070520820099</v>
      </c>
      <c r="I34" s="4">
        <v>3.2901700312690454</v>
      </c>
      <c r="J34" s="4">
        <v>4.4889385159507995</v>
      </c>
      <c r="K34" s="4">
        <v>2.5761683982206121</v>
      </c>
      <c r="L34" s="4">
        <v>2.8634405637764142</v>
      </c>
      <c r="M34" s="4">
        <v>2.4239673514495101</v>
      </c>
      <c r="N34" s="4">
        <v>3.010399380613078</v>
      </c>
      <c r="O34" s="4">
        <v>3.3662968197300049</v>
      </c>
      <c r="P34" s="4">
        <v>2.9652549129176689</v>
      </c>
      <c r="Q34" s="4">
        <v>3.5320318894120555</v>
      </c>
      <c r="R34" s="4">
        <v>3.4434458245349795</v>
      </c>
      <c r="S34" s="4">
        <v>4.1918834664053053</v>
      </c>
      <c r="T34" s="4">
        <v>4.4163027926201801</v>
      </c>
      <c r="U34" s="4">
        <v>3.7745613896340764</v>
      </c>
      <c r="V34" s="4">
        <v>4.4535622453975847</v>
      </c>
      <c r="W34" s="4">
        <v>4.7809936403769369</v>
      </c>
      <c r="X34" s="4">
        <v>4.8024271663611735</v>
      </c>
      <c r="Y34" s="4">
        <v>4.7400591400274168</v>
      </c>
      <c r="Z34" s="4">
        <v>4.6770060577686561</v>
      </c>
      <c r="AA34" s="4">
        <v>4.6085566543241052</v>
      </c>
      <c r="AB34" s="4">
        <v>4.54326180360649</v>
      </c>
      <c r="AC34" s="4">
        <v>4.4900749630496284</v>
      </c>
      <c r="AD34" s="4">
        <v>4.4405654069320821</v>
      </c>
      <c r="AE34" s="4">
        <v>4.3846519118288372</v>
      </c>
      <c r="AF34" s="4">
        <v>4.3317439519157226</v>
      </c>
      <c r="AG34" s="4">
        <v>4.2799392270205567</v>
      </c>
      <c r="AH34" s="4">
        <v>4.2263379420381781</v>
      </c>
      <c r="AI34" s="4">
        <v>4.1742731798229036</v>
      </c>
      <c r="AJ34" s="4">
        <v>4.1225013695712578</v>
      </c>
      <c r="AK34" s="4">
        <v>4.069467281401856</v>
      </c>
      <c r="AL34" s="4">
        <v>4.0185129956574119</v>
      </c>
      <c r="AM34" s="4">
        <v>3.968930416106442</v>
      </c>
      <c r="AN34" s="4">
        <v>3.9204244714442913</v>
      </c>
      <c r="AO34" s="4">
        <v>3.8771522000657925</v>
      </c>
      <c r="AP34" s="4">
        <v>3.8359325467243583</v>
      </c>
      <c r="AQ34" s="4">
        <v>3.7962086614830679</v>
      </c>
      <c r="AR34" s="4">
        <v>3.7539115931968592</v>
      </c>
      <c r="AS34" s="4">
        <v>3.713778663089772</v>
      </c>
      <c r="AT34" s="4">
        <v>3.6742100613409865</v>
      </c>
      <c r="AU34" s="4">
        <v>3.6347164812608481</v>
      </c>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R34" s="37"/>
      <c r="CS34" s="37"/>
    </row>
    <row r="35" spans="1:97" x14ac:dyDescent="0.2">
      <c r="A35" s="11" t="s">
        <v>56</v>
      </c>
      <c r="B35" s="4">
        <v>45.192799465504628</v>
      </c>
      <c r="C35" s="4">
        <v>37.453091816946667</v>
      </c>
      <c r="D35" s="4">
        <v>35.206689144357078</v>
      </c>
      <c r="E35" s="4">
        <v>36.691215545058398</v>
      </c>
      <c r="F35" s="4">
        <v>39.257973288638041</v>
      </c>
      <c r="G35" s="4">
        <v>34.55178500014636</v>
      </c>
      <c r="H35" s="4">
        <v>32.391378362000857</v>
      </c>
      <c r="I35" s="4">
        <v>31.852107325734188</v>
      </c>
      <c r="J35" s="4">
        <v>33.544893869422751</v>
      </c>
      <c r="K35" s="4">
        <v>30.735053901949023</v>
      </c>
      <c r="L35" s="4">
        <v>42.678120830767028</v>
      </c>
      <c r="M35" s="4">
        <v>44.854739713021381</v>
      </c>
      <c r="N35" s="4">
        <v>41.297296677250465</v>
      </c>
      <c r="O35" s="4">
        <v>45.564965990669343</v>
      </c>
      <c r="P35" s="4">
        <v>45.169566678429284</v>
      </c>
      <c r="Q35" s="4">
        <v>39.858131799639722</v>
      </c>
      <c r="R35" s="4">
        <v>39.954387339992948</v>
      </c>
      <c r="S35" s="4">
        <v>39.287169310413049</v>
      </c>
      <c r="T35" s="4">
        <v>37.667763869122318</v>
      </c>
      <c r="U35" s="4">
        <v>32.777668005705912</v>
      </c>
      <c r="V35" s="4">
        <v>35.637767014719003</v>
      </c>
      <c r="W35" s="4">
        <v>34.711778916008612</v>
      </c>
      <c r="X35" s="4">
        <v>34.613758052452383</v>
      </c>
      <c r="Y35" s="4">
        <v>35.240125726273206</v>
      </c>
      <c r="Z35" s="4">
        <v>35.85735967857687</v>
      </c>
      <c r="AA35" s="4">
        <v>36.342727453004187</v>
      </c>
      <c r="AB35" s="4">
        <v>36.810382680207354</v>
      </c>
      <c r="AC35" s="4">
        <v>37.159859340155435</v>
      </c>
      <c r="AD35" s="4">
        <v>37.432944065802801</v>
      </c>
      <c r="AE35" s="4">
        <v>37.645765416172338</v>
      </c>
      <c r="AF35" s="4">
        <v>37.835459753399277</v>
      </c>
      <c r="AG35" s="4">
        <v>38.02452558736713</v>
      </c>
      <c r="AH35" s="4">
        <v>38.186119226291268</v>
      </c>
      <c r="AI35" s="4">
        <v>38.351893423078906</v>
      </c>
      <c r="AJ35" s="4">
        <v>38.510026185860482</v>
      </c>
      <c r="AK35" s="4">
        <v>38.64770862255466</v>
      </c>
      <c r="AL35" s="4">
        <v>38.793783348954136</v>
      </c>
      <c r="AM35" s="4">
        <v>38.942414054143939</v>
      </c>
      <c r="AN35" s="4">
        <v>39.091717031694365</v>
      </c>
      <c r="AO35" s="4">
        <v>39.28215675355537</v>
      </c>
      <c r="AP35" s="4">
        <v>39.491555885126132</v>
      </c>
      <c r="AQ35" s="4">
        <v>39.703152652197474</v>
      </c>
      <c r="AR35" s="4">
        <v>39.916601478646129</v>
      </c>
      <c r="AS35" s="4">
        <v>40.131904300936924</v>
      </c>
      <c r="AT35" s="4">
        <v>40.34993517370944</v>
      </c>
      <c r="AU35" s="4">
        <v>40.573773045217067</v>
      </c>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R35" s="37"/>
      <c r="CS35" s="37"/>
    </row>
    <row r="36" spans="1:97" x14ac:dyDescent="0.2">
      <c r="A36" s="11" t="s">
        <v>57</v>
      </c>
      <c r="B36" s="4">
        <v>82.564080262760299</v>
      </c>
      <c r="C36" s="4">
        <v>79.797091223609044</v>
      </c>
      <c r="D36" s="4">
        <v>81.630832917891581</v>
      </c>
      <c r="E36" s="4">
        <v>83.68872149201853</v>
      </c>
      <c r="F36" s="4">
        <v>84.400316657687824</v>
      </c>
      <c r="G36" s="4">
        <v>87.938599606991048</v>
      </c>
      <c r="H36" s="4">
        <v>93.049476184150379</v>
      </c>
      <c r="I36" s="4">
        <v>85.600469536243622</v>
      </c>
      <c r="J36" s="4">
        <v>88.531178890165648</v>
      </c>
      <c r="K36" s="4">
        <v>95.309393789107986</v>
      </c>
      <c r="L36" s="4">
        <v>93.251132117760818</v>
      </c>
      <c r="M36" s="4">
        <v>92.891915234678677</v>
      </c>
      <c r="N36" s="4">
        <v>97.570573711319824</v>
      </c>
      <c r="O36" s="4">
        <v>97.864472252730863</v>
      </c>
      <c r="P36" s="4">
        <v>95.94899719851125</v>
      </c>
      <c r="Q36" s="4">
        <v>92.71111667520023</v>
      </c>
      <c r="R36" s="4">
        <v>91.474526416703725</v>
      </c>
      <c r="S36" s="4">
        <v>91.029143469888169</v>
      </c>
      <c r="T36" s="4">
        <v>91.976973183408177</v>
      </c>
      <c r="U36" s="4">
        <v>90.145915646578075</v>
      </c>
      <c r="V36" s="4">
        <v>86.801422913301096</v>
      </c>
      <c r="W36" s="4">
        <v>89.181504528573015</v>
      </c>
      <c r="X36" s="4">
        <v>90.150496416148187</v>
      </c>
      <c r="Y36" s="4">
        <v>90.950394596899883</v>
      </c>
      <c r="Z36" s="4">
        <v>92.272948155276168</v>
      </c>
      <c r="AA36" s="4">
        <v>93.428202816155277</v>
      </c>
      <c r="AB36" s="4">
        <v>94.633023846115378</v>
      </c>
      <c r="AC36" s="4">
        <v>95.868882634806411</v>
      </c>
      <c r="AD36" s="4">
        <v>97.00285779012961</v>
      </c>
      <c r="AE36" s="4">
        <v>97.885278048719741</v>
      </c>
      <c r="AF36" s="4">
        <v>98.469128784319452</v>
      </c>
      <c r="AG36" s="4">
        <v>98.775502315485738</v>
      </c>
      <c r="AH36" s="4">
        <v>98.997061837119517</v>
      </c>
      <c r="AI36" s="4">
        <v>99.113892039669736</v>
      </c>
      <c r="AJ36" s="4">
        <v>99.132062776467194</v>
      </c>
      <c r="AK36" s="4">
        <v>99.1832201152652</v>
      </c>
      <c r="AL36" s="4">
        <v>99.18838003303334</v>
      </c>
      <c r="AM36" s="4">
        <v>99.163017040079538</v>
      </c>
      <c r="AN36" s="4">
        <v>99.106713729152261</v>
      </c>
      <c r="AO36" s="4">
        <v>99.146170097543205</v>
      </c>
      <c r="AP36" s="4">
        <v>99.212564065249637</v>
      </c>
      <c r="AQ36" s="4">
        <v>99.313704142052899</v>
      </c>
      <c r="AR36" s="4">
        <v>99.342229718617531</v>
      </c>
      <c r="AS36" s="4">
        <v>99.408887138285763</v>
      </c>
      <c r="AT36" s="4">
        <v>99.48662028006008</v>
      </c>
      <c r="AU36" s="4">
        <v>99.562593358951133</v>
      </c>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R36" s="37"/>
      <c r="CS36" s="37"/>
    </row>
    <row r="37" spans="1:97" x14ac:dyDescent="0.2">
      <c r="A37" s="11" t="s">
        <v>58</v>
      </c>
      <c r="B37" s="4">
        <v>20.042411060879232</v>
      </c>
      <c r="C37" s="4">
        <v>19.917861664215689</v>
      </c>
      <c r="D37" s="4">
        <v>19.79799184230205</v>
      </c>
      <c r="E37" s="4">
        <v>19.619682703158993</v>
      </c>
      <c r="F37" s="4">
        <v>20.212085012861902</v>
      </c>
      <c r="G37" s="4">
        <v>21.540988654655479</v>
      </c>
      <c r="H37" s="4">
        <v>20.599639118949334</v>
      </c>
      <c r="I37" s="4">
        <v>24.403158511920051</v>
      </c>
      <c r="J37" s="4">
        <v>23.022239037178441</v>
      </c>
      <c r="K37" s="4">
        <v>25.111167633327067</v>
      </c>
      <c r="L37" s="4">
        <v>25.135548382442582</v>
      </c>
      <c r="M37" s="4">
        <v>26.772804782547993</v>
      </c>
      <c r="N37" s="4">
        <v>22.493144588849233</v>
      </c>
      <c r="O37" s="4">
        <v>23.001445537921906</v>
      </c>
      <c r="P37" s="4">
        <v>24.36122331735535</v>
      </c>
      <c r="Q37" s="4">
        <v>25.915471944543654</v>
      </c>
      <c r="R37" s="4">
        <v>26.910210206996076</v>
      </c>
      <c r="S37" s="4">
        <v>24.960641739906507</v>
      </c>
      <c r="T37" s="4">
        <v>27.500214698340152</v>
      </c>
      <c r="U37" s="4">
        <v>26.236567019832727</v>
      </c>
      <c r="V37" s="4">
        <v>24.683341289119365</v>
      </c>
      <c r="W37" s="4">
        <v>24.312183586094324</v>
      </c>
      <c r="X37" s="4">
        <v>24.452761672417452</v>
      </c>
      <c r="Y37" s="4">
        <v>24.957348151287302</v>
      </c>
      <c r="Z37" s="4">
        <v>25.561711821351015</v>
      </c>
      <c r="AA37" s="4">
        <v>26.07812036999406</v>
      </c>
      <c r="AB37" s="4">
        <v>26.508194279623488</v>
      </c>
      <c r="AC37" s="4">
        <v>26.851812900793796</v>
      </c>
      <c r="AD37" s="4">
        <v>27.107932923969152</v>
      </c>
      <c r="AE37" s="4">
        <v>27.315996274793932</v>
      </c>
      <c r="AF37" s="4">
        <v>27.491129101590069</v>
      </c>
      <c r="AG37" s="4">
        <v>27.585562662939378</v>
      </c>
      <c r="AH37" s="4">
        <v>27.642393196322125</v>
      </c>
      <c r="AI37" s="4">
        <v>27.68403539282864</v>
      </c>
      <c r="AJ37" s="4">
        <v>27.71245876697575</v>
      </c>
      <c r="AK37" s="4">
        <v>27.743387172088713</v>
      </c>
      <c r="AL37" s="4">
        <v>27.773153851821078</v>
      </c>
      <c r="AM37" s="4">
        <v>27.79675828290355</v>
      </c>
      <c r="AN37" s="4">
        <v>27.821877655238723</v>
      </c>
      <c r="AO37" s="4">
        <v>27.877959453956464</v>
      </c>
      <c r="AP37" s="4">
        <v>27.946202088476159</v>
      </c>
      <c r="AQ37" s="4">
        <v>28.013572703381517</v>
      </c>
      <c r="AR37" s="4">
        <v>28.08321796271828</v>
      </c>
      <c r="AS37" s="4">
        <v>28.152335967920671</v>
      </c>
      <c r="AT37" s="4">
        <v>28.22463928548812</v>
      </c>
      <c r="AU37" s="4">
        <v>28.298048376089639</v>
      </c>
      <c r="AW37" s="1"/>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R37" s="37"/>
      <c r="CS37" s="37"/>
    </row>
    <row r="38" spans="1:97" x14ac:dyDescent="0.2">
      <c r="A38" s="11" t="s">
        <v>59</v>
      </c>
      <c r="B38" s="4">
        <v>34.749385162835829</v>
      </c>
      <c r="C38" s="4">
        <v>32.766884122114107</v>
      </c>
      <c r="D38" s="4">
        <v>31.347800530818283</v>
      </c>
      <c r="E38" s="4">
        <v>30.962511957815607</v>
      </c>
      <c r="F38" s="4">
        <v>32.447956846553723</v>
      </c>
      <c r="G38" s="4">
        <v>32.678648525277268</v>
      </c>
      <c r="H38" s="4">
        <v>32.341235164545907</v>
      </c>
      <c r="I38" s="4">
        <v>31.806348363884542</v>
      </c>
      <c r="J38" s="4">
        <v>33.54180817326224</v>
      </c>
      <c r="K38" s="4">
        <v>30.018901195600538</v>
      </c>
      <c r="L38" s="4">
        <v>35.999803515124562</v>
      </c>
      <c r="M38" s="4">
        <v>36.597784804133468</v>
      </c>
      <c r="N38" s="4">
        <v>32.827600388714849</v>
      </c>
      <c r="O38" s="4">
        <v>31.820826808079158</v>
      </c>
      <c r="P38" s="4">
        <v>33.415095172835507</v>
      </c>
      <c r="Q38" s="4">
        <v>33.907888542789124</v>
      </c>
      <c r="R38" s="4">
        <v>30.813764060131227</v>
      </c>
      <c r="S38" s="4">
        <v>31.402698764490868</v>
      </c>
      <c r="T38" s="4">
        <v>35.857611773970063</v>
      </c>
      <c r="U38" s="4">
        <v>34.563924968638865</v>
      </c>
      <c r="V38" s="4">
        <v>34.379562488751191</v>
      </c>
      <c r="W38" s="4">
        <v>36.982937521588006</v>
      </c>
      <c r="X38" s="4">
        <v>36.339056506015943</v>
      </c>
      <c r="Y38" s="4">
        <v>36.873265812759136</v>
      </c>
      <c r="Z38" s="4">
        <v>37.548233053145516</v>
      </c>
      <c r="AA38" s="4">
        <v>38.143663286097585</v>
      </c>
      <c r="AB38" s="4">
        <v>38.701421002238739</v>
      </c>
      <c r="AC38" s="4">
        <v>39.226774871811557</v>
      </c>
      <c r="AD38" s="4">
        <v>39.713379151767867</v>
      </c>
      <c r="AE38" s="4">
        <v>40.097648139858599</v>
      </c>
      <c r="AF38" s="4">
        <v>40.367051229558733</v>
      </c>
      <c r="AG38" s="4">
        <v>40.568136853447214</v>
      </c>
      <c r="AH38" s="4">
        <v>40.748334906478959</v>
      </c>
      <c r="AI38" s="4">
        <v>40.897771759815512</v>
      </c>
      <c r="AJ38" s="4">
        <v>41.020373612409699</v>
      </c>
      <c r="AK38" s="4">
        <v>41.147494382750509</v>
      </c>
      <c r="AL38" s="4">
        <v>41.263691334891597</v>
      </c>
      <c r="AM38" s="4">
        <v>41.369811100194923</v>
      </c>
      <c r="AN38" s="4">
        <v>41.467323938615344</v>
      </c>
      <c r="AO38" s="4">
        <v>41.607520042072075</v>
      </c>
      <c r="AP38" s="4">
        <v>41.761772145337638</v>
      </c>
      <c r="AQ38" s="4">
        <v>41.931552016487558</v>
      </c>
      <c r="AR38" s="4">
        <v>42.071252067043247</v>
      </c>
      <c r="AS38" s="4">
        <v>42.227807923300382</v>
      </c>
      <c r="AT38" s="4">
        <v>42.390418833686994</v>
      </c>
      <c r="AU38" s="4">
        <v>42.553888596294541</v>
      </c>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R38" s="37"/>
      <c r="CS38" s="37"/>
    </row>
    <row r="39" spans="1:97" x14ac:dyDescent="0.2">
      <c r="A39" s="11" t="s">
        <v>60</v>
      </c>
      <c r="B39" s="4">
        <v>20.78567199489077</v>
      </c>
      <c r="C39" s="4">
        <v>19.073321779260223</v>
      </c>
      <c r="D39" s="4">
        <v>18.592650120786828</v>
      </c>
      <c r="E39" s="4">
        <v>18.567453194889154</v>
      </c>
      <c r="F39" s="4">
        <v>18.834571080209795</v>
      </c>
      <c r="G39" s="4">
        <v>24.89524300938826</v>
      </c>
      <c r="H39" s="4">
        <v>22.2842996694059</v>
      </c>
      <c r="I39" s="4">
        <v>25.393299763852461</v>
      </c>
      <c r="J39" s="4">
        <v>29.675912573314928</v>
      </c>
      <c r="K39" s="4">
        <v>26.735033420398143</v>
      </c>
      <c r="L39" s="4">
        <v>26.232972559956863</v>
      </c>
      <c r="M39" s="4">
        <v>29.226761515193267</v>
      </c>
      <c r="N39" s="4">
        <v>29.335467409140289</v>
      </c>
      <c r="O39" s="4">
        <v>26.066152354870006</v>
      </c>
      <c r="P39" s="4">
        <v>29.100085618787499</v>
      </c>
      <c r="Q39" s="4">
        <v>28.122786445328067</v>
      </c>
      <c r="R39" s="4">
        <v>26.865853329560224</v>
      </c>
      <c r="S39" s="4">
        <v>24.777405095363708</v>
      </c>
      <c r="T39" s="4">
        <v>25.18614835624421</v>
      </c>
      <c r="U39" s="4">
        <v>27.025182973820449</v>
      </c>
      <c r="V39" s="4">
        <v>28.316092575973666</v>
      </c>
      <c r="W39" s="4">
        <v>29.398505643341139</v>
      </c>
      <c r="X39" s="4">
        <v>30.42325596682047</v>
      </c>
      <c r="Y39" s="4">
        <v>30.945486787086352</v>
      </c>
      <c r="Z39" s="4">
        <v>31.472296364144213</v>
      </c>
      <c r="AA39" s="4">
        <v>31.966622722019039</v>
      </c>
      <c r="AB39" s="4">
        <v>32.421252984168959</v>
      </c>
      <c r="AC39" s="4">
        <v>32.83433220676006</v>
      </c>
      <c r="AD39" s="4">
        <v>33.238880337014976</v>
      </c>
      <c r="AE39" s="4">
        <v>33.5672582126045</v>
      </c>
      <c r="AF39" s="4">
        <v>33.803723473947571</v>
      </c>
      <c r="AG39" s="4">
        <v>33.979497292677742</v>
      </c>
      <c r="AH39" s="4">
        <v>34.139330357784985</v>
      </c>
      <c r="AI39" s="4">
        <v>34.273586615592379</v>
      </c>
      <c r="AJ39" s="4">
        <v>34.383464817093142</v>
      </c>
      <c r="AK39" s="4">
        <v>34.502750009862815</v>
      </c>
      <c r="AL39" s="4">
        <v>34.625218448222697</v>
      </c>
      <c r="AM39" s="4">
        <v>34.738906606541128</v>
      </c>
      <c r="AN39" s="4">
        <v>34.858010032505106</v>
      </c>
      <c r="AO39" s="4">
        <v>35.017516220683859</v>
      </c>
      <c r="AP39" s="4">
        <v>35.194527771994132</v>
      </c>
      <c r="AQ39" s="4">
        <v>35.372189205333427</v>
      </c>
      <c r="AR39" s="4">
        <v>35.551617149384448</v>
      </c>
      <c r="AS39" s="4">
        <v>35.731682098154963</v>
      </c>
      <c r="AT39" s="4">
        <v>35.912840160992602</v>
      </c>
      <c r="AU39" s="4">
        <v>36.095583570701812</v>
      </c>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R39" s="37"/>
      <c r="CS39" s="37"/>
    </row>
    <row r="40" spans="1:97" x14ac:dyDescent="0.2">
      <c r="A40" s="11" t="s">
        <v>61</v>
      </c>
      <c r="B40" s="4">
        <v>29.78443477762675</v>
      </c>
      <c r="C40" s="4">
        <v>26.950433532294333</v>
      </c>
      <c r="D40" s="4">
        <v>26.72904489568328</v>
      </c>
      <c r="E40" s="4">
        <v>29.695841370660574</v>
      </c>
      <c r="F40" s="4">
        <v>31.310893271008602</v>
      </c>
      <c r="G40" s="4">
        <v>30.273443836932657</v>
      </c>
      <c r="H40" s="4">
        <v>28.83410909396331</v>
      </c>
      <c r="I40" s="4">
        <v>26.464325332404169</v>
      </c>
      <c r="J40" s="4">
        <v>28.958928677074219</v>
      </c>
      <c r="K40" s="4">
        <v>29.858824246061054</v>
      </c>
      <c r="L40" s="4">
        <v>28.975166581444352</v>
      </c>
      <c r="M40" s="4">
        <v>30.091116708302618</v>
      </c>
      <c r="N40" s="4">
        <v>31.278940100026908</v>
      </c>
      <c r="O40" s="4">
        <v>31.852985578317146</v>
      </c>
      <c r="P40" s="4">
        <v>29.256680154818085</v>
      </c>
      <c r="Q40" s="4">
        <v>29.042749218783968</v>
      </c>
      <c r="R40" s="4">
        <v>28.336306429465093</v>
      </c>
      <c r="S40" s="4">
        <v>32.055447802468009</v>
      </c>
      <c r="T40" s="4">
        <v>31.999081610467723</v>
      </c>
      <c r="U40" s="4">
        <v>33.422590120070616</v>
      </c>
      <c r="V40" s="4">
        <v>31.222915327217788</v>
      </c>
      <c r="W40" s="4">
        <v>32.230558655155072</v>
      </c>
      <c r="X40" s="4">
        <v>32.325527284454196</v>
      </c>
      <c r="Y40" s="4">
        <v>32.577556752909565</v>
      </c>
      <c r="Z40" s="4">
        <v>32.70028566702765</v>
      </c>
      <c r="AA40" s="4">
        <v>32.76753186210874</v>
      </c>
      <c r="AB40" s="4">
        <v>32.848983236411797</v>
      </c>
      <c r="AC40" s="4">
        <v>33.017754318465585</v>
      </c>
      <c r="AD40" s="4">
        <v>33.21681195587211</v>
      </c>
      <c r="AE40" s="4">
        <v>33.385372248851667</v>
      </c>
      <c r="AF40" s="4">
        <v>33.564521056338236</v>
      </c>
      <c r="AG40" s="4">
        <v>33.739937521689555</v>
      </c>
      <c r="AH40" s="4">
        <v>33.894862813668041</v>
      </c>
      <c r="AI40" s="4">
        <v>34.03520357801149</v>
      </c>
      <c r="AJ40" s="4">
        <v>34.158399310155929</v>
      </c>
      <c r="AK40" s="4">
        <v>34.282675478765228</v>
      </c>
      <c r="AL40" s="4">
        <v>34.409014301848316</v>
      </c>
      <c r="AM40" s="4">
        <v>34.527434644338953</v>
      </c>
      <c r="AN40" s="4">
        <v>34.648237943534859</v>
      </c>
      <c r="AO40" s="4">
        <v>34.808914170976756</v>
      </c>
      <c r="AP40" s="4">
        <v>34.980426561733232</v>
      </c>
      <c r="AQ40" s="4">
        <v>35.161927464875092</v>
      </c>
      <c r="AR40" s="4">
        <v>35.315602331487248</v>
      </c>
      <c r="AS40" s="4">
        <v>35.485053878415137</v>
      </c>
      <c r="AT40" s="4">
        <v>35.655691468238345</v>
      </c>
      <c r="AU40" s="4">
        <v>35.825998943667052</v>
      </c>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R40" s="37"/>
      <c r="CS40" s="37"/>
    </row>
    <row r="41" spans="1:97" x14ac:dyDescent="0.2">
      <c r="A41" s="11" t="s">
        <v>62</v>
      </c>
      <c r="B41" s="4">
        <v>4.4366303634253086</v>
      </c>
      <c r="C41" s="4">
        <v>4.5622279928965845</v>
      </c>
      <c r="D41" s="4">
        <v>5.0777397707413288</v>
      </c>
      <c r="E41" s="4">
        <v>5.3939613020783055</v>
      </c>
      <c r="F41" s="4">
        <v>5.5654705809317013</v>
      </c>
      <c r="G41" s="4">
        <v>6.8417471372266609</v>
      </c>
      <c r="H41" s="4">
        <v>5.1243273834472394</v>
      </c>
      <c r="I41" s="4">
        <v>5.8197485747348994</v>
      </c>
      <c r="J41" s="4">
        <v>5.7625149243504827</v>
      </c>
      <c r="K41" s="4">
        <v>4.7781217218272305</v>
      </c>
      <c r="L41" s="4">
        <v>5.6151970154760651</v>
      </c>
      <c r="M41" s="4">
        <v>6.3657339501349703</v>
      </c>
      <c r="N41" s="4">
        <v>7.1970959636161762</v>
      </c>
      <c r="O41" s="4">
        <v>7.1897368379758619</v>
      </c>
      <c r="P41" s="4">
        <v>7.4357408924027792</v>
      </c>
      <c r="Q41" s="4">
        <v>8.4791831514719203</v>
      </c>
      <c r="R41" s="4">
        <v>9.4930239177160125</v>
      </c>
      <c r="S41" s="4">
        <v>10.201177940276462</v>
      </c>
      <c r="T41" s="4">
        <v>7.5141389719405876</v>
      </c>
      <c r="U41" s="4">
        <v>8.3431832175120846</v>
      </c>
      <c r="V41" s="4">
        <v>9.8465033778211044</v>
      </c>
      <c r="W41" s="4">
        <v>10.4487025465748</v>
      </c>
      <c r="X41" s="4">
        <v>10.937161018182218</v>
      </c>
      <c r="Y41" s="4">
        <v>11.231009765298955</v>
      </c>
      <c r="Z41" s="4">
        <v>11.555432140108289</v>
      </c>
      <c r="AA41" s="4">
        <v>11.91233234401103</v>
      </c>
      <c r="AB41" s="4">
        <v>12.322743521943995</v>
      </c>
      <c r="AC41" s="4">
        <v>12.715774215711441</v>
      </c>
      <c r="AD41" s="4">
        <v>13.01721056530813</v>
      </c>
      <c r="AE41" s="4">
        <v>13.27804303463302</v>
      </c>
      <c r="AF41" s="4">
        <v>13.537007431753821</v>
      </c>
      <c r="AG41" s="4">
        <v>13.789448184630846</v>
      </c>
      <c r="AH41" s="4">
        <v>14.030517938461276</v>
      </c>
      <c r="AI41" s="4">
        <v>14.262811744366298</v>
      </c>
      <c r="AJ41" s="4">
        <v>14.485767566391136</v>
      </c>
      <c r="AK41" s="4">
        <v>14.704757805663766</v>
      </c>
      <c r="AL41" s="4">
        <v>14.920504466254423</v>
      </c>
      <c r="AM41" s="4">
        <v>15.129001253395003</v>
      </c>
      <c r="AN41" s="4">
        <v>15.335420026606073</v>
      </c>
      <c r="AO41" s="4">
        <v>15.57332890572712</v>
      </c>
      <c r="AP41" s="4">
        <v>15.829965648288184</v>
      </c>
      <c r="AQ41" s="4">
        <v>16.080495308375923</v>
      </c>
      <c r="AR41" s="4">
        <v>16.345562871715771</v>
      </c>
      <c r="AS41" s="4">
        <v>16.601206058591995</v>
      </c>
      <c r="AT41" s="4">
        <v>16.856694659225241</v>
      </c>
      <c r="AU41" s="4">
        <v>17.111759616755851</v>
      </c>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R41" s="37"/>
      <c r="CS41" s="37"/>
    </row>
    <row r="42" spans="1:97" x14ac:dyDescent="0.2">
      <c r="A42" s="11" t="s">
        <v>63</v>
      </c>
      <c r="B42" s="4">
        <v>28.147092493111284</v>
      </c>
      <c r="C42" s="4">
        <v>29.772506833015541</v>
      </c>
      <c r="D42" s="4">
        <v>34.705185444243128</v>
      </c>
      <c r="E42" s="4">
        <v>33.770505813591214</v>
      </c>
      <c r="F42" s="4">
        <v>31.947383762776742</v>
      </c>
      <c r="G42" s="4">
        <v>31.217004728218889</v>
      </c>
      <c r="H42" s="4">
        <v>33.199992117711396</v>
      </c>
      <c r="I42" s="4">
        <v>35.91798090674969</v>
      </c>
      <c r="J42" s="4">
        <v>35.992888950465414</v>
      </c>
      <c r="K42" s="4">
        <v>31.976107354384325</v>
      </c>
      <c r="L42" s="4">
        <v>34.1659198752116</v>
      </c>
      <c r="M42" s="4">
        <v>37.88640246407688</v>
      </c>
      <c r="N42" s="4">
        <v>39.48002858582354</v>
      </c>
      <c r="O42" s="4">
        <v>40.704335722389956</v>
      </c>
      <c r="P42" s="4">
        <v>43.034407272180481</v>
      </c>
      <c r="Q42" s="4">
        <v>42.669799332973383</v>
      </c>
      <c r="R42" s="4">
        <v>45.863279977746373</v>
      </c>
      <c r="S42" s="4">
        <v>50.859205678031714</v>
      </c>
      <c r="T42" s="4">
        <v>52.146627248835372</v>
      </c>
      <c r="U42" s="4">
        <v>57.551562943492584</v>
      </c>
      <c r="V42" s="4">
        <v>56.600119358191208</v>
      </c>
      <c r="W42" s="4">
        <v>58.919104214034171</v>
      </c>
      <c r="X42" s="4">
        <v>61.078797035668018</v>
      </c>
      <c r="Y42" s="4">
        <v>63.057399252207688</v>
      </c>
      <c r="Z42" s="4">
        <v>65.164753616461709</v>
      </c>
      <c r="AA42" s="4">
        <v>67.443778718361202</v>
      </c>
      <c r="AB42" s="4">
        <v>70.0362600038614</v>
      </c>
      <c r="AC42" s="4">
        <v>72.622202726460785</v>
      </c>
      <c r="AD42" s="4">
        <v>74.742067683404741</v>
      </c>
      <c r="AE42" s="4">
        <v>76.633560128931919</v>
      </c>
      <c r="AF42" s="4">
        <v>78.52601726433582</v>
      </c>
      <c r="AG42" s="4">
        <v>80.398102693859101</v>
      </c>
      <c r="AH42" s="4">
        <v>82.24687189854285</v>
      </c>
      <c r="AI42" s="4">
        <v>83.995981477283507</v>
      </c>
      <c r="AJ42" s="4">
        <v>85.66601374480868</v>
      </c>
      <c r="AK42" s="4">
        <v>87.347762219815451</v>
      </c>
      <c r="AL42" s="4">
        <v>88.994406754952962</v>
      </c>
      <c r="AM42" s="4">
        <v>90.610336628562024</v>
      </c>
      <c r="AN42" s="4">
        <v>92.228380186384214</v>
      </c>
      <c r="AO42" s="4">
        <v>94.036468678514296</v>
      </c>
      <c r="AP42" s="4">
        <v>95.971507805575868</v>
      </c>
      <c r="AQ42" s="4">
        <v>97.887266095483312</v>
      </c>
      <c r="AR42" s="4">
        <v>99.871191355584045</v>
      </c>
      <c r="AS42" s="4">
        <v>101.81683475703127</v>
      </c>
      <c r="AT42" s="4">
        <v>103.77777074062583</v>
      </c>
      <c r="AU42" s="4">
        <v>105.73610022115737</v>
      </c>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R42" s="37"/>
      <c r="CS42" s="37"/>
    </row>
    <row r="43" spans="1:97" x14ac:dyDescent="0.2">
      <c r="A43" s="11" t="s">
        <v>64</v>
      </c>
      <c r="B43" s="4">
        <v>36.837388683008633</v>
      </c>
      <c r="C43" s="4">
        <v>33.014675555638057</v>
      </c>
      <c r="D43" s="4">
        <v>32.29970894551856</v>
      </c>
      <c r="E43" s="4">
        <v>34.30783766892543</v>
      </c>
      <c r="F43" s="4">
        <v>35.799181695253843</v>
      </c>
      <c r="G43" s="4">
        <v>40.792190100596009</v>
      </c>
      <c r="H43" s="4">
        <v>47.13535995646766</v>
      </c>
      <c r="I43" s="4">
        <v>49.633292847337209</v>
      </c>
      <c r="J43" s="4">
        <v>46.959456403395052</v>
      </c>
      <c r="K43" s="4">
        <v>42.12014845324655</v>
      </c>
      <c r="L43" s="4">
        <v>44.459755316538903</v>
      </c>
      <c r="M43" s="4">
        <v>44.533976198900326</v>
      </c>
      <c r="N43" s="4">
        <v>44.285032324293752</v>
      </c>
      <c r="O43" s="4">
        <v>47.357681432890274</v>
      </c>
      <c r="P43" s="4">
        <v>52.423043687610075</v>
      </c>
      <c r="Q43" s="4">
        <v>50.002844541574092</v>
      </c>
      <c r="R43" s="4">
        <v>52.792308557582615</v>
      </c>
      <c r="S43" s="4">
        <v>61.33509679694744</v>
      </c>
      <c r="T43" s="4">
        <v>53.010567866836126</v>
      </c>
      <c r="U43" s="4">
        <v>48.788783021131621</v>
      </c>
      <c r="V43" s="4">
        <v>53.452378192057523</v>
      </c>
      <c r="W43" s="4">
        <v>56.01542310258985</v>
      </c>
      <c r="X43" s="4">
        <v>56.725373383668476</v>
      </c>
      <c r="Y43" s="4">
        <v>57.951972397588008</v>
      </c>
      <c r="Z43" s="4">
        <v>59.238373835357777</v>
      </c>
      <c r="AA43" s="4">
        <v>60.675788417179078</v>
      </c>
      <c r="AB43" s="4">
        <v>62.363852772703225</v>
      </c>
      <c r="AC43" s="4">
        <v>63.94556352262201</v>
      </c>
      <c r="AD43" s="4">
        <v>65.076681613587979</v>
      </c>
      <c r="AE43" s="4">
        <v>65.968847206246281</v>
      </c>
      <c r="AF43" s="4">
        <v>66.831894657181806</v>
      </c>
      <c r="AG43" s="4">
        <v>67.678366135853196</v>
      </c>
      <c r="AH43" s="4">
        <v>68.480610818980495</v>
      </c>
      <c r="AI43" s="4">
        <v>69.209657994542539</v>
      </c>
      <c r="AJ43" s="4">
        <v>69.868073241189947</v>
      </c>
      <c r="AK43" s="4">
        <v>70.522914670687982</v>
      </c>
      <c r="AL43" s="4">
        <v>71.141425088383173</v>
      </c>
      <c r="AM43" s="4">
        <v>71.716981888413599</v>
      </c>
      <c r="AN43" s="4">
        <v>72.277705849206768</v>
      </c>
      <c r="AO43" s="4">
        <v>72.985699785004613</v>
      </c>
      <c r="AP43" s="4">
        <v>73.776132403384338</v>
      </c>
      <c r="AQ43" s="4">
        <v>74.533216488624319</v>
      </c>
      <c r="AR43" s="4">
        <v>75.350226860993388</v>
      </c>
      <c r="AS43" s="4">
        <v>76.118668003274493</v>
      </c>
      <c r="AT43" s="4">
        <v>76.880174546527883</v>
      </c>
      <c r="AU43" s="4">
        <v>77.633312167377198</v>
      </c>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R43" s="37"/>
      <c r="CS43" s="37"/>
    </row>
    <row r="44" spans="1:97" x14ac:dyDescent="0.2">
      <c r="A44" s="11" t="s">
        <v>65</v>
      </c>
      <c r="B44" s="4">
        <v>33.876138336228529</v>
      </c>
      <c r="C44" s="4">
        <v>35.00984302074442</v>
      </c>
      <c r="D44" s="4">
        <v>35.160564151346357</v>
      </c>
      <c r="E44" s="4">
        <v>31.322264826659975</v>
      </c>
      <c r="F44" s="4">
        <v>27.190065508433396</v>
      </c>
      <c r="G44" s="4">
        <v>29.928172342599584</v>
      </c>
      <c r="H44" s="4">
        <v>25.390788566781293</v>
      </c>
      <c r="I44" s="4">
        <v>28.05438527532414</v>
      </c>
      <c r="J44" s="4">
        <v>27.072462358908091</v>
      </c>
      <c r="K44" s="4">
        <v>28.977704624258827</v>
      </c>
      <c r="L44" s="4">
        <v>29.245227564872309</v>
      </c>
      <c r="M44" s="4">
        <v>32.112107406575959</v>
      </c>
      <c r="N44" s="4">
        <v>33.062705994394072</v>
      </c>
      <c r="O44" s="4">
        <v>42.125833277014983</v>
      </c>
      <c r="P44" s="4">
        <v>35.026339943981952</v>
      </c>
      <c r="Q44" s="4">
        <v>36.185207651255425</v>
      </c>
      <c r="R44" s="4">
        <v>33.326033360195844</v>
      </c>
      <c r="S44" s="4">
        <v>35.542811823772539</v>
      </c>
      <c r="T44" s="4">
        <v>37.801613033787532</v>
      </c>
      <c r="U44" s="4">
        <v>36.319198440352956</v>
      </c>
      <c r="V44" s="4">
        <v>35.112569811357062</v>
      </c>
      <c r="W44" s="4">
        <v>33.741988410303378</v>
      </c>
      <c r="X44" s="4">
        <v>33.462821114012002</v>
      </c>
      <c r="Y44" s="4">
        <v>32.677405104484563</v>
      </c>
      <c r="Z44" s="4">
        <v>31.940817065875677</v>
      </c>
      <c r="AA44" s="4">
        <v>31.210698298923376</v>
      </c>
      <c r="AB44" s="4">
        <v>30.607469239681883</v>
      </c>
      <c r="AC44" s="4">
        <v>30.319139631721335</v>
      </c>
      <c r="AD44" s="4">
        <v>30.271256579672052</v>
      </c>
      <c r="AE44" s="4">
        <v>30.359349457064106</v>
      </c>
      <c r="AF44" s="4">
        <v>30.452205518708247</v>
      </c>
      <c r="AG44" s="4">
        <v>30.539706540802158</v>
      </c>
      <c r="AH44" s="4">
        <v>30.604316202462005</v>
      </c>
      <c r="AI44" s="4">
        <v>30.675661499305676</v>
      </c>
      <c r="AJ44" s="4">
        <v>30.743173963987033</v>
      </c>
      <c r="AK44" s="4">
        <v>30.786586901456538</v>
      </c>
      <c r="AL44" s="4">
        <v>30.840431683728109</v>
      </c>
      <c r="AM44" s="4">
        <v>30.898139970912315</v>
      </c>
      <c r="AN44" s="4">
        <v>30.942925659297401</v>
      </c>
      <c r="AO44" s="4">
        <v>31.024496892327505</v>
      </c>
      <c r="AP44" s="4">
        <v>31.121802059247379</v>
      </c>
      <c r="AQ44" s="4">
        <v>31.218100251035182</v>
      </c>
      <c r="AR44" s="4">
        <v>31.313048491737373</v>
      </c>
      <c r="AS44" s="4">
        <v>31.420465373237363</v>
      </c>
      <c r="AT44" s="4">
        <v>31.526880743408153</v>
      </c>
      <c r="AU44" s="4">
        <v>31.633408296658565</v>
      </c>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R44" s="37"/>
      <c r="CS44" s="37"/>
    </row>
    <row r="45" spans="1:97" x14ac:dyDescent="0.2">
      <c r="A45" s="11" t="s">
        <v>66</v>
      </c>
      <c r="B45" s="4">
        <v>38.13672582637097</v>
      </c>
      <c r="C45" s="4">
        <v>37.963935808783276</v>
      </c>
      <c r="D45" s="4">
        <v>38.659571087556209</v>
      </c>
      <c r="E45" s="4">
        <v>39.702159199264727</v>
      </c>
      <c r="F45" s="4">
        <v>41.045517968832073</v>
      </c>
      <c r="G45" s="4">
        <v>40.45351946134425</v>
      </c>
      <c r="H45" s="4">
        <v>41.434367433389596</v>
      </c>
      <c r="I45" s="4">
        <v>39.702646174063048</v>
      </c>
      <c r="J45" s="4">
        <v>41.999347269368258</v>
      </c>
      <c r="K45" s="4">
        <v>43.851096376189268</v>
      </c>
      <c r="L45" s="4">
        <v>45.707217799624864</v>
      </c>
      <c r="M45" s="4">
        <v>48.195084323486533</v>
      </c>
      <c r="N45" s="4">
        <v>49.993695686281853</v>
      </c>
      <c r="O45" s="4">
        <v>45.483097987447302</v>
      </c>
      <c r="P45" s="4">
        <v>47.455062182366817</v>
      </c>
      <c r="Q45" s="4">
        <v>48.868489041803628</v>
      </c>
      <c r="R45" s="4">
        <v>50.144909889092766</v>
      </c>
      <c r="S45" s="4">
        <v>50.345018615750391</v>
      </c>
      <c r="T45" s="4">
        <v>50.934126426205125</v>
      </c>
      <c r="U45" s="4">
        <v>53.957792947526443</v>
      </c>
      <c r="V45" s="4">
        <v>53.40143273142472</v>
      </c>
      <c r="W45" s="4">
        <v>54.153887619221031</v>
      </c>
      <c r="X45" s="4">
        <v>53.727459895562106</v>
      </c>
      <c r="Y45" s="4">
        <v>52.900542454886377</v>
      </c>
      <c r="Z45" s="4">
        <v>51.994278698088422</v>
      </c>
      <c r="AA45" s="4">
        <v>51.122321304188794</v>
      </c>
      <c r="AB45" s="4">
        <v>50.402816923108446</v>
      </c>
      <c r="AC45" s="4">
        <v>49.929528098770717</v>
      </c>
      <c r="AD45" s="4">
        <v>49.682580320156632</v>
      </c>
      <c r="AE45" s="4">
        <v>49.552202353925523</v>
      </c>
      <c r="AF45" s="4">
        <v>49.412468714331233</v>
      </c>
      <c r="AG45" s="4">
        <v>49.233907758052943</v>
      </c>
      <c r="AH45" s="4">
        <v>49.016817856048618</v>
      </c>
      <c r="AI45" s="4">
        <v>48.81025357856462</v>
      </c>
      <c r="AJ45" s="4">
        <v>48.596662807046478</v>
      </c>
      <c r="AK45" s="4">
        <v>48.362106317944857</v>
      </c>
      <c r="AL45" s="4">
        <v>48.142456042857177</v>
      </c>
      <c r="AM45" s="4">
        <v>47.927704084523754</v>
      </c>
      <c r="AN45" s="4">
        <v>47.715095125589762</v>
      </c>
      <c r="AO45" s="4">
        <v>47.554607397632765</v>
      </c>
      <c r="AP45" s="4">
        <v>47.417024111627626</v>
      </c>
      <c r="AQ45" s="4">
        <v>47.275935345542479</v>
      </c>
      <c r="AR45" s="4">
        <v>47.13152075467729</v>
      </c>
      <c r="AS45" s="4">
        <v>47.005533165487051</v>
      </c>
      <c r="AT45" s="4">
        <v>46.876464697412793</v>
      </c>
      <c r="AU45" s="4">
        <v>46.746009438143595</v>
      </c>
      <c r="AW45" s="1"/>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R45" s="37"/>
      <c r="CS45" s="37"/>
    </row>
    <row r="46" spans="1:97" x14ac:dyDescent="0.2">
      <c r="A46" s="11" t="s">
        <v>67</v>
      </c>
      <c r="B46" s="4">
        <v>51.656845470770058</v>
      </c>
      <c r="C46" s="4">
        <v>51.750809884117054</v>
      </c>
      <c r="D46" s="4">
        <v>52.029103029752996</v>
      </c>
      <c r="E46" s="4">
        <v>54.312459640567589</v>
      </c>
      <c r="F46" s="4">
        <v>56.626186497670027</v>
      </c>
      <c r="G46" s="4">
        <v>56.45127931555632</v>
      </c>
      <c r="H46" s="4">
        <v>56.667023700551766</v>
      </c>
      <c r="I46" s="4">
        <v>57.037095266076655</v>
      </c>
      <c r="J46" s="4">
        <v>60.402768699330537</v>
      </c>
      <c r="K46" s="4">
        <v>61.96566437690619</v>
      </c>
      <c r="L46" s="4">
        <v>53.622881134006597</v>
      </c>
      <c r="M46" s="4">
        <v>60.508917555112937</v>
      </c>
      <c r="N46" s="4">
        <v>62.433676321193019</v>
      </c>
      <c r="O46" s="4">
        <v>63.894900614465904</v>
      </c>
      <c r="P46" s="4">
        <v>63.95105333475172</v>
      </c>
      <c r="Q46" s="4">
        <v>70.45496655992504</v>
      </c>
      <c r="R46" s="4">
        <v>71.638294175794996</v>
      </c>
      <c r="S46" s="4">
        <v>70.911937513521792</v>
      </c>
      <c r="T46" s="4">
        <v>75.32160653501488</v>
      </c>
      <c r="U46" s="4">
        <v>75.444390214626722</v>
      </c>
      <c r="V46" s="4">
        <v>76.97520202137089</v>
      </c>
      <c r="W46" s="4">
        <v>78.511028342105419</v>
      </c>
      <c r="X46" s="4">
        <v>79.858946462906687</v>
      </c>
      <c r="Y46" s="4">
        <v>79.176789756617168</v>
      </c>
      <c r="Z46" s="4">
        <v>78.568435835824047</v>
      </c>
      <c r="AA46" s="4">
        <v>78.310344853257646</v>
      </c>
      <c r="AB46" s="4">
        <v>77.844959078615531</v>
      </c>
      <c r="AC46" s="4">
        <v>77.399629488389493</v>
      </c>
      <c r="AD46" s="4">
        <v>77.461006244463775</v>
      </c>
      <c r="AE46" s="4">
        <v>77.833102794588768</v>
      </c>
      <c r="AF46" s="4">
        <v>78.115826475313028</v>
      </c>
      <c r="AG46" s="4">
        <v>78.361847887185164</v>
      </c>
      <c r="AH46" s="4">
        <v>78.55056061243053</v>
      </c>
      <c r="AI46" s="4">
        <v>78.707896861342221</v>
      </c>
      <c r="AJ46" s="4">
        <v>78.855219209594736</v>
      </c>
      <c r="AK46" s="4">
        <v>78.964499652709932</v>
      </c>
      <c r="AL46" s="4">
        <v>79.098741679626613</v>
      </c>
      <c r="AM46" s="4">
        <v>79.241675024032943</v>
      </c>
      <c r="AN46" s="4">
        <v>79.388643026835339</v>
      </c>
      <c r="AO46" s="4">
        <v>79.624172707584677</v>
      </c>
      <c r="AP46" s="4">
        <v>79.89722088239121</v>
      </c>
      <c r="AQ46" s="4">
        <v>80.167081923354033</v>
      </c>
      <c r="AR46" s="4">
        <v>80.433428485791751</v>
      </c>
      <c r="AS46" s="4">
        <v>80.73347916469551</v>
      </c>
      <c r="AT46" s="4">
        <v>81.031238923394653</v>
      </c>
      <c r="AU46" s="4">
        <v>81.32888343904942</v>
      </c>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R46" s="37"/>
      <c r="CS46" s="37"/>
    </row>
    <row r="47" spans="1:97" x14ac:dyDescent="0.2">
      <c r="A47" s="11" t="s">
        <v>68</v>
      </c>
      <c r="B47" s="4">
        <v>9.1461171296527759</v>
      </c>
      <c r="C47" s="4">
        <v>9.1485043446791572</v>
      </c>
      <c r="D47" s="4">
        <v>9.5883632641852046</v>
      </c>
      <c r="E47" s="4">
        <v>9.2179182174196708</v>
      </c>
      <c r="F47" s="4">
        <v>9.6717266422065116</v>
      </c>
      <c r="G47" s="4">
        <v>9.9313643640394655</v>
      </c>
      <c r="H47" s="4">
        <v>9.5753106888362201</v>
      </c>
      <c r="I47" s="4">
        <v>10.561821265976475</v>
      </c>
      <c r="J47" s="4">
        <v>12.907513847673947</v>
      </c>
      <c r="K47" s="4">
        <v>10.091102284270033</v>
      </c>
      <c r="L47" s="4">
        <v>11.54339430852664</v>
      </c>
      <c r="M47" s="4">
        <v>11.691060977955662</v>
      </c>
      <c r="N47" s="4">
        <v>12.984053401828213</v>
      </c>
      <c r="O47" s="4">
        <v>13.29288598561719</v>
      </c>
      <c r="P47" s="4">
        <v>12.602400171788211</v>
      </c>
      <c r="Q47" s="4">
        <v>12.332121701764491</v>
      </c>
      <c r="R47" s="4">
        <v>12.242833480024228</v>
      </c>
      <c r="S47" s="4">
        <v>12.423671799888595</v>
      </c>
      <c r="T47" s="4">
        <v>13.085739801163047</v>
      </c>
      <c r="U47" s="4">
        <v>12.607100923530206</v>
      </c>
      <c r="V47" s="4">
        <v>11.985678313259882</v>
      </c>
      <c r="W47" s="4">
        <v>11.288870151624582</v>
      </c>
      <c r="X47" s="4">
        <v>11.533429974127221</v>
      </c>
      <c r="Y47" s="4">
        <v>11.774171694779294</v>
      </c>
      <c r="Z47" s="4">
        <v>12.082177218791671</v>
      </c>
      <c r="AA47" s="4">
        <v>12.447937311093762</v>
      </c>
      <c r="AB47" s="4">
        <v>12.796831807711667</v>
      </c>
      <c r="AC47" s="4">
        <v>13.159525659069885</v>
      </c>
      <c r="AD47" s="4">
        <v>13.497491670800349</v>
      </c>
      <c r="AE47" s="4">
        <v>13.73569835049074</v>
      </c>
      <c r="AF47" s="4">
        <v>13.921164160665937</v>
      </c>
      <c r="AG47" s="4">
        <v>14.098832649743436</v>
      </c>
      <c r="AH47" s="4">
        <v>14.264183447396844</v>
      </c>
      <c r="AI47" s="4">
        <v>14.425165547990712</v>
      </c>
      <c r="AJ47" s="4">
        <v>14.586267290982253</v>
      </c>
      <c r="AK47" s="4">
        <v>14.737065024637552</v>
      </c>
      <c r="AL47" s="4">
        <v>14.89132625493966</v>
      </c>
      <c r="AM47" s="4">
        <v>15.048616865385446</v>
      </c>
      <c r="AN47" s="4">
        <v>15.202957866149715</v>
      </c>
      <c r="AO47" s="4">
        <v>15.373234568812292</v>
      </c>
      <c r="AP47" s="4">
        <v>15.551910947041272</v>
      </c>
      <c r="AQ47" s="4">
        <v>15.733376373168081</v>
      </c>
      <c r="AR47" s="4">
        <v>15.917343284479458</v>
      </c>
      <c r="AS47" s="4">
        <v>16.103504141988779</v>
      </c>
      <c r="AT47" s="4">
        <v>16.292935482482878</v>
      </c>
      <c r="AU47" s="4">
        <v>16.484669587525534</v>
      </c>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R47" s="37"/>
      <c r="CS47" s="37"/>
    </row>
    <row r="48" spans="1:97" x14ac:dyDescent="0.2">
      <c r="A48" s="11" t="s">
        <v>69</v>
      </c>
      <c r="B48" s="4">
        <v>14.571227409855489</v>
      </c>
      <c r="C48" s="4">
        <v>13.309603064002058</v>
      </c>
      <c r="D48" s="4">
        <v>13.632695778320532</v>
      </c>
      <c r="E48" s="4">
        <v>13.35109166696089</v>
      </c>
      <c r="F48" s="4">
        <v>13.745031576424495</v>
      </c>
      <c r="G48" s="4">
        <v>14.443451160009982</v>
      </c>
      <c r="H48" s="4">
        <v>12.872573718006736</v>
      </c>
      <c r="I48" s="4">
        <v>11.941433980572196</v>
      </c>
      <c r="J48" s="4">
        <v>13.948000768309102</v>
      </c>
      <c r="K48" s="4">
        <v>13.030450752064283</v>
      </c>
      <c r="L48" s="4">
        <v>12.407858625882298</v>
      </c>
      <c r="M48" s="4">
        <v>14.552963782300308</v>
      </c>
      <c r="N48" s="4">
        <v>17.365500272455684</v>
      </c>
      <c r="O48" s="4">
        <v>16.352829186286566</v>
      </c>
      <c r="P48" s="4">
        <v>15.447862966827085</v>
      </c>
      <c r="Q48" s="4">
        <v>15.245772484125096</v>
      </c>
      <c r="R48" s="4">
        <v>13.557899158547388</v>
      </c>
      <c r="S48" s="4">
        <v>15.648699465557915</v>
      </c>
      <c r="T48" s="4">
        <v>14.33654399352621</v>
      </c>
      <c r="U48" s="4">
        <v>14.41695495481191</v>
      </c>
      <c r="V48" s="4">
        <v>14.284378490353131</v>
      </c>
      <c r="W48" s="4">
        <v>14.193548848586333</v>
      </c>
      <c r="X48" s="4">
        <v>14.388702412878615</v>
      </c>
      <c r="Y48" s="4">
        <v>14.617319423276715</v>
      </c>
      <c r="Z48" s="4">
        <v>14.922792623806643</v>
      </c>
      <c r="AA48" s="4">
        <v>15.298928270059168</v>
      </c>
      <c r="AB48" s="4">
        <v>15.646857043111035</v>
      </c>
      <c r="AC48" s="4">
        <v>16.006696297614653</v>
      </c>
      <c r="AD48" s="4">
        <v>16.33330517201496</v>
      </c>
      <c r="AE48" s="4">
        <v>16.53733499325314</v>
      </c>
      <c r="AF48" s="4">
        <v>16.674815105430206</v>
      </c>
      <c r="AG48" s="4">
        <v>16.799998259585319</v>
      </c>
      <c r="AH48" s="4">
        <v>16.907310648673405</v>
      </c>
      <c r="AI48" s="4">
        <v>17.006485726361049</v>
      </c>
      <c r="AJ48" s="4">
        <v>17.10510170354469</v>
      </c>
      <c r="AK48" s="4">
        <v>17.190677248439194</v>
      </c>
      <c r="AL48" s="4">
        <v>17.279448380465958</v>
      </c>
      <c r="AM48" s="4">
        <v>17.37106210147423</v>
      </c>
      <c r="AN48" s="4">
        <v>17.460133552024878</v>
      </c>
      <c r="AO48" s="4">
        <v>17.567561923448977</v>
      </c>
      <c r="AP48" s="4">
        <v>17.683542614768104</v>
      </c>
      <c r="AQ48" s="4">
        <v>17.801334971330924</v>
      </c>
      <c r="AR48" s="4">
        <v>17.92119557169077</v>
      </c>
      <c r="AS48" s="4">
        <v>18.041031339023537</v>
      </c>
      <c r="AT48" s="4">
        <v>18.163507778114091</v>
      </c>
      <c r="AU48" s="4">
        <v>18.287568001184773</v>
      </c>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R48" s="37"/>
      <c r="CS48" s="37"/>
    </row>
    <row r="49" spans="1:97" x14ac:dyDescent="0.2">
      <c r="A49" s="11" t="s">
        <v>70</v>
      </c>
      <c r="B49" s="4">
        <v>536.37083273732503</v>
      </c>
      <c r="C49" s="4">
        <v>512.50252850893457</v>
      </c>
      <c r="D49" s="4">
        <v>518.64043483965179</v>
      </c>
      <c r="E49" s="4">
        <v>515.58807832213074</v>
      </c>
      <c r="F49" s="4">
        <v>515.25253221342825</v>
      </c>
      <c r="G49" s="4">
        <v>534.21621019317968</v>
      </c>
      <c r="H49" s="4">
        <v>533.03116556925181</v>
      </c>
      <c r="I49" s="4">
        <v>531.29567481244226</v>
      </c>
      <c r="J49" s="4">
        <v>553.57120875516864</v>
      </c>
      <c r="K49" s="4">
        <v>544.20067195775277</v>
      </c>
      <c r="L49" s="4">
        <v>559.60505861364231</v>
      </c>
      <c r="M49" s="4">
        <v>581.66244415028575</v>
      </c>
      <c r="N49" s="4">
        <v>584.42607612105655</v>
      </c>
      <c r="O49" s="4">
        <v>589.97287413336403</v>
      </c>
      <c r="P49" s="4">
        <v>593.71673819413502</v>
      </c>
      <c r="Q49" s="4">
        <v>590.16492462340489</v>
      </c>
      <c r="R49" s="4">
        <v>589.33963601477876</v>
      </c>
      <c r="S49" s="4">
        <v>603.94101723951815</v>
      </c>
      <c r="T49" s="4">
        <v>607.85139761452854</v>
      </c>
      <c r="U49" s="4">
        <v>603.37016921260613</v>
      </c>
      <c r="V49" s="4">
        <v>603.76368745032164</v>
      </c>
      <c r="W49" s="4">
        <v>616.97900511859916</v>
      </c>
      <c r="X49" s="4">
        <v>622.15771437202579</v>
      </c>
      <c r="Y49" s="4">
        <v>626.82769164474428</v>
      </c>
      <c r="Z49" s="4">
        <v>632.48196544901009</v>
      </c>
      <c r="AA49" s="4">
        <v>638.41245957336639</v>
      </c>
      <c r="AB49" s="4">
        <v>644.83955025763044</v>
      </c>
      <c r="AC49" s="4">
        <v>651.61420252100572</v>
      </c>
      <c r="AD49" s="4">
        <v>658.05998221725076</v>
      </c>
      <c r="AE49" s="4">
        <v>663.71850164807086</v>
      </c>
      <c r="AF49" s="4">
        <v>668.59153994358041</v>
      </c>
      <c r="AG49" s="4">
        <v>672.80807280325985</v>
      </c>
      <c r="AH49" s="4">
        <v>676.55196116354898</v>
      </c>
      <c r="AI49" s="4">
        <v>679.86549276116716</v>
      </c>
      <c r="AJ49" s="4">
        <v>682.78727035028373</v>
      </c>
      <c r="AK49" s="4">
        <v>685.6444760111774</v>
      </c>
      <c r="AL49" s="4">
        <v>688.44176154707895</v>
      </c>
      <c r="AM49" s="4">
        <v>691.12154394206709</v>
      </c>
      <c r="AN49" s="4">
        <v>693.76028207465401</v>
      </c>
      <c r="AO49" s="4">
        <v>697.33567808227099</v>
      </c>
      <c r="AP49" s="4">
        <v>701.36594079185772</v>
      </c>
      <c r="AQ49" s="4">
        <v>705.40889805665211</v>
      </c>
      <c r="AR49" s="4">
        <v>709.47446744142383</v>
      </c>
      <c r="AS49" s="4">
        <v>713.59636811444818</v>
      </c>
      <c r="AT49" s="4">
        <v>717.76249920158045</v>
      </c>
      <c r="AU49" s="4">
        <v>721.9380553281153</v>
      </c>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R49" s="37"/>
      <c r="CS49" s="37"/>
    </row>
    <row r="50" spans="1:97" x14ac:dyDescent="0.2">
      <c r="A50" s="1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97" x14ac:dyDescent="0.2">
      <c r="A51" s="1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97" x14ac:dyDescent="0.2">
      <c r="A52" s="7" t="s">
        <v>48</v>
      </c>
    </row>
    <row r="53" spans="1:97" x14ac:dyDescent="0.2">
      <c r="A53" s="33" t="s">
        <v>35</v>
      </c>
      <c r="B53" s="1">
        <v>1991</v>
      </c>
      <c r="C53" s="1">
        <v>1992</v>
      </c>
      <c r="D53" s="1">
        <v>1993</v>
      </c>
      <c r="E53" s="1">
        <v>1994</v>
      </c>
      <c r="F53" s="1">
        <v>1995</v>
      </c>
      <c r="G53" s="1">
        <v>1996</v>
      </c>
      <c r="H53" s="1">
        <v>1997</v>
      </c>
      <c r="I53" s="1">
        <v>1998</v>
      </c>
      <c r="J53" s="1">
        <v>1999</v>
      </c>
      <c r="K53" s="1">
        <v>2000</v>
      </c>
      <c r="L53" s="1">
        <v>2001</v>
      </c>
      <c r="M53" s="1">
        <v>2002</v>
      </c>
      <c r="N53" s="1">
        <v>2003</v>
      </c>
      <c r="O53" s="1">
        <v>2004</v>
      </c>
      <c r="P53" s="1">
        <v>2005</v>
      </c>
      <c r="Q53" s="1">
        <v>2006</v>
      </c>
      <c r="R53" s="1">
        <v>2007</v>
      </c>
      <c r="S53" s="1">
        <v>2008</v>
      </c>
      <c r="T53" s="1">
        <v>2009</v>
      </c>
      <c r="U53" s="1">
        <v>2010</v>
      </c>
      <c r="V53" s="1">
        <v>2011</v>
      </c>
      <c r="W53" s="1">
        <v>2012</v>
      </c>
      <c r="X53" s="1">
        <v>2013</v>
      </c>
      <c r="Y53" s="1">
        <v>2014</v>
      </c>
      <c r="Z53" s="1">
        <v>2015</v>
      </c>
      <c r="AA53" s="1">
        <v>2016</v>
      </c>
      <c r="AB53" s="1">
        <v>2017</v>
      </c>
      <c r="AC53" s="1">
        <v>2018</v>
      </c>
      <c r="AD53" s="1">
        <v>2019</v>
      </c>
      <c r="AE53" s="1">
        <v>2020</v>
      </c>
      <c r="AF53" s="1">
        <v>2021</v>
      </c>
      <c r="AG53" s="1">
        <v>2022</v>
      </c>
      <c r="AH53" s="1">
        <v>2023</v>
      </c>
      <c r="AI53" s="1">
        <v>2024</v>
      </c>
      <c r="AJ53" s="1">
        <v>2025</v>
      </c>
      <c r="AK53" s="1">
        <v>2026</v>
      </c>
      <c r="AL53" s="1">
        <v>2027</v>
      </c>
      <c r="AM53" s="1">
        <v>2028</v>
      </c>
      <c r="AN53" s="1">
        <v>2029</v>
      </c>
      <c r="AO53" s="1">
        <v>2030</v>
      </c>
      <c r="AP53" s="1">
        <v>2031</v>
      </c>
      <c r="AQ53" s="1">
        <v>2032</v>
      </c>
      <c r="AR53" s="1">
        <v>2033</v>
      </c>
      <c r="AS53" s="1">
        <v>2034</v>
      </c>
      <c r="AT53" s="1">
        <v>2035</v>
      </c>
      <c r="AU53" s="1">
        <v>2036</v>
      </c>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R53" s="36"/>
      <c r="CS53" s="36"/>
    </row>
    <row r="54" spans="1:97" x14ac:dyDescent="0.2">
      <c r="A54" s="11" t="s">
        <v>51</v>
      </c>
      <c r="B54" s="4">
        <v>4.8506956150440725</v>
      </c>
      <c r="C54" s="4">
        <v>4.5479982818216023</v>
      </c>
      <c r="D54" s="4">
        <v>4.7694507701313293</v>
      </c>
      <c r="E54" s="4">
        <v>4.5182662967488731</v>
      </c>
      <c r="F54" s="4">
        <v>4.3548928686638995</v>
      </c>
      <c r="G54" s="4">
        <v>4.3416870125350489</v>
      </c>
      <c r="H54" s="4">
        <v>4.5033278491384259</v>
      </c>
      <c r="I54" s="4">
        <v>3.8844134719577692</v>
      </c>
      <c r="J54" s="4">
        <v>3.5473525738961018</v>
      </c>
      <c r="K54" s="4">
        <v>3.3547310623616329</v>
      </c>
      <c r="L54" s="4">
        <v>3.4154792492927593</v>
      </c>
      <c r="M54" s="4">
        <v>2.4935834422761824</v>
      </c>
      <c r="N54" s="4">
        <v>2.3960432421101077</v>
      </c>
      <c r="O54" s="4">
        <v>2.5927898519075567</v>
      </c>
      <c r="P54" s="4">
        <v>2.6128431369714433</v>
      </c>
      <c r="Q54" s="4">
        <v>3.2666893568249709</v>
      </c>
      <c r="R54" s="4">
        <v>3.3757427986434143</v>
      </c>
      <c r="S54" s="4">
        <v>3.5050161372321211</v>
      </c>
      <c r="T54" s="4">
        <v>3.1069031689082416</v>
      </c>
      <c r="U54" s="4">
        <v>3.5091344630562005</v>
      </c>
      <c r="V54" s="4">
        <v>3.6547395641642075</v>
      </c>
      <c r="W54" s="4">
        <v>3.6152188231550921</v>
      </c>
      <c r="X54" s="4">
        <v>3.0952049717387853</v>
      </c>
      <c r="Y54" s="4">
        <v>3.0618331458054695</v>
      </c>
      <c r="Z54" s="4">
        <v>3.0261057290930276</v>
      </c>
      <c r="AA54" s="4">
        <v>2.9886518931020642</v>
      </c>
      <c r="AB54" s="4">
        <v>2.9512739704752922</v>
      </c>
      <c r="AC54" s="4">
        <v>2.9188468228218314</v>
      </c>
      <c r="AD54" s="4">
        <v>2.8882315918733337</v>
      </c>
      <c r="AE54" s="4">
        <v>2.8546102886075015</v>
      </c>
      <c r="AF54" s="4">
        <v>2.8230652123299502</v>
      </c>
      <c r="AG54" s="4">
        <v>2.7919201309456816</v>
      </c>
      <c r="AH54" s="4">
        <v>2.7593551998688355</v>
      </c>
      <c r="AI54" s="4">
        <v>2.727613761311956</v>
      </c>
      <c r="AJ54" s="4">
        <v>2.695881422539129</v>
      </c>
      <c r="AK54" s="4">
        <v>2.6630315679679519</v>
      </c>
      <c r="AL54" s="4">
        <v>2.6313349998005879</v>
      </c>
      <c r="AM54" s="4">
        <v>2.5989020241428138</v>
      </c>
      <c r="AN54" s="4">
        <v>2.5670253568463659</v>
      </c>
      <c r="AO54" s="4">
        <v>2.5384122304067653</v>
      </c>
      <c r="AP54" s="4">
        <v>2.5113164107043198</v>
      </c>
      <c r="AQ54" s="4">
        <v>2.4845146945339271</v>
      </c>
      <c r="AR54" s="4">
        <v>2.4580822912499083</v>
      </c>
      <c r="AS54" s="4">
        <v>2.4319288348413384</v>
      </c>
      <c r="AT54" s="4">
        <v>2.4059631900730993</v>
      </c>
      <c r="AU54" s="4">
        <v>2.3803362039193461</v>
      </c>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R54" s="37"/>
      <c r="CS54" s="37"/>
    </row>
    <row r="55" spans="1:97" x14ac:dyDescent="0.2">
      <c r="A55" s="11" t="s">
        <v>52</v>
      </c>
      <c r="B55" s="4">
        <v>0.91656192692071181</v>
      </c>
      <c r="C55" s="4">
        <v>0.87304573020922371</v>
      </c>
      <c r="D55" s="4">
        <v>0.74148533839192798</v>
      </c>
      <c r="E55" s="4">
        <v>0.54330977771396383</v>
      </c>
      <c r="F55" s="4">
        <v>0.49273436562628503</v>
      </c>
      <c r="G55" s="4">
        <v>0.36889135148902663</v>
      </c>
      <c r="H55" s="4">
        <v>0.5535544769683366</v>
      </c>
      <c r="I55" s="4">
        <v>0.38618825120884376</v>
      </c>
      <c r="J55" s="4">
        <v>0.47192656288059032</v>
      </c>
      <c r="K55" s="4">
        <v>0.34172488670399354</v>
      </c>
      <c r="L55" s="4">
        <v>0.64864111462421448</v>
      </c>
      <c r="M55" s="4">
        <v>0.5549874448013653</v>
      </c>
      <c r="N55" s="4">
        <v>0.50859119659251029</v>
      </c>
      <c r="O55" s="4">
        <v>0.37568880983445685</v>
      </c>
      <c r="P55" s="4">
        <v>0.42067601627014339</v>
      </c>
      <c r="Q55" s="4">
        <v>0.74357784729114185</v>
      </c>
      <c r="R55" s="4">
        <v>0.43743755130899509</v>
      </c>
      <c r="S55" s="4">
        <v>0.29821501783999549</v>
      </c>
      <c r="T55" s="4">
        <v>0.21621714083326593</v>
      </c>
      <c r="U55" s="4">
        <v>0.28322560705127692</v>
      </c>
      <c r="V55" s="4">
        <v>0.23537633895896895</v>
      </c>
      <c r="W55" s="4">
        <v>0.26720176721614708</v>
      </c>
      <c r="X55" s="4">
        <v>0.25633642039264359</v>
      </c>
      <c r="Y55" s="4">
        <v>0.24883227495125892</v>
      </c>
      <c r="Z55" s="4">
        <v>0.24100069348933426</v>
      </c>
      <c r="AA55" s="4">
        <v>0.23308914320643037</v>
      </c>
      <c r="AB55" s="4">
        <v>0.22547016523611002</v>
      </c>
      <c r="AC55" s="4">
        <v>0.21863136890929985</v>
      </c>
      <c r="AD55" s="4">
        <v>0.21223680264740424</v>
      </c>
      <c r="AE55" s="4">
        <v>0.20529449601678773</v>
      </c>
      <c r="AF55" s="4">
        <v>0.19802434016192716</v>
      </c>
      <c r="AG55" s="4">
        <v>0.19065476111080804</v>
      </c>
      <c r="AH55" s="4">
        <v>0.1836070075114013</v>
      </c>
      <c r="AI55" s="4">
        <v>0.17682149002948189</v>
      </c>
      <c r="AJ55" s="4">
        <v>0.17023477240303958</v>
      </c>
      <c r="AK55" s="4">
        <v>0.1637267374810687</v>
      </c>
      <c r="AL55" s="4">
        <v>0.15749200843353001</v>
      </c>
      <c r="AM55" s="4">
        <v>0.15149575554561043</v>
      </c>
      <c r="AN55" s="4">
        <v>0.14571218032924613</v>
      </c>
      <c r="AO55" s="4">
        <v>0.14033082937022401</v>
      </c>
      <c r="AP55" s="4">
        <v>0.13530444164672306</v>
      </c>
      <c r="AQ55" s="4">
        <v>0.13049374370305122</v>
      </c>
      <c r="AR55" s="4">
        <v>0.12574082165350423</v>
      </c>
      <c r="AS55" s="4">
        <v>0.12120788762498425</v>
      </c>
      <c r="AT55" s="4">
        <v>0.11683366359946035</v>
      </c>
      <c r="AU55" s="4">
        <v>0.11259736180571625</v>
      </c>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R55" s="37"/>
      <c r="CS55" s="37"/>
    </row>
    <row r="56" spans="1:97" x14ac:dyDescent="0.2">
      <c r="A56" s="11" t="s">
        <v>53</v>
      </c>
      <c r="B56" s="4">
        <v>70.286580778701136</v>
      </c>
      <c r="C56" s="4">
        <v>66.598407923929145</v>
      </c>
      <c r="D56" s="4">
        <v>69.484003173857914</v>
      </c>
      <c r="E56" s="4">
        <v>62.14518705120625</v>
      </c>
      <c r="F56" s="4">
        <v>55.716717996385114</v>
      </c>
      <c r="G56" s="4">
        <v>62.239824213032037</v>
      </c>
      <c r="H56" s="4">
        <v>61.173965082065301</v>
      </c>
      <c r="I56" s="4">
        <v>57.107439464707817</v>
      </c>
      <c r="J56" s="4">
        <v>60.306181569065458</v>
      </c>
      <c r="K56" s="4">
        <v>61.063404141878848</v>
      </c>
      <c r="L56" s="4">
        <v>61.285356740523547</v>
      </c>
      <c r="M56" s="4">
        <v>57.497977690476183</v>
      </c>
      <c r="N56" s="4">
        <v>54.707723844951573</v>
      </c>
      <c r="O56" s="4">
        <v>49.133390087864186</v>
      </c>
      <c r="P56" s="4">
        <v>51.34002030391099</v>
      </c>
      <c r="Q56" s="4">
        <v>47.282262424346584</v>
      </c>
      <c r="R56" s="4">
        <v>47.056398021852097</v>
      </c>
      <c r="S56" s="4">
        <v>43.888050761764433</v>
      </c>
      <c r="T56" s="4">
        <v>44.346969494565421</v>
      </c>
      <c r="U56" s="4">
        <v>42.874146567143669</v>
      </c>
      <c r="V56" s="4">
        <v>41.389736363520065</v>
      </c>
      <c r="W56" s="4">
        <v>43.03321339921802</v>
      </c>
      <c r="X56" s="4">
        <v>42.790128812369666</v>
      </c>
      <c r="Y56" s="4">
        <v>42.520671971837366</v>
      </c>
      <c r="Z56" s="4">
        <v>42.188353578881241</v>
      </c>
      <c r="AA56" s="4">
        <v>41.817825864944353</v>
      </c>
      <c r="AB56" s="4">
        <v>41.367254001602362</v>
      </c>
      <c r="AC56" s="4">
        <v>40.921962479458628</v>
      </c>
      <c r="AD56" s="4">
        <v>40.511953333010204</v>
      </c>
      <c r="AE56" s="4">
        <v>40.058641782455865</v>
      </c>
      <c r="AF56" s="4">
        <v>39.60616846838586</v>
      </c>
      <c r="AG56" s="4">
        <v>39.129384305505233</v>
      </c>
      <c r="AH56" s="4">
        <v>38.616284856367642</v>
      </c>
      <c r="AI56" s="4">
        <v>38.063047609606876</v>
      </c>
      <c r="AJ56" s="4">
        <v>37.484269901498919</v>
      </c>
      <c r="AK56" s="4">
        <v>36.914029111083963</v>
      </c>
      <c r="AL56" s="4">
        <v>36.339485120644881</v>
      </c>
      <c r="AM56" s="4">
        <v>35.762830109380126</v>
      </c>
      <c r="AN56" s="4">
        <v>35.197189796908653</v>
      </c>
      <c r="AO56" s="4">
        <v>34.679383450127169</v>
      </c>
      <c r="AP56" s="4">
        <v>34.185171504641531</v>
      </c>
      <c r="AQ56" s="4">
        <v>33.697733540870445</v>
      </c>
      <c r="AR56" s="4">
        <v>33.217988321659746</v>
      </c>
      <c r="AS56" s="4">
        <v>32.744867318527746</v>
      </c>
      <c r="AT56" s="4">
        <v>32.278590989672708</v>
      </c>
      <c r="AU56" s="4">
        <v>31.819442916618094</v>
      </c>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R56" s="37"/>
      <c r="CS56" s="37"/>
    </row>
    <row r="57" spans="1:97" x14ac:dyDescent="0.2">
      <c r="A57" s="11" t="s">
        <v>54</v>
      </c>
      <c r="B57" s="4">
        <v>7.3914446306273369</v>
      </c>
      <c r="C57" s="4">
        <v>7.0246042243566924</v>
      </c>
      <c r="D57" s="4">
        <v>6.2211641678336997</v>
      </c>
      <c r="E57" s="4">
        <v>5.03863288265301</v>
      </c>
      <c r="F57" s="4">
        <v>3.8892324316282081</v>
      </c>
      <c r="G57" s="4">
        <v>2.851927716237705</v>
      </c>
      <c r="H57" s="4">
        <v>2.8882299507901754</v>
      </c>
      <c r="I57" s="4">
        <v>2.4393504684254919</v>
      </c>
      <c r="J57" s="4">
        <v>2.4368950911565532</v>
      </c>
      <c r="K57" s="4">
        <v>2.3058733389971335</v>
      </c>
      <c r="L57" s="4">
        <v>2.3519453177898955</v>
      </c>
      <c r="M57" s="4">
        <v>2.4105588048615458</v>
      </c>
      <c r="N57" s="4">
        <v>2.1985070316014097</v>
      </c>
      <c r="O57" s="4">
        <v>1.9325589973514119</v>
      </c>
      <c r="P57" s="4">
        <v>1.7503852314186266</v>
      </c>
      <c r="Q57" s="4">
        <v>1.5438340143523326</v>
      </c>
      <c r="R57" s="4">
        <v>1.6129815188898127</v>
      </c>
      <c r="S57" s="4">
        <v>1.2777260399991111</v>
      </c>
      <c r="T57" s="4">
        <v>1.4262476487400111</v>
      </c>
      <c r="U57" s="4">
        <v>1.328285788089731</v>
      </c>
      <c r="V57" s="4">
        <v>1.3309090333630924</v>
      </c>
      <c r="W57" s="4">
        <v>1.1923554028332037</v>
      </c>
      <c r="X57" s="4">
        <v>1.1960522619340179</v>
      </c>
      <c r="Y57" s="4">
        <v>1.1615278437876915</v>
      </c>
      <c r="Z57" s="4">
        <v>1.1395633624831656</v>
      </c>
      <c r="AA57" s="4">
        <v>1.1164358828028145</v>
      </c>
      <c r="AB57" s="4">
        <v>1.0939564957850019</v>
      </c>
      <c r="AC57" s="4">
        <v>1.0745355215989836</v>
      </c>
      <c r="AD57" s="4">
        <v>1.0561148168715642</v>
      </c>
      <c r="AE57" s="4">
        <v>1.0363037357444256</v>
      </c>
      <c r="AF57" s="4">
        <v>1.0173623704520924</v>
      </c>
      <c r="AG57" s="4">
        <v>0.99883120304230799</v>
      </c>
      <c r="AH57" s="4">
        <v>0.98001701478242675</v>
      </c>
      <c r="AI57" s="4">
        <v>0.96170911562457984</v>
      </c>
      <c r="AJ57" s="4">
        <v>0.94360585211224302</v>
      </c>
      <c r="AK57" s="4">
        <v>0.92539384777281986</v>
      </c>
      <c r="AL57" s="4">
        <v>0.90779484688595158</v>
      </c>
      <c r="AM57" s="4">
        <v>0.89064289653267159</v>
      </c>
      <c r="AN57" s="4">
        <v>0.87386129055360939</v>
      </c>
      <c r="AO57" s="4">
        <v>0.85836097712857318</v>
      </c>
      <c r="AP57" s="4">
        <v>0.84341603525673481</v>
      </c>
      <c r="AQ57" s="4">
        <v>0.82891314221381818</v>
      </c>
      <c r="AR57" s="4">
        <v>0.81392910217629333</v>
      </c>
      <c r="AS57" s="4">
        <v>0.79951959148657226</v>
      </c>
      <c r="AT57" s="4">
        <v>0.78533289192404743</v>
      </c>
      <c r="AU57" s="4">
        <v>0.77126059707645678</v>
      </c>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R57" s="37"/>
      <c r="CS57" s="37"/>
    </row>
    <row r="58" spans="1:97" x14ac:dyDescent="0.2">
      <c r="A58" s="11" t="s">
        <v>55</v>
      </c>
      <c r="B58" s="4">
        <v>2.9986013491112966</v>
      </c>
      <c r="C58" s="4">
        <v>2.9676817063016623</v>
      </c>
      <c r="D58" s="4">
        <v>2.966390465933523</v>
      </c>
      <c r="E58" s="4">
        <v>2.7390577147395598</v>
      </c>
      <c r="F58" s="4">
        <v>2.7445941616359839</v>
      </c>
      <c r="G58" s="4">
        <v>2.476442656903648</v>
      </c>
      <c r="H58" s="4">
        <v>3.0122070520820099</v>
      </c>
      <c r="I58" s="4">
        <v>3.2901700312690454</v>
      </c>
      <c r="J58" s="4">
        <v>4.4889385159507995</v>
      </c>
      <c r="K58" s="4">
        <v>2.5761683982206121</v>
      </c>
      <c r="L58" s="4">
        <v>2.8634405637764142</v>
      </c>
      <c r="M58" s="4">
        <v>2.4239673514495101</v>
      </c>
      <c r="N58" s="4">
        <v>3.010399380613078</v>
      </c>
      <c r="O58" s="4">
        <v>3.3662968197300049</v>
      </c>
      <c r="P58" s="4">
        <v>2.9652549129176689</v>
      </c>
      <c r="Q58" s="4">
        <v>3.5320318894120555</v>
      </c>
      <c r="R58" s="4">
        <v>3.4434458245349795</v>
      </c>
      <c r="S58" s="4">
        <v>4.1918834664053053</v>
      </c>
      <c r="T58" s="4">
        <v>4.4163027926201801</v>
      </c>
      <c r="U58" s="4">
        <v>3.7745613896340764</v>
      </c>
      <c r="V58" s="4">
        <v>4.4535622453975847</v>
      </c>
      <c r="W58" s="4">
        <v>4.7809936403769369</v>
      </c>
      <c r="X58" s="4">
        <v>4.8024273461651257</v>
      </c>
      <c r="Y58" s="4">
        <v>4.7352240212274959</v>
      </c>
      <c r="Z58" s="4">
        <v>4.6672928267389837</v>
      </c>
      <c r="AA58" s="4">
        <v>4.5939120176506698</v>
      </c>
      <c r="AB58" s="4">
        <v>4.5223784820181345</v>
      </c>
      <c r="AC58" s="4">
        <v>4.4628376868251634</v>
      </c>
      <c r="AD58" s="4">
        <v>4.4068807643439882</v>
      </c>
      <c r="AE58" s="4">
        <v>4.3444551581800299</v>
      </c>
      <c r="AF58" s="4">
        <v>4.2850094322983852</v>
      </c>
      <c r="AG58" s="4">
        <v>4.2266410801590837</v>
      </c>
      <c r="AH58" s="4">
        <v>4.1664580408819791</v>
      </c>
      <c r="AI58" s="4">
        <v>4.1077965269582739</v>
      </c>
      <c r="AJ58" s="4">
        <v>4.0494310190371339</v>
      </c>
      <c r="AK58" s="4">
        <v>3.9897478358167868</v>
      </c>
      <c r="AL58" s="4">
        <v>3.9321090988800758</v>
      </c>
      <c r="AM58" s="4">
        <v>3.8758123300523337</v>
      </c>
      <c r="AN58" s="4">
        <v>3.8205578862856102</v>
      </c>
      <c r="AO58" s="4">
        <v>3.7703564017271702</v>
      </c>
      <c r="AP58" s="4">
        <v>3.7220898867372867</v>
      </c>
      <c r="AQ58" s="4">
        <v>3.6752686775426007</v>
      </c>
      <c r="AR58" s="4">
        <v>3.6258132148458397</v>
      </c>
      <c r="AS58" s="4">
        <v>3.5784558679972145</v>
      </c>
      <c r="AT58" s="4">
        <v>3.5316058044344776</v>
      </c>
      <c r="AU58" s="4">
        <v>3.4847692702470008</v>
      </c>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R58" s="37"/>
      <c r="CS58" s="37"/>
    </row>
    <row r="59" spans="1:97" x14ac:dyDescent="0.2">
      <c r="A59" s="11" t="s">
        <v>56</v>
      </c>
      <c r="B59" s="4">
        <v>45.192799465504628</v>
      </c>
      <c r="C59" s="4">
        <v>37.453091816946667</v>
      </c>
      <c r="D59" s="4">
        <v>35.206689144357078</v>
      </c>
      <c r="E59" s="4">
        <v>36.691215545058398</v>
      </c>
      <c r="F59" s="4">
        <v>39.257973288638041</v>
      </c>
      <c r="G59" s="4">
        <v>34.55178500014636</v>
      </c>
      <c r="H59" s="4">
        <v>32.391378362000857</v>
      </c>
      <c r="I59" s="4">
        <v>31.852107325734188</v>
      </c>
      <c r="J59" s="4">
        <v>33.544893869422751</v>
      </c>
      <c r="K59" s="4">
        <v>30.735053901949023</v>
      </c>
      <c r="L59" s="4">
        <v>42.678120830767028</v>
      </c>
      <c r="M59" s="4">
        <v>44.854739713021381</v>
      </c>
      <c r="N59" s="4">
        <v>41.297296677250465</v>
      </c>
      <c r="O59" s="4">
        <v>45.564965990669343</v>
      </c>
      <c r="P59" s="4">
        <v>45.169566678429284</v>
      </c>
      <c r="Q59" s="4">
        <v>39.858131799639722</v>
      </c>
      <c r="R59" s="4">
        <v>39.954387339992948</v>
      </c>
      <c r="S59" s="4">
        <v>39.287169310413049</v>
      </c>
      <c r="T59" s="4">
        <v>37.667763869122318</v>
      </c>
      <c r="U59" s="4">
        <v>32.777668005705912</v>
      </c>
      <c r="V59" s="4">
        <v>35.637767014719003</v>
      </c>
      <c r="W59" s="4">
        <v>34.711778916008612</v>
      </c>
      <c r="X59" s="4">
        <v>34.613758052452383</v>
      </c>
      <c r="Y59" s="4">
        <v>35.213349458230731</v>
      </c>
      <c r="Z59" s="4">
        <v>35.801643092885215</v>
      </c>
      <c r="AA59" s="4">
        <v>36.25694239928076</v>
      </c>
      <c r="AB59" s="4">
        <v>36.687049205716903</v>
      </c>
      <c r="AC59" s="4">
        <v>36.997722787515791</v>
      </c>
      <c r="AD59" s="4">
        <v>37.231167710539282</v>
      </c>
      <c r="AE59" s="4">
        <v>37.403916768131417</v>
      </c>
      <c r="AF59" s="4">
        <v>37.553612189525069</v>
      </c>
      <c r="AG59" s="4">
        <v>37.700013542519144</v>
      </c>
      <c r="AH59" s="4">
        <v>37.820139268948985</v>
      </c>
      <c r="AI59" s="4">
        <v>37.944271014420394</v>
      </c>
      <c r="AJ59" s="4">
        <v>38.060698794857878</v>
      </c>
      <c r="AK59" s="4">
        <v>38.156208538523565</v>
      </c>
      <c r="AL59" s="4">
        <v>38.259826975726327</v>
      </c>
      <c r="AM59" s="4">
        <v>38.365656311157885</v>
      </c>
      <c r="AN59" s="4">
        <v>38.471867371598876</v>
      </c>
      <c r="AO59" s="4">
        <v>38.617982468372681</v>
      </c>
      <c r="AP59" s="4">
        <v>38.782416917097592</v>
      </c>
      <c r="AQ59" s="4">
        <v>38.948596221727186</v>
      </c>
      <c r="AR59" s="4">
        <v>39.11619685013909</v>
      </c>
      <c r="AS59" s="4">
        <v>39.285301451510591</v>
      </c>
      <c r="AT59" s="4">
        <v>39.456877901594211</v>
      </c>
      <c r="AU59" s="4">
        <v>39.633776235792268</v>
      </c>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R59" s="37"/>
      <c r="CS59" s="37"/>
    </row>
    <row r="60" spans="1:97" x14ac:dyDescent="0.2">
      <c r="A60" s="11" t="s">
        <v>57</v>
      </c>
      <c r="B60" s="4">
        <v>82.564080262760299</v>
      </c>
      <c r="C60" s="4">
        <v>79.797091223609044</v>
      </c>
      <c r="D60" s="4">
        <v>81.630832917891581</v>
      </c>
      <c r="E60" s="4">
        <v>83.68872149201853</v>
      </c>
      <c r="F60" s="4">
        <v>84.400316657687824</v>
      </c>
      <c r="G60" s="4">
        <v>87.938599606991048</v>
      </c>
      <c r="H60" s="4">
        <v>93.049476184150379</v>
      </c>
      <c r="I60" s="4">
        <v>85.600469536243622</v>
      </c>
      <c r="J60" s="4">
        <v>88.531178890165648</v>
      </c>
      <c r="K60" s="4">
        <v>95.309393789107986</v>
      </c>
      <c r="L60" s="4">
        <v>93.251132117760818</v>
      </c>
      <c r="M60" s="4">
        <v>92.891915234678677</v>
      </c>
      <c r="N60" s="4">
        <v>97.570573711319824</v>
      </c>
      <c r="O60" s="4">
        <v>97.864472252730863</v>
      </c>
      <c r="P60" s="4">
        <v>95.94899719851125</v>
      </c>
      <c r="Q60" s="4">
        <v>92.71111667520023</v>
      </c>
      <c r="R60" s="4">
        <v>91.474526416703725</v>
      </c>
      <c r="S60" s="4">
        <v>91.029143469888169</v>
      </c>
      <c r="T60" s="4">
        <v>91.976973183408177</v>
      </c>
      <c r="U60" s="4">
        <v>90.145915646578075</v>
      </c>
      <c r="V60" s="4">
        <v>86.801422913301096</v>
      </c>
      <c r="W60" s="4">
        <v>89.181504528573015</v>
      </c>
      <c r="X60" s="4">
        <v>90.150496416148187</v>
      </c>
      <c r="Y60" s="4">
        <v>90.77310058547539</v>
      </c>
      <c r="Z60" s="4">
        <v>91.91377072858667</v>
      </c>
      <c r="AA60" s="4">
        <v>92.885846391146359</v>
      </c>
      <c r="AB60" s="4">
        <v>93.859941891591248</v>
      </c>
      <c r="AC60" s="4">
        <v>94.859789955569426</v>
      </c>
      <c r="AD60" s="4">
        <v>95.754365692758313</v>
      </c>
      <c r="AE60" s="4">
        <v>96.401220156030789</v>
      </c>
      <c r="AF60" s="4">
        <v>96.726933877257764</v>
      </c>
      <c r="AG60" s="4">
        <v>96.790306670425309</v>
      </c>
      <c r="AH60" s="4">
        <v>96.766746177369157</v>
      </c>
      <c r="AI60" s="4">
        <v>96.638660097124642</v>
      </c>
      <c r="AJ60" s="4">
        <v>96.41221948449072</v>
      </c>
      <c r="AK60" s="4">
        <v>96.217920433252871</v>
      </c>
      <c r="AL60" s="4">
        <v>95.976907455678599</v>
      </c>
      <c r="AM60" s="4">
        <v>95.704799874115906</v>
      </c>
      <c r="AN60" s="4">
        <v>95.401959162453522</v>
      </c>
      <c r="AO60" s="4">
        <v>95.189853764367854</v>
      </c>
      <c r="AP60" s="4">
        <v>95.001204885318685</v>
      </c>
      <c r="AQ60" s="4">
        <v>94.845629396632845</v>
      </c>
      <c r="AR60" s="4">
        <v>94.615883464114518</v>
      </c>
      <c r="AS60" s="4">
        <v>94.423549025281005</v>
      </c>
      <c r="AT60" s="4">
        <v>94.240250164514862</v>
      </c>
      <c r="AU60" s="4">
        <v>94.053871825676666</v>
      </c>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R60" s="37"/>
      <c r="CS60" s="37"/>
    </row>
    <row r="61" spans="1:97" x14ac:dyDescent="0.2">
      <c r="A61" s="11" t="s">
        <v>58</v>
      </c>
      <c r="B61" s="4">
        <v>20.042411060879232</v>
      </c>
      <c r="C61" s="4">
        <v>19.917861664215689</v>
      </c>
      <c r="D61" s="4">
        <v>19.79799184230205</v>
      </c>
      <c r="E61" s="4">
        <v>19.619682703158993</v>
      </c>
      <c r="F61" s="4">
        <v>20.212085012861902</v>
      </c>
      <c r="G61" s="4">
        <v>21.540988654655479</v>
      </c>
      <c r="H61" s="4">
        <v>20.599639118949334</v>
      </c>
      <c r="I61" s="4">
        <v>24.403158511920051</v>
      </c>
      <c r="J61" s="4">
        <v>23.022239037178441</v>
      </c>
      <c r="K61" s="4">
        <v>25.111167633327067</v>
      </c>
      <c r="L61" s="4">
        <v>25.135548382442582</v>
      </c>
      <c r="M61" s="4">
        <v>26.772804782547993</v>
      </c>
      <c r="N61" s="4">
        <v>22.493144588849233</v>
      </c>
      <c r="O61" s="4">
        <v>23.001445537921906</v>
      </c>
      <c r="P61" s="4">
        <v>24.36122331735535</v>
      </c>
      <c r="Q61" s="4">
        <v>25.915471944543654</v>
      </c>
      <c r="R61" s="4">
        <v>26.910210206996076</v>
      </c>
      <c r="S61" s="4">
        <v>24.960641739906507</v>
      </c>
      <c r="T61" s="4">
        <v>27.500214698340152</v>
      </c>
      <c r="U61" s="4">
        <v>26.236567019832727</v>
      </c>
      <c r="V61" s="4">
        <v>24.683341289119365</v>
      </c>
      <c r="W61" s="4">
        <v>24.312183586094324</v>
      </c>
      <c r="X61" s="4">
        <v>24.452751920121273</v>
      </c>
      <c r="Y61" s="4">
        <v>24.899775728618454</v>
      </c>
      <c r="Z61" s="4">
        <v>25.44516856137718</v>
      </c>
      <c r="AA61" s="4">
        <v>25.901852859093136</v>
      </c>
      <c r="AB61" s="4">
        <v>26.256418365174845</v>
      </c>
      <c r="AC61" s="4">
        <v>26.522658620865275</v>
      </c>
      <c r="AD61" s="4">
        <v>26.700010938142228</v>
      </c>
      <c r="AE61" s="4">
        <v>26.828218993885287</v>
      </c>
      <c r="AF61" s="4">
        <v>26.918823052657018</v>
      </c>
      <c r="AG61" s="4">
        <v>26.932155533675477</v>
      </c>
      <c r="AH61" s="4">
        <v>26.907243756817245</v>
      </c>
      <c r="AI61" s="4">
        <v>26.866994801163667</v>
      </c>
      <c r="AJ61" s="4">
        <v>26.813205659841724</v>
      </c>
      <c r="AK61" s="4">
        <v>26.761192552002697</v>
      </c>
      <c r="AL61" s="4">
        <v>26.70737167745574</v>
      </c>
      <c r="AM61" s="4">
        <v>26.646928399713811</v>
      </c>
      <c r="AN61" s="4">
        <v>26.587461398154943</v>
      </c>
      <c r="AO61" s="4">
        <v>26.556642162220861</v>
      </c>
      <c r="AP61" s="4">
        <v>26.536442378407941</v>
      </c>
      <c r="AQ61" s="4">
        <v>26.514671817203499</v>
      </c>
      <c r="AR61" s="4">
        <v>26.494270390667062</v>
      </c>
      <c r="AS61" s="4">
        <v>26.472606196240559</v>
      </c>
      <c r="AT61" s="4">
        <v>26.453126047196449</v>
      </c>
      <c r="AU61" s="4">
        <v>26.433869460377348</v>
      </c>
      <c r="AW61" s="1"/>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R61" s="37"/>
      <c r="CS61" s="37"/>
    </row>
    <row r="62" spans="1:97" x14ac:dyDescent="0.2">
      <c r="A62" s="11" t="s">
        <v>59</v>
      </c>
      <c r="B62" s="4">
        <v>34.749385162835829</v>
      </c>
      <c r="C62" s="4">
        <v>32.766884122114107</v>
      </c>
      <c r="D62" s="4">
        <v>31.347800530818283</v>
      </c>
      <c r="E62" s="4">
        <v>30.962511957815607</v>
      </c>
      <c r="F62" s="4">
        <v>32.447956846553723</v>
      </c>
      <c r="G62" s="4">
        <v>32.678648525277268</v>
      </c>
      <c r="H62" s="4">
        <v>32.341235164545907</v>
      </c>
      <c r="I62" s="4">
        <v>31.806348363884542</v>
      </c>
      <c r="J62" s="4">
        <v>33.54180817326224</v>
      </c>
      <c r="K62" s="4">
        <v>30.018901195600538</v>
      </c>
      <c r="L62" s="4">
        <v>35.999803515124562</v>
      </c>
      <c r="M62" s="4">
        <v>36.597784804133468</v>
      </c>
      <c r="N62" s="4">
        <v>32.827600388714849</v>
      </c>
      <c r="O62" s="4">
        <v>31.820826808079158</v>
      </c>
      <c r="P62" s="4">
        <v>33.415095172835507</v>
      </c>
      <c r="Q62" s="4">
        <v>33.907888542789124</v>
      </c>
      <c r="R62" s="4">
        <v>30.813764060131227</v>
      </c>
      <c r="S62" s="4">
        <v>31.402698764490868</v>
      </c>
      <c r="T62" s="4">
        <v>35.857611773970063</v>
      </c>
      <c r="U62" s="4">
        <v>34.563924968638865</v>
      </c>
      <c r="V62" s="4">
        <v>34.379562488751191</v>
      </c>
      <c r="W62" s="4">
        <v>36.982937521588006</v>
      </c>
      <c r="X62" s="4">
        <v>36.339038867762461</v>
      </c>
      <c r="Y62" s="4">
        <v>36.794712996124183</v>
      </c>
      <c r="Z62" s="4">
        <v>37.388491323623363</v>
      </c>
      <c r="AA62" s="4">
        <v>37.901838783046344</v>
      </c>
      <c r="AB62" s="4">
        <v>38.356068327972849</v>
      </c>
      <c r="AC62" s="4">
        <v>38.775101132499501</v>
      </c>
      <c r="AD62" s="4">
        <v>39.153451767866486</v>
      </c>
      <c r="AE62" s="4">
        <v>39.430607019148098</v>
      </c>
      <c r="AF62" s="4">
        <v>39.582325818029922</v>
      </c>
      <c r="AG62" s="4">
        <v>39.672528206520923</v>
      </c>
      <c r="AH62" s="4">
        <v>39.74050180333807</v>
      </c>
      <c r="AI62" s="4">
        <v>39.77738468029122</v>
      </c>
      <c r="AJ62" s="4">
        <v>39.786948913398263</v>
      </c>
      <c r="AK62" s="4">
        <v>39.80031703747207</v>
      </c>
      <c r="AL62" s="4">
        <v>39.801997340118774</v>
      </c>
      <c r="AM62" s="4">
        <v>39.792810439048807</v>
      </c>
      <c r="AN62" s="4">
        <v>39.774567772671539</v>
      </c>
      <c r="AO62" s="4">
        <v>39.796080046844857</v>
      </c>
      <c r="AP62" s="4">
        <v>39.82949512981201</v>
      </c>
      <c r="AQ62" s="4">
        <v>39.877143899408949</v>
      </c>
      <c r="AR62" s="4">
        <v>39.893401645814876</v>
      </c>
      <c r="AS62" s="4">
        <v>39.925573753901425</v>
      </c>
      <c r="AT62" s="4">
        <v>39.962291456215254</v>
      </c>
      <c r="AU62" s="4">
        <v>39.998620912325123</v>
      </c>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R62" s="37"/>
      <c r="CS62" s="37"/>
    </row>
    <row r="63" spans="1:97" x14ac:dyDescent="0.2">
      <c r="A63" s="11" t="s">
        <v>60</v>
      </c>
      <c r="B63" s="4">
        <v>20.78567199489077</v>
      </c>
      <c r="C63" s="4">
        <v>19.073321779260223</v>
      </c>
      <c r="D63" s="4">
        <v>18.592650120786828</v>
      </c>
      <c r="E63" s="4">
        <v>18.567453194889154</v>
      </c>
      <c r="F63" s="4">
        <v>18.834571080209795</v>
      </c>
      <c r="G63" s="4">
        <v>24.89524300938826</v>
      </c>
      <c r="H63" s="4">
        <v>22.2842996694059</v>
      </c>
      <c r="I63" s="4">
        <v>25.393299763852461</v>
      </c>
      <c r="J63" s="4">
        <v>29.675912573314928</v>
      </c>
      <c r="K63" s="4">
        <v>26.735033420398143</v>
      </c>
      <c r="L63" s="4">
        <v>26.232972559956863</v>
      </c>
      <c r="M63" s="4">
        <v>29.226761515193267</v>
      </c>
      <c r="N63" s="4">
        <v>29.335467409140289</v>
      </c>
      <c r="O63" s="4">
        <v>26.066152354870006</v>
      </c>
      <c r="P63" s="4">
        <v>29.100085618787499</v>
      </c>
      <c r="Q63" s="4">
        <v>28.122786445328067</v>
      </c>
      <c r="R63" s="4">
        <v>26.865853329560224</v>
      </c>
      <c r="S63" s="4">
        <v>24.777405095363708</v>
      </c>
      <c r="T63" s="4">
        <v>25.18614835624421</v>
      </c>
      <c r="U63" s="4">
        <v>27.025182973820449</v>
      </c>
      <c r="V63" s="4">
        <v>28.316092575973666</v>
      </c>
      <c r="W63" s="4">
        <v>29.398505643341139</v>
      </c>
      <c r="X63" s="4">
        <v>30.423246034302935</v>
      </c>
      <c r="Y63" s="4">
        <v>30.808445122036119</v>
      </c>
      <c r="Z63" s="4">
        <v>31.19765914425329</v>
      </c>
      <c r="AA63" s="4">
        <v>31.553281296967675</v>
      </c>
      <c r="AB63" s="4">
        <v>31.832944049545148</v>
      </c>
      <c r="AC63" s="4">
        <v>32.068528399311589</v>
      </c>
      <c r="AD63" s="4">
        <v>32.293635863271092</v>
      </c>
      <c r="AE63" s="4">
        <v>32.44167739573443</v>
      </c>
      <c r="AF63" s="4">
        <v>32.497735948895681</v>
      </c>
      <c r="AG63" s="4">
        <v>32.493234451982396</v>
      </c>
      <c r="AH63" s="4">
        <v>32.472976624208563</v>
      </c>
      <c r="AI63" s="4">
        <v>32.427521636038954</v>
      </c>
      <c r="AJ63" s="4">
        <v>32.358282630186267</v>
      </c>
      <c r="AK63" s="4">
        <v>32.29798872957231</v>
      </c>
      <c r="AL63" s="4">
        <v>32.239843836367648</v>
      </c>
      <c r="AM63" s="4">
        <v>32.172895623996695</v>
      </c>
      <c r="AN63" s="4">
        <v>32.110744467237993</v>
      </c>
      <c r="AO63" s="4">
        <v>32.084717753032017</v>
      </c>
      <c r="AP63" s="4">
        <v>32.07367197152513</v>
      </c>
      <c r="AQ63" s="4">
        <v>32.062394057567161</v>
      </c>
      <c r="AR63" s="4">
        <v>32.051886191586419</v>
      </c>
      <c r="AS63" s="4">
        <v>32.041042810835123</v>
      </c>
      <c r="AT63" s="4">
        <v>32.030328478371729</v>
      </c>
      <c r="AU63" s="4">
        <v>32.020231430193505</v>
      </c>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R63" s="37"/>
      <c r="CS63" s="37"/>
    </row>
    <row r="64" spans="1:97" x14ac:dyDescent="0.2">
      <c r="A64" s="11" t="s">
        <v>61</v>
      </c>
      <c r="B64" s="4">
        <v>29.78443477762675</v>
      </c>
      <c r="C64" s="4">
        <v>26.950433532294333</v>
      </c>
      <c r="D64" s="4">
        <v>26.72904489568328</v>
      </c>
      <c r="E64" s="4">
        <v>29.695841370660574</v>
      </c>
      <c r="F64" s="4">
        <v>31.310893271008602</v>
      </c>
      <c r="G64" s="4">
        <v>30.273443836932657</v>
      </c>
      <c r="H64" s="4">
        <v>28.83410909396331</v>
      </c>
      <c r="I64" s="4">
        <v>26.464325332404169</v>
      </c>
      <c r="J64" s="4">
        <v>28.958928677074219</v>
      </c>
      <c r="K64" s="4">
        <v>29.858824246061054</v>
      </c>
      <c r="L64" s="4">
        <v>28.975166581444352</v>
      </c>
      <c r="M64" s="4">
        <v>30.091116708302618</v>
      </c>
      <c r="N64" s="4">
        <v>31.278940100026908</v>
      </c>
      <c r="O64" s="4">
        <v>31.852985578317146</v>
      </c>
      <c r="P64" s="4">
        <v>29.256680154818085</v>
      </c>
      <c r="Q64" s="4">
        <v>29.042749218783968</v>
      </c>
      <c r="R64" s="4">
        <v>28.336306429465093</v>
      </c>
      <c r="S64" s="4">
        <v>32.055447802468009</v>
      </c>
      <c r="T64" s="4">
        <v>31.999081610467723</v>
      </c>
      <c r="U64" s="4">
        <v>33.422590120070616</v>
      </c>
      <c r="V64" s="4">
        <v>31.222915327217788</v>
      </c>
      <c r="W64" s="4">
        <v>32.230558655155072</v>
      </c>
      <c r="X64" s="4">
        <v>32.325539185997783</v>
      </c>
      <c r="Y64" s="4">
        <v>32.544268604067625</v>
      </c>
      <c r="Z64" s="4">
        <v>32.633193692333762</v>
      </c>
      <c r="AA64" s="4">
        <v>32.666041404150675</v>
      </c>
      <c r="AB64" s="4">
        <v>32.703716822074796</v>
      </c>
      <c r="AC64" s="4">
        <v>32.827567353824179</v>
      </c>
      <c r="AD64" s="4">
        <v>32.980694072383841</v>
      </c>
      <c r="AE64" s="4">
        <v>33.10254821572039</v>
      </c>
      <c r="AF64" s="4">
        <v>33.234382354695427</v>
      </c>
      <c r="AG64" s="4">
        <v>33.361958956965566</v>
      </c>
      <c r="AH64" s="4">
        <v>33.468533600000598</v>
      </c>
      <c r="AI64" s="4">
        <v>33.560016264842197</v>
      </c>
      <c r="AJ64" s="4">
        <v>33.634017395839763</v>
      </c>
      <c r="AK64" s="4">
        <v>33.708401717798758</v>
      </c>
      <c r="AL64" s="4">
        <v>33.784155172194311</v>
      </c>
      <c r="AM64" s="4">
        <v>33.851447658738216</v>
      </c>
      <c r="AN64" s="4">
        <v>33.920462260169884</v>
      </c>
      <c r="AO64" s="4">
        <v>34.027648715435603</v>
      </c>
      <c r="AP64" s="4">
        <v>34.14442700789693</v>
      </c>
      <c r="AQ64" s="4">
        <v>34.270399352577485</v>
      </c>
      <c r="AR64" s="4">
        <v>34.367717869918451</v>
      </c>
      <c r="AS64" s="4">
        <v>34.479908123487306</v>
      </c>
      <c r="AT64" s="4">
        <v>34.592445716544148</v>
      </c>
      <c r="AU64" s="4">
        <v>34.703797377141001</v>
      </c>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R64" s="37"/>
      <c r="CS64" s="37"/>
    </row>
    <row r="65" spans="1:97" x14ac:dyDescent="0.2">
      <c r="A65" s="11" t="s">
        <v>62</v>
      </c>
      <c r="B65" s="4">
        <v>4.4366303634253086</v>
      </c>
      <c r="C65" s="4">
        <v>4.5622279928965845</v>
      </c>
      <c r="D65" s="4">
        <v>5.0777397707413288</v>
      </c>
      <c r="E65" s="4">
        <v>5.3939613020783055</v>
      </c>
      <c r="F65" s="4">
        <v>5.5654705809317013</v>
      </c>
      <c r="G65" s="4">
        <v>6.8417471372266609</v>
      </c>
      <c r="H65" s="4">
        <v>5.1243273834472394</v>
      </c>
      <c r="I65" s="4">
        <v>5.8197485747348994</v>
      </c>
      <c r="J65" s="4">
        <v>5.7625149243504827</v>
      </c>
      <c r="K65" s="4">
        <v>4.7781217218272305</v>
      </c>
      <c r="L65" s="4">
        <v>5.6151970154760651</v>
      </c>
      <c r="M65" s="4">
        <v>6.3657339501349703</v>
      </c>
      <c r="N65" s="4">
        <v>7.1970959636161762</v>
      </c>
      <c r="O65" s="4">
        <v>7.1897368379758619</v>
      </c>
      <c r="P65" s="4">
        <v>7.4357408924027792</v>
      </c>
      <c r="Q65" s="4">
        <v>8.4791831514719203</v>
      </c>
      <c r="R65" s="4">
        <v>9.4930239177160125</v>
      </c>
      <c r="S65" s="4">
        <v>10.201177940276462</v>
      </c>
      <c r="T65" s="4">
        <v>7.5141389719405876</v>
      </c>
      <c r="U65" s="4">
        <v>8.3431832175120846</v>
      </c>
      <c r="V65" s="4">
        <v>9.8465033778211044</v>
      </c>
      <c r="W65" s="4">
        <v>10.4487025465748</v>
      </c>
      <c r="X65" s="4">
        <v>10.937158610498722</v>
      </c>
      <c r="Y65" s="4">
        <v>11.204499880262244</v>
      </c>
      <c r="Z65" s="4">
        <v>11.502231975531366</v>
      </c>
      <c r="AA65" s="4">
        <v>11.831889052756118</v>
      </c>
      <c r="AB65" s="4">
        <v>12.207480329067135</v>
      </c>
      <c r="AC65" s="4">
        <v>12.564711285985608</v>
      </c>
      <c r="AD65" s="4">
        <v>12.829343488227725</v>
      </c>
      <c r="AE65" s="4">
        <v>13.052535978409995</v>
      </c>
      <c r="AF65" s="4">
        <v>13.27355654851106</v>
      </c>
      <c r="AG65" s="4">
        <v>13.486616767172436</v>
      </c>
      <c r="AH65" s="4">
        <v>13.6880662886044</v>
      </c>
      <c r="AI65" s="4">
        <v>13.880122673445321</v>
      </c>
      <c r="AJ65" s="4">
        <v>14.062300278611158</v>
      </c>
      <c r="AK65" s="4">
        <v>14.239744479826456</v>
      </c>
      <c r="AL65" s="4">
        <v>14.413272987197788</v>
      </c>
      <c r="AM65" s="4">
        <v>14.578863288802692</v>
      </c>
      <c r="AN65" s="4">
        <v>14.741607192870259</v>
      </c>
      <c r="AO65" s="4">
        <v>14.934267148096247</v>
      </c>
      <c r="AP65" s="4">
        <v>15.144540277642601</v>
      </c>
      <c r="AQ65" s="4">
        <v>15.347802572136786</v>
      </c>
      <c r="AR65" s="4">
        <v>15.56464478345441</v>
      </c>
      <c r="AS65" s="4">
        <v>15.771137142227159</v>
      </c>
      <c r="AT65" s="4">
        <v>15.976513390816754</v>
      </c>
      <c r="AU65" s="4">
        <v>16.180445175150467</v>
      </c>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R65" s="37"/>
      <c r="CS65" s="37"/>
    </row>
    <row r="66" spans="1:97" x14ac:dyDescent="0.2">
      <c r="A66" s="11" t="s">
        <v>63</v>
      </c>
      <c r="B66" s="4">
        <v>28.147092493111284</v>
      </c>
      <c r="C66" s="4">
        <v>29.772506833015541</v>
      </c>
      <c r="D66" s="4">
        <v>34.705185444243128</v>
      </c>
      <c r="E66" s="4">
        <v>33.770505813591214</v>
      </c>
      <c r="F66" s="4">
        <v>31.947383762776742</v>
      </c>
      <c r="G66" s="4">
        <v>31.217004728218889</v>
      </c>
      <c r="H66" s="4">
        <v>33.199992117711396</v>
      </c>
      <c r="I66" s="4">
        <v>35.91798090674969</v>
      </c>
      <c r="J66" s="4">
        <v>35.992888950465414</v>
      </c>
      <c r="K66" s="4">
        <v>31.976107354384325</v>
      </c>
      <c r="L66" s="4">
        <v>34.1659198752116</v>
      </c>
      <c r="M66" s="4">
        <v>37.88640246407688</v>
      </c>
      <c r="N66" s="4">
        <v>39.48002858582354</v>
      </c>
      <c r="O66" s="4">
        <v>40.704335722389956</v>
      </c>
      <c r="P66" s="4">
        <v>43.034407272180481</v>
      </c>
      <c r="Q66" s="4">
        <v>42.669799332973383</v>
      </c>
      <c r="R66" s="4">
        <v>45.863279977746373</v>
      </c>
      <c r="S66" s="4">
        <v>50.859205678031714</v>
      </c>
      <c r="T66" s="4">
        <v>52.146627248835372</v>
      </c>
      <c r="U66" s="4">
        <v>57.551562943492584</v>
      </c>
      <c r="V66" s="4">
        <v>56.600119358191208</v>
      </c>
      <c r="W66" s="4">
        <v>58.919104214034171</v>
      </c>
      <c r="X66" s="4">
        <v>61.078797035668018</v>
      </c>
      <c r="Y66" s="4">
        <v>62.740441924599224</v>
      </c>
      <c r="Z66" s="4">
        <v>64.526034993602948</v>
      </c>
      <c r="AA66" s="4">
        <v>66.475311245283805</v>
      </c>
      <c r="AB66" s="4">
        <v>68.645921272237004</v>
      </c>
      <c r="AC66" s="4">
        <v>70.796785115672833</v>
      </c>
      <c r="AD66" s="4">
        <v>72.468646116993199</v>
      </c>
      <c r="AE66" s="4">
        <v>73.90137856308111</v>
      </c>
      <c r="AF66" s="4">
        <v>75.328281082794163</v>
      </c>
      <c r="AG66" s="4">
        <v>76.722969157692347</v>
      </c>
      <c r="AH66" s="4">
        <v>78.088003532808074</v>
      </c>
      <c r="AI66" s="4">
        <v>79.347573111338136</v>
      </c>
      <c r="AJ66" s="4">
        <v>80.522164860069722</v>
      </c>
      <c r="AK66" s="4">
        <v>81.699281019311314</v>
      </c>
      <c r="AL66" s="4">
        <v>82.833497826391664</v>
      </c>
      <c r="AM66" s="4">
        <v>83.928728743615366</v>
      </c>
      <c r="AN66" s="4">
        <v>85.016903803036115</v>
      </c>
      <c r="AO66" s="4">
        <v>86.277125303755327</v>
      </c>
      <c r="AP66" s="4">
        <v>87.65032329693291</v>
      </c>
      <c r="AQ66" s="4">
        <v>88.993197507971217</v>
      </c>
      <c r="AR66" s="4">
        <v>90.395541533752578</v>
      </c>
      <c r="AS66" s="4">
        <v>91.74864231000447</v>
      </c>
      <c r="AT66" s="4">
        <v>93.105115749529105</v>
      </c>
      <c r="AU66" s="4">
        <v>94.448574646706902</v>
      </c>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R66" s="37"/>
      <c r="CS66" s="37"/>
    </row>
    <row r="67" spans="1:97" x14ac:dyDescent="0.2">
      <c r="A67" s="11" t="s">
        <v>64</v>
      </c>
      <c r="B67" s="4">
        <v>36.837388683008633</v>
      </c>
      <c r="C67" s="4">
        <v>33.014675555638057</v>
      </c>
      <c r="D67" s="4">
        <v>32.29970894551856</v>
      </c>
      <c r="E67" s="4">
        <v>34.30783766892543</v>
      </c>
      <c r="F67" s="4">
        <v>35.799181695253843</v>
      </c>
      <c r="G67" s="4">
        <v>40.792190100596009</v>
      </c>
      <c r="H67" s="4">
        <v>47.13535995646766</v>
      </c>
      <c r="I67" s="4">
        <v>49.633292847337209</v>
      </c>
      <c r="J67" s="4">
        <v>46.959456403395052</v>
      </c>
      <c r="K67" s="4">
        <v>42.12014845324655</v>
      </c>
      <c r="L67" s="4">
        <v>44.459755316538903</v>
      </c>
      <c r="M67" s="4">
        <v>44.533976198900326</v>
      </c>
      <c r="N67" s="4">
        <v>44.285032324293752</v>
      </c>
      <c r="O67" s="4">
        <v>47.357681432890274</v>
      </c>
      <c r="P67" s="4">
        <v>52.423043687610075</v>
      </c>
      <c r="Q67" s="4">
        <v>50.002844541574092</v>
      </c>
      <c r="R67" s="4">
        <v>52.792308557582615</v>
      </c>
      <c r="S67" s="4">
        <v>61.33509679694744</v>
      </c>
      <c r="T67" s="4">
        <v>53.010567866836126</v>
      </c>
      <c r="U67" s="4">
        <v>48.788783021131621</v>
      </c>
      <c r="V67" s="4">
        <v>53.452378192057523</v>
      </c>
      <c r="W67" s="4">
        <v>56.01542310258985</v>
      </c>
      <c r="X67" s="4">
        <v>56.725370984761817</v>
      </c>
      <c r="Y67" s="4">
        <v>57.846345434338005</v>
      </c>
      <c r="Z67" s="4">
        <v>59.025486847516333</v>
      </c>
      <c r="AA67" s="4">
        <v>60.353813866137642</v>
      </c>
      <c r="AB67" s="4">
        <v>61.903741433449582</v>
      </c>
      <c r="AC67" s="4">
        <v>63.343998845163043</v>
      </c>
      <c r="AD67" s="4">
        <v>64.330714221067041</v>
      </c>
      <c r="AE67" s="4">
        <v>65.076337377891036</v>
      </c>
      <c r="AF67" s="4">
        <v>65.792753563067322</v>
      </c>
      <c r="AG67" s="4">
        <v>66.487636440043133</v>
      </c>
      <c r="AH67" s="4">
        <v>67.138655884288838</v>
      </c>
      <c r="AI67" s="4">
        <v>67.715287863480228</v>
      </c>
      <c r="AJ67" s="4">
        <v>68.220402476086804</v>
      </c>
      <c r="AK67" s="4">
        <v>68.720055903083278</v>
      </c>
      <c r="AL67" s="4">
        <v>69.182022268850488</v>
      </c>
      <c r="AM67" s="4">
        <v>69.599649513041157</v>
      </c>
      <c r="AN67" s="4">
        <v>70.000721691863674</v>
      </c>
      <c r="AO67" s="4">
        <v>70.544205094981805</v>
      </c>
      <c r="AP67" s="4">
        <v>71.167006190672609</v>
      </c>
      <c r="AQ67" s="4">
        <v>71.754302145745427</v>
      </c>
      <c r="AR67" s="4">
        <v>72.399088351302765</v>
      </c>
      <c r="AS67" s="4">
        <v>72.993257397161258</v>
      </c>
      <c r="AT67" s="4">
        <v>73.578262903332629</v>
      </c>
      <c r="AU67" s="4">
        <v>74.152441888210063</v>
      </c>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R67" s="37"/>
      <c r="CS67" s="37"/>
    </row>
    <row r="68" spans="1:97" x14ac:dyDescent="0.2">
      <c r="A68" s="11" t="s">
        <v>65</v>
      </c>
      <c r="B68" s="4">
        <v>33.876138336228529</v>
      </c>
      <c r="C68" s="4">
        <v>35.00984302074442</v>
      </c>
      <c r="D68" s="4">
        <v>35.160564151346357</v>
      </c>
      <c r="E68" s="4">
        <v>31.322264826659975</v>
      </c>
      <c r="F68" s="4">
        <v>27.190065508433396</v>
      </c>
      <c r="G68" s="4">
        <v>29.928172342599584</v>
      </c>
      <c r="H68" s="4">
        <v>25.390788566781293</v>
      </c>
      <c r="I68" s="4">
        <v>28.05438527532414</v>
      </c>
      <c r="J68" s="4">
        <v>27.072462358908091</v>
      </c>
      <c r="K68" s="4">
        <v>28.977704624258827</v>
      </c>
      <c r="L68" s="4">
        <v>29.245227564872309</v>
      </c>
      <c r="M68" s="4">
        <v>32.112107406575959</v>
      </c>
      <c r="N68" s="4">
        <v>33.062705994394072</v>
      </c>
      <c r="O68" s="4">
        <v>42.125833277014983</v>
      </c>
      <c r="P68" s="4">
        <v>35.026339943981952</v>
      </c>
      <c r="Q68" s="4">
        <v>36.185207651255425</v>
      </c>
      <c r="R68" s="4">
        <v>33.326033360195844</v>
      </c>
      <c r="S68" s="4">
        <v>35.542811823772539</v>
      </c>
      <c r="T68" s="4">
        <v>37.801613033787532</v>
      </c>
      <c r="U68" s="4">
        <v>36.319198440352956</v>
      </c>
      <c r="V68" s="4">
        <v>35.112569811357062</v>
      </c>
      <c r="W68" s="4">
        <v>33.741988410303378</v>
      </c>
      <c r="X68" s="4">
        <v>33.462791929854838</v>
      </c>
      <c r="Y68" s="4">
        <v>32.665358028933184</v>
      </c>
      <c r="Z68" s="4">
        <v>31.916721288706626</v>
      </c>
      <c r="AA68" s="4">
        <v>31.174303975977985</v>
      </c>
      <c r="AB68" s="4">
        <v>30.555401339945782</v>
      </c>
      <c r="AC68" s="4">
        <v>30.251023452290248</v>
      </c>
      <c r="AD68" s="4">
        <v>30.186749722018654</v>
      </c>
      <c r="AE68" s="4">
        <v>30.258487672516942</v>
      </c>
      <c r="AF68" s="4">
        <v>30.334295290833197</v>
      </c>
      <c r="AG68" s="4">
        <v>30.404735577778908</v>
      </c>
      <c r="AH68" s="4">
        <v>30.451584349258969</v>
      </c>
      <c r="AI68" s="4">
        <v>30.505283809098934</v>
      </c>
      <c r="AJ68" s="4">
        <v>30.554534287097262</v>
      </c>
      <c r="AK68" s="4">
        <v>30.579714145549723</v>
      </c>
      <c r="AL68" s="4">
        <v>30.614685382083834</v>
      </c>
      <c r="AM68" s="4">
        <v>30.653414579526668</v>
      </c>
      <c r="AN68" s="4">
        <v>30.679324331581359</v>
      </c>
      <c r="AO68" s="4">
        <v>30.74183929096651</v>
      </c>
      <c r="AP68" s="4">
        <v>30.819257428228806</v>
      </c>
      <c r="AQ68" s="4">
        <v>30.89550254206425</v>
      </c>
      <c r="AR68" s="4">
        <v>30.970247917285825</v>
      </c>
      <c r="AS68" s="4">
        <v>31.057229636497645</v>
      </c>
      <c r="AT68" s="4">
        <v>31.14308210358891</v>
      </c>
      <c r="AU68" s="4">
        <v>31.228921109021439</v>
      </c>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R68" s="37"/>
      <c r="CS68" s="37"/>
    </row>
    <row r="69" spans="1:97" x14ac:dyDescent="0.2">
      <c r="A69" s="11" t="s">
        <v>66</v>
      </c>
      <c r="B69" s="4">
        <v>38.13672582637097</v>
      </c>
      <c r="C69" s="4">
        <v>37.963935808783276</v>
      </c>
      <c r="D69" s="4">
        <v>38.659571087556209</v>
      </c>
      <c r="E69" s="4">
        <v>39.702159199264727</v>
      </c>
      <c r="F69" s="4">
        <v>41.045517968832073</v>
      </c>
      <c r="G69" s="4">
        <v>40.45351946134425</v>
      </c>
      <c r="H69" s="4">
        <v>41.434367433389596</v>
      </c>
      <c r="I69" s="4">
        <v>39.702646174063048</v>
      </c>
      <c r="J69" s="4">
        <v>41.999347269368258</v>
      </c>
      <c r="K69" s="4">
        <v>43.851096376189268</v>
      </c>
      <c r="L69" s="4">
        <v>45.707217799624864</v>
      </c>
      <c r="M69" s="4">
        <v>48.195084323486533</v>
      </c>
      <c r="N69" s="4">
        <v>49.993695686281853</v>
      </c>
      <c r="O69" s="4">
        <v>45.483097987447302</v>
      </c>
      <c r="P69" s="4">
        <v>47.455062182366817</v>
      </c>
      <c r="Q69" s="4">
        <v>48.868489041803628</v>
      </c>
      <c r="R69" s="4">
        <v>50.144909889092766</v>
      </c>
      <c r="S69" s="4">
        <v>50.345018615750391</v>
      </c>
      <c r="T69" s="4">
        <v>50.934126426205125</v>
      </c>
      <c r="U69" s="4">
        <v>53.957792947526443</v>
      </c>
      <c r="V69" s="4">
        <v>53.40143273142472</v>
      </c>
      <c r="W69" s="4">
        <v>54.153887619221031</v>
      </c>
      <c r="X69" s="4">
        <v>53.727436837309952</v>
      </c>
      <c r="Y69" s="4">
        <v>52.87427603230941</v>
      </c>
      <c r="Z69" s="4">
        <v>51.942090903577437</v>
      </c>
      <c r="AA69" s="4">
        <v>51.044240539061903</v>
      </c>
      <c r="AB69" s="4">
        <v>50.292039460445949</v>
      </c>
      <c r="AC69" s="4">
        <v>49.785834082392036</v>
      </c>
      <c r="AD69" s="4">
        <v>49.505905821292927</v>
      </c>
      <c r="AE69" s="4">
        <v>49.342861545850695</v>
      </c>
      <c r="AF69" s="4">
        <v>49.170110471802467</v>
      </c>
      <c r="AG69" s="4">
        <v>48.958864836772591</v>
      </c>
      <c r="AH69" s="4">
        <v>48.708807458643037</v>
      </c>
      <c r="AI69" s="4">
        <v>48.469803418727956</v>
      </c>
      <c r="AJ69" s="4">
        <v>48.223614758089937</v>
      </c>
      <c r="AK69" s="4">
        <v>47.956661851468304</v>
      </c>
      <c r="AL69" s="4">
        <v>47.704362481447291</v>
      </c>
      <c r="AM69" s="4">
        <v>47.45736473601989</v>
      </c>
      <c r="AN69" s="4">
        <v>47.212848198010619</v>
      </c>
      <c r="AO69" s="4">
        <v>47.020218837084144</v>
      </c>
      <c r="AP69" s="4">
        <v>46.849875716265629</v>
      </c>
      <c r="AQ69" s="4">
        <v>46.676170639672875</v>
      </c>
      <c r="AR69" s="4">
        <v>46.499376053953341</v>
      </c>
      <c r="AS69" s="4">
        <v>46.341020506665863</v>
      </c>
      <c r="AT69" s="4">
        <v>46.179864492110482</v>
      </c>
      <c r="AU69" s="4">
        <v>46.017511060392685</v>
      </c>
      <c r="AW69" s="1"/>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R69" s="37"/>
      <c r="CS69" s="37"/>
    </row>
    <row r="70" spans="1:97" x14ac:dyDescent="0.2">
      <c r="A70" s="11" t="s">
        <v>67</v>
      </c>
      <c r="B70" s="4">
        <v>51.656845470770058</v>
      </c>
      <c r="C70" s="4">
        <v>51.750809884117054</v>
      </c>
      <c r="D70" s="4">
        <v>52.029103029752996</v>
      </c>
      <c r="E70" s="4">
        <v>54.312459640567589</v>
      </c>
      <c r="F70" s="4">
        <v>56.626186497670027</v>
      </c>
      <c r="G70" s="4">
        <v>56.45127931555632</v>
      </c>
      <c r="H70" s="4">
        <v>56.667023700551766</v>
      </c>
      <c r="I70" s="4">
        <v>57.037095266076655</v>
      </c>
      <c r="J70" s="4">
        <v>60.402768699330537</v>
      </c>
      <c r="K70" s="4">
        <v>61.96566437690619</v>
      </c>
      <c r="L70" s="4">
        <v>53.622881134006597</v>
      </c>
      <c r="M70" s="4">
        <v>60.508917555112937</v>
      </c>
      <c r="N70" s="4">
        <v>62.433676321193019</v>
      </c>
      <c r="O70" s="4">
        <v>63.894900614465904</v>
      </c>
      <c r="P70" s="4">
        <v>63.95105333475172</v>
      </c>
      <c r="Q70" s="4">
        <v>70.45496655992504</v>
      </c>
      <c r="R70" s="4">
        <v>71.638294175794996</v>
      </c>
      <c r="S70" s="4">
        <v>70.911937513521792</v>
      </c>
      <c r="T70" s="4">
        <v>75.32160653501488</v>
      </c>
      <c r="U70" s="4">
        <v>75.444390214626722</v>
      </c>
      <c r="V70" s="4">
        <v>76.97520202137089</v>
      </c>
      <c r="W70" s="4">
        <v>78.511028342105419</v>
      </c>
      <c r="X70" s="4">
        <v>79.858946462906687</v>
      </c>
      <c r="Y70" s="4">
        <v>79.155389523045756</v>
      </c>
      <c r="Z70" s="4">
        <v>78.525992210016369</v>
      </c>
      <c r="AA70" s="4">
        <v>78.246832969460812</v>
      </c>
      <c r="AB70" s="4">
        <v>77.75477697025643</v>
      </c>
      <c r="AC70" s="4">
        <v>77.282553725967105</v>
      </c>
      <c r="AD70" s="4">
        <v>77.316954761697417</v>
      </c>
      <c r="AE70" s="4">
        <v>77.662147240424389</v>
      </c>
      <c r="AF70" s="4">
        <v>77.916770314594174</v>
      </c>
      <c r="AG70" s="4">
        <v>78.13454377617083</v>
      </c>
      <c r="AH70" s="4">
        <v>78.29386820357972</v>
      </c>
      <c r="AI70" s="4">
        <v>78.422004199234536</v>
      </c>
      <c r="AJ70" s="4">
        <v>78.539081923926702</v>
      </c>
      <c r="AK70" s="4">
        <v>78.618144827438883</v>
      </c>
      <c r="AL70" s="4">
        <v>78.721128750455534</v>
      </c>
      <c r="AM70" s="4">
        <v>78.83310030581606</v>
      </c>
      <c r="AN70" s="4">
        <v>78.949594728037212</v>
      </c>
      <c r="AO70" s="4">
        <v>79.154286909968221</v>
      </c>
      <c r="AP70" s="4">
        <v>79.395173511990691</v>
      </c>
      <c r="AQ70" s="4">
        <v>79.632945080383735</v>
      </c>
      <c r="AR70" s="4">
        <v>79.867390139530016</v>
      </c>
      <c r="AS70" s="4">
        <v>80.135728795891268</v>
      </c>
      <c r="AT70" s="4">
        <v>80.402001673483497</v>
      </c>
      <c r="AU70" s="4">
        <v>80.66846009304993</v>
      </c>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R70" s="37"/>
      <c r="CS70" s="37"/>
    </row>
    <row r="71" spans="1:97" x14ac:dyDescent="0.2">
      <c r="A71" s="11" t="s">
        <v>68</v>
      </c>
      <c r="B71" s="4">
        <v>9.1461171296527759</v>
      </c>
      <c r="C71" s="4">
        <v>9.1485043446791572</v>
      </c>
      <c r="D71" s="4">
        <v>9.5883632641852046</v>
      </c>
      <c r="E71" s="4">
        <v>9.2179182174196708</v>
      </c>
      <c r="F71" s="4">
        <v>9.6717266422065116</v>
      </c>
      <c r="G71" s="4">
        <v>9.9313643640394655</v>
      </c>
      <c r="H71" s="4">
        <v>9.5753106888362201</v>
      </c>
      <c r="I71" s="4">
        <v>10.561821265976475</v>
      </c>
      <c r="J71" s="4">
        <v>12.907513847673947</v>
      </c>
      <c r="K71" s="4">
        <v>10.091102284270033</v>
      </c>
      <c r="L71" s="4">
        <v>11.54339430852664</v>
      </c>
      <c r="M71" s="4">
        <v>11.691060977955662</v>
      </c>
      <c r="N71" s="4">
        <v>12.984053401828213</v>
      </c>
      <c r="O71" s="4">
        <v>13.29288598561719</v>
      </c>
      <c r="P71" s="4">
        <v>12.602400171788211</v>
      </c>
      <c r="Q71" s="4">
        <v>12.332121701764491</v>
      </c>
      <c r="R71" s="4">
        <v>12.242833480024228</v>
      </c>
      <c r="S71" s="4">
        <v>12.423671799888595</v>
      </c>
      <c r="T71" s="4">
        <v>13.085739801163047</v>
      </c>
      <c r="U71" s="4">
        <v>12.607100923530206</v>
      </c>
      <c r="V71" s="4">
        <v>11.985678313259882</v>
      </c>
      <c r="W71" s="4">
        <v>11.288870151624582</v>
      </c>
      <c r="X71" s="4">
        <v>11.533427905282993</v>
      </c>
      <c r="Y71" s="4">
        <v>11.74396057985258</v>
      </c>
      <c r="Z71" s="4">
        <v>12.020849029760658</v>
      </c>
      <c r="AA71" s="4">
        <v>12.354990290966938</v>
      </c>
      <c r="AB71" s="4">
        <v>12.663824435917874</v>
      </c>
      <c r="AC71" s="4">
        <v>12.985296688761386</v>
      </c>
      <c r="AD71" s="4">
        <v>13.281192463846732</v>
      </c>
      <c r="AE71" s="4">
        <v>13.477781171429802</v>
      </c>
      <c r="AF71" s="4">
        <v>13.617913314074279</v>
      </c>
      <c r="AG71" s="4">
        <v>13.752245015824569</v>
      </c>
      <c r="AH71" s="4">
        <v>13.873591968954434</v>
      </c>
      <c r="AI71" s="4">
        <v>13.990371769954955</v>
      </c>
      <c r="AJ71" s="4">
        <v>14.106870864919998</v>
      </c>
      <c r="AK71" s="4">
        <v>14.212702813554609</v>
      </c>
      <c r="AL71" s="4">
        <v>14.321508283886631</v>
      </c>
      <c r="AM71" s="4">
        <v>14.432928300295163</v>
      </c>
      <c r="AN71" s="4">
        <v>14.541114664762716</v>
      </c>
      <c r="AO71" s="4">
        <v>14.664043809641338</v>
      </c>
      <c r="AP71" s="4">
        <v>14.794354354395605</v>
      </c>
      <c r="AQ71" s="4">
        <v>14.926832212739146</v>
      </c>
      <c r="AR71" s="4">
        <v>15.061193863725869</v>
      </c>
      <c r="AS71" s="4">
        <v>15.197171197906888</v>
      </c>
      <c r="AT71" s="4">
        <v>15.335713373774841</v>
      </c>
      <c r="AU71" s="4">
        <v>15.475931025567306</v>
      </c>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R71" s="37"/>
      <c r="CS71" s="37"/>
    </row>
    <row r="72" spans="1:97" x14ac:dyDescent="0.2">
      <c r="A72" s="11" t="s">
        <v>69</v>
      </c>
      <c r="B72" s="4">
        <v>14.571227409855489</v>
      </c>
      <c r="C72" s="4">
        <v>13.309603064002058</v>
      </c>
      <c r="D72" s="4">
        <v>13.632695778320532</v>
      </c>
      <c r="E72" s="4">
        <v>13.35109166696089</v>
      </c>
      <c r="F72" s="4">
        <v>13.745031576424495</v>
      </c>
      <c r="G72" s="4">
        <v>14.443451160009982</v>
      </c>
      <c r="H72" s="4">
        <v>12.872573718006736</v>
      </c>
      <c r="I72" s="4">
        <v>11.941433980572196</v>
      </c>
      <c r="J72" s="4">
        <v>13.948000768309102</v>
      </c>
      <c r="K72" s="4">
        <v>13.030450752064283</v>
      </c>
      <c r="L72" s="4">
        <v>12.407858625882298</v>
      </c>
      <c r="M72" s="4">
        <v>14.552963782300308</v>
      </c>
      <c r="N72" s="4">
        <v>17.365500272455684</v>
      </c>
      <c r="O72" s="4">
        <v>16.352829186286566</v>
      </c>
      <c r="P72" s="4">
        <v>15.447862966827085</v>
      </c>
      <c r="Q72" s="4">
        <v>15.245772484125096</v>
      </c>
      <c r="R72" s="4">
        <v>13.557899158547388</v>
      </c>
      <c r="S72" s="4">
        <v>15.648699465557915</v>
      </c>
      <c r="T72" s="4">
        <v>14.33654399352621</v>
      </c>
      <c r="U72" s="4">
        <v>14.41695495481191</v>
      </c>
      <c r="V72" s="4">
        <v>14.284378490353131</v>
      </c>
      <c r="W72" s="4">
        <v>14.193548848586333</v>
      </c>
      <c r="X72" s="4">
        <v>14.388700280208779</v>
      </c>
      <c r="Y72" s="4">
        <v>14.597445004750119</v>
      </c>
      <c r="Z72" s="4">
        <v>14.8822143649029</v>
      </c>
      <c r="AA72" s="4">
        <v>15.237326388203623</v>
      </c>
      <c r="AB72" s="4">
        <v>15.558648254107592</v>
      </c>
      <c r="AC72" s="4">
        <v>15.891018069171105</v>
      </c>
      <c r="AD72" s="4">
        <v>16.189567299688335</v>
      </c>
      <c r="AE72" s="4">
        <v>16.36593600079734</v>
      </c>
      <c r="AF72" s="4">
        <v>16.472091146961141</v>
      </c>
      <c r="AG72" s="4">
        <v>16.568281677623272</v>
      </c>
      <c r="AH72" s="4">
        <v>16.646095035214099</v>
      </c>
      <c r="AI72" s="4">
        <v>16.715653564305477</v>
      </c>
      <c r="AJ72" s="4">
        <v>16.784396674903508</v>
      </c>
      <c r="AK72" s="4">
        <v>16.839809125984456</v>
      </c>
      <c r="AL72" s="4">
        <v>16.898118881913494</v>
      </c>
      <c r="AM72" s="4">
        <v>16.958949036267512</v>
      </c>
      <c r="AN72" s="4">
        <v>17.016969727992933</v>
      </c>
      <c r="AO72" s="4">
        <v>17.092466167438403</v>
      </c>
      <c r="AP72" s="4">
        <v>17.175840315329637</v>
      </c>
      <c r="AQ72" s="4">
        <v>17.26058357261137</v>
      </c>
      <c r="AR72" s="4">
        <v>17.346942490236472</v>
      </c>
      <c r="AS72" s="4">
        <v>17.432920164009182</v>
      </c>
      <c r="AT72" s="4">
        <v>17.521030407873162</v>
      </c>
      <c r="AU72" s="4">
        <v>17.610275083495004</v>
      </c>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R72" s="37"/>
      <c r="CS72" s="37"/>
    </row>
    <row r="73" spans="1:97" x14ac:dyDescent="0.2">
      <c r="A73" s="11" t="s">
        <v>70</v>
      </c>
      <c r="B73" s="4">
        <v>536.37083273732503</v>
      </c>
      <c r="C73" s="4">
        <v>512.50252850893457</v>
      </c>
      <c r="D73" s="4">
        <v>518.64043483965179</v>
      </c>
      <c r="E73" s="4">
        <v>515.58807832213074</v>
      </c>
      <c r="F73" s="4">
        <v>515.25253221342825</v>
      </c>
      <c r="G73" s="4">
        <v>534.21621019317968</v>
      </c>
      <c r="H73" s="4">
        <v>533.03116556925181</v>
      </c>
      <c r="I73" s="4">
        <v>531.29567481244226</v>
      </c>
      <c r="J73" s="4">
        <v>553.57120875516864</v>
      </c>
      <c r="K73" s="4">
        <v>544.20067195775277</v>
      </c>
      <c r="L73" s="4">
        <v>559.60505861364231</v>
      </c>
      <c r="M73" s="4">
        <v>581.66244415028575</v>
      </c>
      <c r="N73" s="4">
        <v>584.42607612105655</v>
      </c>
      <c r="O73" s="4">
        <v>589.97287413336403</v>
      </c>
      <c r="P73" s="4">
        <v>593.71673819413502</v>
      </c>
      <c r="Q73" s="4">
        <v>590.16492462340489</v>
      </c>
      <c r="R73" s="4">
        <v>589.33963601477876</v>
      </c>
      <c r="S73" s="4">
        <v>603.94101723951815</v>
      </c>
      <c r="T73" s="4">
        <v>607.85139761452854</v>
      </c>
      <c r="U73" s="4">
        <v>603.37016921260613</v>
      </c>
      <c r="V73" s="4">
        <v>603.76368745032164</v>
      </c>
      <c r="W73" s="4">
        <v>616.97900511859916</v>
      </c>
      <c r="X73" s="4">
        <v>622.15761033587705</v>
      </c>
      <c r="Y73" s="4">
        <v>625.58945816025232</v>
      </c>
      <c r="Z73" s="4">
        <v>629.98386434735983</v>
      </c>
      <c r="AA73" s="4">
        <v>634.63442626324013</v>
      </c>
      <c r="AB73" s="4">
        <v>639.43830527262003</v>
      </c>
      <c r="AC73" s="4">
        <v>644.54940339460313</v>
      </c>
      <c r="AD73" s="4">
        <v>649.29781724853979</v>
      </c>
      <c r="AE73" s="4">
        <v>653.24495956005626</v>
      </c>
      <c r="AF73" s="4">
        <v>656.34921479732691</v>
      </c>
      <c r="AG73" s="4">
        <v>658.80352209193006</v>
      </c>
      <c r="AH73" s="4">
        <v>660.77053607144637</v>
      </c>
      <c r="AI73" s="4">
        <v>662.29793740699779</v>
      </c>
      <c r="AJ73" s="4">
        <v>663.42216196991012</v>
      </c>
      <c r="AK73" s="4">
        <v>664.46407227496184</v>
      </c>
      <c r="AL73" s="4">
        <v>665.42691539441307</v>
      </c>
      <c r="AM73" s="4">
        <v>666.2572199258093</v>
      </c>
      <c r="AN73" s="4">
        <v>667.03049328136512</v>
      </c>
      <c r="AO73" s="4">
        <v>668.68822136096583</v>
      </c>
      <c r="AP73" s="4">
        <v>670.76132766050341</v>
      </c>
      <c r="AQ73" s="4">
        <v>672.82309481730567</v>
      </c>
      <c r="AR73" s="4">
        <v>674.88533529706694</v>
      </c>
      <c r="AS73" s="4">
        <v>676.98106801209769</v>
      </c>
      <c r="AT73" s="4">
        <v>679.09523039864985</v>
      </c>
      <c r="AU73" s="4">
        <v>681.19513367276636</v>
      </c>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R73" s="37"/>
      <c r="CS73" s="37"/>
    </row>
    <row r="74" spans="1:97"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97"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97" x14ac:dyDescent="0.2">
      <c r="A76" s="7" t="s">
        <v>48</v>
      </c>
    </row>
    <row r="77" spans="1:97" x14ac:dyDescent="0.2">
      <c r="A77" s="33" t="s">
        <v>38</v>
      </c>
      <c r="B77" s="1">
        <v>1991</v>
      </c>
      <c r="C77" s="1">
        <v>1992</v>
      </c>
      <c r="D77" s="1">
        <v>1993</v>
      </c>
      <c r="E77" s="1">
        <v>1994</v>
      </c>
      <c r="F77" s="1">
        <v>1995</v>
      </c>
      <c r="G77" s="1">
        <v>1996</v>
      </c>
      <c r="H77" s="1">
        <v>1997</v>
      </c>
      <c r="I77" s="1">
        <v>1998</v>
      </c>
      <c r="J77" s="1">
        <v>1999</v>
      </c>
      <c r="K77" s="1">
        <v>2000</v>
      </c>
      <c r="L77" s="1">
        <v>2001</v>
      </c>
      <c r="M77" s="1">
        <v>2002</v>
      </c>
      <c r="N77" s="1">
        <v>2003</v>
      </c>
      <c r="O77" s="1">
        <v>2004</v>
      </c>
      <c r="P77" s="1">
        <v>2005</v>
      </c>
      <c r="Q77" s="1">
        <v>2006</v>
      </c>
      <c r="R77" s="1">
        <v>2007</v>
      </c>
      <c r="S77" s="1">
        <v>2008</v>
      </c>
      <c r="T77" s="1">
        <v>2009</v>
      </c>
      <c r="U77" s="1">
        <v>2010</v>
      </c>
      <c r="V77" s="1">
        <v>2011</v>
      </c>
      <c r="W77" s="1">
        <v>2012</v>
      </c>
      <c r="X77" s="1">
        <v>2013</v>
      </c>
      <c r="Y77" s="1">
        <v>2014</v>
      </c>
      <c r="Z77" s="1">
        <v>2015</v>
      </c>
      <c r="AA77" s="1">
        <v>2016</v>
      </c>
      <c r="AB77" s="1">
        <v>2017</v>
      </c>
      <c r="AC77" s="1">
        <v>2018</v>
      </c>
      <c r="AD77" s="1">
        <v>2019</v>
      </c>
      <c r="AE77" s="1">
        <v>2020</v>
      </c>
      <c r="AF77" s="1">
        <v>2021</v>
      </c>
      <c r="AG77" s="1">
        <v>2022</v>
      </c>
      <c r="AH77" s="1">
        <v>2023</v>
      </c>
      <c r="AI77" s="1">
        <v>2024</v>
      </c>
      <c r="AJ77" s="1">
        <v>2025</v>
      </c>
      <c r="AK77" s="1">
        <v>2026</v>
      </c>
      <c r="AL77" s="1">
        <v>2027</v>
      </c>
      <c r="AM77" s="1">
        <v>2028</v>
      </c>
      <c r="AN77" s="1">
        <v>2029</v>
      </c>
      <c r="AO77" s="1">
        <v>2030</v>
      </c>
      <c r="AP77" s="1">
        <v>2031</v>
      </c>
      <c r="AQ77" s="1">
        <v>2032</v>
      </c>
      <c r="AR77" s="1">
        <v>2033</v>
      </c>
      <c r="AS77" s="1">
        <v>2034</v>
      </c>
      <c r="AT77" s="1">
        <v>2035</v>
      </c>
      <c r="AU77" s="1">
        <v>2036</v>
      </c>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R77" s="36"/>
      <c r="CS77" s="36"/>
    </row>
    <row r="78" spans="1:97" x14ac:dyDescent="0.2">
      <c r="A78" s="11" t="s">
        <v>51</v>
      </c>
      <c r="B78" s="4">
        <v>4.8506956150440725</v>
      </c>
      <c r="C78" s="4">
        <v>4.5479982818216023</v>
      </c>
      <c r="D78" s="4">
        <v>4.7694507701313293</v>
      </c>
      <c r="E78" s="4">
        <v>4.5182662967488731</v>
      </c>
      <c r="F78" s="4">
        <v>4.3548928686638995</v>
      </c>
      <c r="G78" s="4">
        <v>4.3416870125350489</v>
      </c>
      <c r="H78" s="4">
        <v>4.5033278491384259</v>
      </c>
      <c r="I78" s="4">
        <v>3.8844134719577692</v>
      </c>
      <c r="J78" s="4">
        <v>3.5473525738961018</v>
      </c>
      <c r="K78" s="4">
        <v>3.3547310623616329</v>
      </c>
      <c r="L78" s="4">
        <v>3.4154792492927593</v>
      </c>
      <c r="M78" s="4">
        <v>2.4935834422761824</v>
      </c>
      <c r="N78" s="4">
        <v>2.3960432421101077</v>
      </c>
      <c r="O78" s="4">
        <v>2.5927898519075567</v>
      </c>
      <c r="P78" s="4">
        <v>2.6128431369714433</v>
      </c>
      <c r="Q78" s="4">
        <v>3.2666893568249709</v>
      </c>
      <c r="R78" s="4">
        <v>3.3757427986434143</v>
      </c>
      <c r="S78" s="4">
        <v>3.5050161372321211</v>
      </c>
      <c r="T78" s="4">
        <v>3.1069031689082416</v>
      </c>
      <c r="U78" s="4">
        <v>3.5091344630562005</v>
      </c>
      <c r="V78" s="4">
        <v>3.6547395641642075</v>
      </c>
      <c r="W78" s="4">
        <v>3.6152188231550921</v>
      </c>
      <c r="X78" s="4">
        <v>3.0952049717387853</v>
      </c>
      <c r="Y78" s="4">
        <v>3.0561026363703543</v>
      </c>
      <c r="Z78" s="4">
        <v>3.0148025707981931</v>
      </c>
      <c r="AA78" s="4">
        <v>2.9715267896740682</v>
      </c>
      <c r="AB78" s="4">
        <v>2.9282541589074755</v>
      </c>
      <c r="AC78" s="4">
        <v>2.889848470593142</v>
      </c>
      <c r="AD78" s="4">
        <v>2.8531994288442171</v>
      </c>
      <c r="AE78" s="4">
        <v>2.8095132085443106</v>
      </c>
      <c r="AF78" s="4">
        <v>2.7696894101840632</v>
      </c>
      <c r="AG78" s="4">
        <v>2.7303175931190848</v>
      </c>
      <c r="AH78" s="4">
        <v>2.6895781386153015</v>
      </c>
      <c r="AI78" s="4">
        <v>2.6497310947326271</v>
      </c>
      <c r="AJ78" s="4">
        <v>2.6099495658096719</v>
      </c>
      <c r="AK78" s="4">
        <v>2.5690598766077004</v>
      </c>
      <c r="AL78" s="4">
        <v>2.5293460106126142</v>
      </c>
      <c r="AM78" s="4">
        <v>2.4889991742846238</v>
      </c>
      <c r="AN78" s="4">
        <v>2.4492411345964831</v>
      </c>
      <c r="AO78" s="4">
        <v>2.4126056862721477</v>
      </c>
      <c r="AP78" s="4">
        <v>2.3774217768112296</v>
      </c>
      <c r="AQ78" s="4">
        <v>2.3425403731670431</v>
      </c>
      <c r="AR78" s="4">
        <v>2.3080391288931015</v>
      </c>
      <c r="AS78" s="4">
        <v>2.2738226539214623</v>
      </c>
      <c r="AT78" s="4">
        <v>2.2398081215494376</v>
      </c>
      <c r="AU78" s="4">
        <v>2.2061392855690549</v>
      </c>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R78" s="37"/>
      <c r="CS78" s="37"/>
    </row>
    <row r="79" spans="1:97" x14ac:dyDescent="0.2">
      <c r="A79" s="11" t="s">
        <v>52</v>
      </c>
      <c r="B79" s="4">
        <v>0.91656192692071181</v>
      </c>
      <c r="C79" s="4">
        <v>0.87304573020922371</v>
      </c>
      <c r="D79" s="4">
        <v>0.74148533839192798</v>
      </c>
      <c r="E79" s="4">
        <v>0.54330977771396383</v>
      </c>
      <c r="F79" s="4">
        <v>0.49273436562628503</v>
      </c>
      <c r="G79" s="4">
        <v>0.36889135148902663</v>
      </c>
      <c r="H79" s="4">
        <v>0.5535544769683366</v>
      </c>
      <c r="I79" s="4">
        <v>0.38618825120884376</v>
      </c>
      <c r="J79" s="4">
        <v>0.47192656288059032</v>
      </c>
      <c r="K79" s="4">
        <v>0.34172488670399354</v>
      </c>
      <c r="L79" s="4">
        <v>0.64864111462421448</v>
      </c>
      <c r="M79" s="4">
        <v>0.5549874448013653</v>
      </c>
      <c r="N79" s="4">
        <v>0.50859119659251029</v>
      </c>
      <c r="O79" s="4">
        <v>0.37568880983445685</v>
      </c>
      <c r="P79" s="4">
        <v>0.42067601627014339</v>
      </c>
      <c r="Q79" s="4">
        <v>0.74357784729114185</v>
      </c>
      <c r="R79" s="4">
        <v>0.43743755130899509</v>
      </c>
      <c r="S79" s="4">
        <v>0.29821501783999549</v>
      </c>
      <c r="T79" s="4">
        <v>0.21621714083326593</v>
      </c>
      <c r="U79" s="4">
        <v>0.28322560705127692</v>
      </c>
      <c r="V79" s="4">
        <v>0.23537633895896895</v>
      </c>
      <c r="W79" s="4">
        <v>0.26720176721614708</v>
      </c>
      <c r="X79" s="4">
        <v>0.25633642039264359</v>
      </c>
      <c r="Y79" s="4">
        <v>0.24713508852012561</v>
      </c>
      <c r="Z79" s="4">
        <v>0.23762885453764104</v>
      </c>
      <c r="AA79" s="4">
        <v>0.2280160326510795</v>
      </c>
      <c r="AB79" s="4">
        <v>0.21868376192174432</v>
      </c>
      <c r="AC79" s="4">
        <v>0.21011624094714931</v>
      </c>
      <c r="AD79" s="4">
        <v>0.2019842812160908</v>
      </c>
      <c r="AE79" s="4">
        <v>0.19253623500176092</v>
      </c>
      <c r="AF79" s="4">
        <v>0.1829450101213656</v>
      </c>
      <c r="AG79" s="4">
        <v>0.17326921551653893</v>
      </c>
      <c r="AH79" s="4">
        <v>0.16393318208810251</v>
      </c>
      <c r="AI79" s="4">
        <v>0.15488133291786738</v>
      </c>
      <c r="AJ79" s="4">
        <v>0.14605126228318654</v>
      </c>
      <c r="AK79" s="4">
        <v>0.13731851058411804</v>
      </c>
      <c r="AL79" s="4">
        <v>0.12887232061367609</v>
      </c>
      <c r="AM79" s="4">
        <v>0.12068336794213146</v>
      </c>
      <c r="AN79" s="4">
        <v>0.1127241542297705</v>
      </c>
      <c r="AO79" s="4">
        <v>0.10513612264225974</v>
      </c>
      <c r="AP79" s="4">
        <v>9.7893362437333084E-2</v>
      </c>
      <c r="AQ79" s="4">
        <v>9.0875555306048156E-2</v>
      </c>
      <c r="AR79" s="4">
        <v>8.3923712829748393E-2</v>
      </c>
      <c r="AS79" s="4">
        <v>7.7200332448316672E-2</v>
      </c>
      <c r="AT79" s="4">
        <v>7.0644147591719025E-2</v>
      </c>
      <c r="AU79" s="4">
        <v>6.4234773754691291E-2</v>
      </c>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R79" s="37"/>
      <c r="CS79" s="37"/>
    </row>
    <row r="80" spans="1:97" x14ac:dyDescent="0.2">
      <c r="A80" s="11" t="s">
        <v>53</v>
      </c>
      <c r="B80" s="4">
        <v>70.286580778701136</v>
      </c>
      <c r="C80" s="4">
        <v>66.598407923929145</v>
      </c>
      <c r="D80" s="4">
        <v>69.484003173857914</v>
      </c>
      <c r="E80" s="4">
        <v>62.14518705120625</v>
      </c>
      <c r="F80" s="4">
        <v>55.716717996385114</v>
      </c>
      <c r="G80" s="4">
        <v>62.239824213032037</v>
      </c>
      <c r="H80" s="4">
        <v>61.173965082065301</v>
      </c>
      <c r="I80" s="4">
        <v>57.107439464707817</v>
      </c>
      <c r="J80" s="4">
        <v>60.306181569065458</v>
      </c>
      <c r="K80" s="4">
        <v>61.063404141878848</v>
      </c>
      <c r="L80" s="4">
        <v>61.285356740523547</v>
      </c>
      <c r="M80" s="4">
        <v>57.497977690476183</v>
      </c>
      <c r="N80" s="4">
        <v>54.707723844951573</v>
      </c>
      <c r="O80" s="4">
        <v>49.133390087864186</v>
      </c>
      <c r="P80" s="4">
        <v>51.34002030391099</v>
      </c>
      <c r="Q80" s="4">
        <v>47.282262424346584</v>
      </c>
      <c r="R80" s="4">
        <v>47.056398021852097</v>
      </c>
      <c r="S80" s="4">
        <v>43.888050761764433</v>
      </c>
      <c r="T80" s="4">
        <v>44.346969494565421</v>
      </c>
      <c r="U80" s="4">
        <v>42.874146567143669</v>
      </c>
      <c r="V80" s="4">
        <v>41.389736363520065</v>
      </c>
      <c r="W80" s="4">
        <v>43.03321339921802</v>
      </c>
      <c r="X80" s="4">
        <v>42.790146954582241</v>
      </c>
      <c r="Y80" s="4">
        <v>42.367456595221</v>
      </c>
      <c r="Z80" s="4">
        <v>41.881669344965317</v>
      </c>
      <c r="AA80" s="4">
        <v>41.355353106029938</v>
      </c>
      <c r="AB80" s="4">
        <v>40.746796635694409</v>
      </c>
      <c r="AC80" s="4">
        <v>40.140927551966847</v>
      </c>
      <c r="AD80" s="4">
        <v>39.568245255730318</v>
      </c>
      <c r="AE80" s="4">
        <v>38.890626437658867</v>
      </c>
      <c r="AF80" s="4">
        <v>38.220164843162351</v>
      </c>
      <c r="AG80" s="4">
        <v>37.525020534341216</v>
      </c>
      <c r="AH80" s="4">
        <v>36.793465323304133</v>
      </c>
      <c r="AI80" s="4">
        <v>36.022020488548222</v>
      </c>
      <c r="AJ80" s="4">
        <v>35.225424156966653</v>
      </c>
      <c r="AK80" s="4">
        <v>34.437800522310987</v>
      </c>
      <c r="AL80" s="4">
        <v>33.645451036939718</v>
      </c>
      <c r="AM80" s="4">
        <v>32.851011527780727</v>
      </c>
      <c r="AN80" s="4">
        <v>32.067352290003257</v>
      </c>
      <c r="AO80" s="4">
        <v>31.326794662801781</v>
      </c>
      <c r="AP80" s="4">
        <v>30.607114533689149</v>
      </c>
      <c r="AQ80" s="4">
        <v>29.893294610978252</v>
      </c>
      <c r="AR80" s="4">
        <v>29.186150783099201</v>
      </c>
      <c r="AS80" s="4">
        <v>28.484669273710786</v>
      </c>
      <c r="AT80" s="4">
        <v>27.789004027826003</v>
      </c>
      <c r="AU80" s="4">
        <v>27.099546842042166</v>
      </c>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R80" s="37"/>
      <c r="CS80" s="37"/>
    </row>
    <row r="81" spans="1:97" x14ac:dyDescent="0.2">
      <c r="A81" s="11" t="s">
        <v>54</v>
      </c>
      <c r="B81" s="4">
        <v>7.3914446306273369</v>
      </c>
      <c r="C81" s="4">
        <v>7.0246042243566924</v>
      </c>
      <c r="D81" s="4">
        <v>6.2211641678336997</v>
      </c>
      <c r="E81" s="4">
        <v>5.03863288265301</v>
      </c>
      <c r="F81" s="4">
        <v>3.8892324316282081</v>
      </c>
      <c r="G81" s="4">
        <v>2.851927716237705</v>
      </c>
      <c r="H81" s="4">
        <v>2.8882299507901754</v>
      </c>
      <c r="I81" s="4">
        <v>2.4393504684254919</v>
      </c>
      <c r="J81" s="4">
        <v>2.4368950911565532</v>
      </c>
      <c r="K81" s="4">
        <v>2.3058733389971335</v>
      </c>
      <c r="L81" s="4">
        <v>2.3519453177898955</v>
      </c>
      <c r="M81" s="4">
        <v>2.4105588048615458</v>
      </c>
      <c r="N81" s="4">
        <v>2.1985070316014097</v>
      </c>
      <c r="O81" s="4">
        <v>1.9325589973514119</v>
      </c>
      <c r="P81" s="4">
        <v>1.7503852314186266</v>
      </c>
      <c r="Q81" s="4">
        <v>1.5438340143523326</v>
      </c>
      <c r="R81" s="4">
        <v>1.6129815188898127</v>
      </c>
      <c r="S81" s="4">
        <v>1.2777260399991111</v>
      </c>
      <c r="T81" s="4">
        <v>1.4262476487400111</v>
      </c>
      <c r="U81" s="4">
        <v>1.328285788089731</v>
      </c>
      <c r="V81" s="4">
        <v>1.3309090333630924</v>
      </c>
      <c r="W81" s="4">
        <v>1.1923554028332037</v>
      </c>
      <c r="X81" s="4">
        <v>1.1960516636370724</v>
      </c>
      <c r="Y81" s="4">
        <v>1.1595511128166236</v>
      </c>
      <c r="Z81" s="4">
        <v>1.135633674477571</v>
      </c>
      <c r="AA81" s="4">
        <v>1.1105565116751315</v>
      </c>
      <c r="AB81" s="4">
        <v>1.0861302707620382</v>
      </c>
      <c r="AC81" s="4">
        <v>1.0647599165362132</v>
      </c>
      <c r="AD81" s="4">
        <v>1.0443944198581789</v>
      </c>
      <c r="AE81" s="4">
        <v>1.0219469268793717</v>
      </c>
      <c r="AF81" s="4">
        <v>1.000455358541221</v>
      </c>
      <c r="AG81" s="4">
        <v>0.97940892885215236</v>
      </c>
      <c r="AH81" s="4">
        <v>0.95811697108080363</v>
      </c>
      <c r="AI81" s="4">
        <v>0.93737267741714314</v>
      </c>
      <c r="AJ81" s="4">
        <v>0.91687680793105275</v>
      </c>
      <c r="AK81" s="4">
        <v>0.89629787483442758</v>
      </c>
      <c r="AL81" s="4">
        <v>0.87636099432157877</v>
      </c>
      <c r="AM81" s="4">
        <v>0.85690618581581379</v>
      </c>
      <c r="AN81" s="4">
        <v>0.8378526286245489</v>
      </c>
      <c r="AO81" s="4">
        <v>0.82006019937911145</v>
      </c>
      <c r="AP81" s="4">
        <v>0.80282619862209015</v>
      </c>
      <c r="AQ81" s="4">
        <v>0.78605834651583162</v>
      </c>
      <c r="AR81" s="4">
        <v>0.76883225941835187</v>
      </c>
      <c r="AS81" s="4">
        <v>0.7522038334652551</v>
      </c>
      <c r="AT81" s="4">
        <v>0.73582101772222652</v>
      </c>
      <c r="AU81" s="4">
        <v>0.71957553770934579</v>
      </c>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R81" s="37"/>
      <c r="CS81" s="37"/>
    </row>
    <row r="82" spans="1:97" x14ac:dyDescent="0.2">
      <c r="A82" s="11" t="s">
        <v>55</v>
      </c>
      <c r="B82" s="4">
        <v>2.9986013491112966</v>
      </c>
      <c r="C82" s="4">
        <v>2.9676817063016623</v>
      </c>
      <c r="D82" s="4">
        <v>2.966390465933523</v>
      </c>
      <c r="E82" s="4">
        <v>2.7390577147395598</v>
      </c>
      <c r="F82" s="4">
        <v>2.7445941616359839</v>
      </c>
      <c r="G82" s="4">
        <v>2.476442656903648</v>
      </c>
      <c r="H82" s="4">
        <v>3.0122070520820099</v>
      </c>
      <c r="I82" s="4">
        <v>3.2901700312690454</v>
      </c>
      <c r="J82" s="4">
        <v>4.4889385159507995</v>
      </c>
      <c r="K82" s="4">
        <v>2.5761683982206121</v>
      </c>
      <c r="L82" s="4">
        <v>2.8634405637764142</v>
      </c>
      <c r="M82" s="4">
        <v>2.4239673514495101</v>
      </c>
      <c r="N82" s="4">
        <v>3.010399380613078</v>
      </c>
      <c r="O82" s="4">
        <v>3.3662968197300049</v>
      </c>
      <c r="P82" s="4">
        <v>2.9652549129176689</v>
      </c>
      <c r="Q82" s="4">
        <v>3.5320318894120555</v>
      </c>
      <c r="R82" s="4">
        <v>3.4434458245349795</v>
      </c>
      <c r="S82" s="4">
        <v>4.1918834664053053</v>
      </c>
      <c r="T82" s="4">
        <v>4.4163027926201801</v>
      </c>
      <c r="U82" s="4">
        <v>3.7745613896340764</v>
      </c>
      <c r="V82" s="4">
        <v>4.4535622453975847</v>
      </c>
      <c r="W82" s="4">
        <v>4.7809936403769369</v>
      </c>
      <c r="X82" s="4">
        <v>4.8024271663611735</v>
      </c>
      <c r="Y82" s="4">
        <v>4.7304357303155795</v>
      </c>
      <c r="Z82" s="4">
        <v>4.6577549949082924</v>
      </c>
      <c r="AA82" s="4">
        <v>4.579552082299652</v>
      </c>
      <c r="AB82" s="4">
        <v>4.5031567872641602</v>
      </c>
      <c r="AC82" s="4">
        <v>4.4386974354110595</v>
      </c>
      <c r="AD82" s="4">
        <v>4.3777880598874361</v>
      </c>
      <c r="AE82" s="4">
        <v>4.3086344309350144</v>
      </c>
      <c r="AF82" s="4">
        <v>4.2426020314030746</v>
      </c>
      <c r="AG82" s="4">
        <v>4.1776486487547713</v>
      </c>
      <c r="AH82" s="4">
        <v>4.1109045698672109</v>
      </c>
      <c r="AI82" s="4">
        <v>4.0457133383564896</v>
      </c>
      <c r="AJ82" s="4">
        <v>3.9808616096953395</v>
      </c>
      <c r="AK82" s="4">
        <v>3.9147111806905488</v>
      </c>
      <c r="AL82" s="4">
        <v>3.8506178862856375</v>
      </c>
      <c r="AM82" s="4">
        <v>3.7878945487725431</v>
      </c>
      <c r="AN82" s="4">
        <v>3.7262382964673555</v>
      </c>
      <c r="AO82" s="4">
        <v>3.6695313206399485</v>
      </c>
      <c r="AP82" s="4">
        <v>3.6147280334213683</v>
      </c>
      <c r="AQ82" s="4">
        <v>3.5613703723403058</v>
      </c>
      <c r="AR82" s="4">
        <v>3.5053691302978254</v>
      </c>
      <c r="AS82" s="4">
        <v>3.451473860398524</v>
      </c>
      <c r="AT82" s="4">
        <v>3.3980873951565345</v>
      </c>
      <c r="AU82" s="4">
        <v>3.3447151704850215</v>
      </c>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R82" s="37"/>
      <c r="CS82" s="37"/>
    </row>
    <row r="83" spans="1:97" x14ac:dyDescent="0.2">
      <c r="A83" s="11" t="s">
        <v>56</v>
      </c>
      <c r="B83" s="4">
        <v>45.192799465504628</v>
      </c>
      <c r="C83" s="4">
        <v>37.453091816946667</v>
      </c>
      <c r="D83" s="4">
        <v>35.206689144357078</v>
      </c>
      <c r="E83" s="4">
        <v>36.691215545058398</v>
      </c>
      <c r="F83" s="4">
        <v>39.257973288638041</v>
      </c>
      <c r="G83" s="4">
        <v>34.55178500014636</v>
      </c>
      <c r="H83" s="4">
        <v>32.391378362000857</v>
      </c>
      <c r="I83" s="4">
        <v>31.852107325734188</v>
      </c>
      <c r="J83" s="4">
        <v>33.544893869422751</v>
      </c>
      <c r="K83" s="4">
        <v>30.735053901949023</v>
      </c>
      <c r="L83" s="4">
        <v>42.678120830767028</v>
      </c>
      <c r="M83" s="4">
        <v>44.854739713021381</v>
      </c>
      <c r="N83" s="4">
        <v>41.297296677250465</v>
      </c>
      <c r="O83" s="4">
        <v>45.564965990669343</v>
      </c>
      <c r="P83" s="4">
        <v>45.169566678429284</v>
      </c>
      <c r="Q83" s="4">
        <v>39.858131799639722</v>
      </c>
      <c r="R83" s="4">
        <v>39.954387339992948</v>
      </c>
      <c r="S83" s="4">
        <v>39.287169310413049</v>
      </c>
      <c r="T83" s="4">
        <v>37.667763869122318</v>
      </c>
      <c r="U83" s="4">
        <v>32.777668005705912</v>
      </c>
      <c r="V83" s="4">
        <v>35.637767014719003</v>
      </c>
      <c r="W83" s="4">
        <v>34.711778916008612</v>
      </c>
      <c r="X83" s="4">
        <v>34.613758052452383</v>
      </c>
      <c r="Y83" s="4">
        <v>35.187292472544655</v>
      </c>
      <c r="Z83" s="4">
        <v>35.748854238082501</v>
      </c>
      <c r="AA83" s="4">
        <v>36.176565945306706</v>
      </c>
      <c r="AB83" s="4">
        <v>36.577876917960623</v>
      </c>
      <c r="AC83" s="4">
        <v>36.859180379601362</v>
      </c>
      <c r="AD83" s="4">
        <v>37.063002773387339</v>
      </c>
      <c r="AE83" s="4">
        <v>37.188702860503085</v>
      </c>
      <c r="AF83" s="4">
        <v>37.298680629695603</v>
      </c>
      <c r="AG83" s="4">
        <v>37.403385448327214</v>
      </c>
      <c r="AH83" s="4">
        <v>37.482485964010628</v>
      </c>
      <c r="AI83" s="4">
        <v>37.565646246586375</v>
      </c>
      <c r="AJ83" s="4">
        <v>37.640918781265576</v>
      </c>
      <c r="AK83" s="4">
        <v>37.694697017372185</v>
      </c>
      <c r="AL83" s="4">
        <v>37.756748211029176</v>
      </c>
      <c r="AM83" s="4">
        <v>37.820943051626031</v>
      </c>
      <c r="AN83" s="4">
        <v>37.885168721590503</v>
      </c>
      <c r="AO83" s="4">
        <v>37.98822451719986</v>
      </c>
      <c r="AP83" s="4">
        <v>38.109415528481605</v>
      </c>
      <c r="AQ83" s="4">
        <v>38.233218213069698</v>
      </c>
      <c r="AR83" s="4">
        <v>38.35867693627759</v>
      </c>
      <c r="AS83" s="4">
        <v>38.485247525338906</v>
      </c>
      <c r="AT83" s="4">
        <v>38.614357084594573</v>
      </c>
      <c r="AU83" s="4">
        <v>38.748602122885508</v>
      </c>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R83" s="37"/>
      <c r="CS83" s="37"/>
    </row>
    <row r="84" spans="1:97" x14ac:dyDescent="0.2">
      <c r="A84" s="11" t="s">
        <v>57</v>
      </c>
      <c r="B84" s="4">
        <v>82.564080262760299</v>
      </c>
      <c r="C84" s="4">
        <v>79.797091223609044</v>
      </c>
      <c r="D84" s="4">
        <v>81.630832917891581</v>
      </c>
      <c r="E84" s="4">
        <v>83.68872149201853</v>
      </c>
      <c r="F84" s="4">
        <v>84.400316657687824</v>
      </c>
      <c r="G84" s="4">
        <v>87.938599606991048</v>
      </c>
      <c r="H84" s="4">
        <v>93.049476184150379</v>
      </c>
      <c r="I84" s="4">
        <v>85.600469536243622</v>
      </c>
      <c r="J84" s="4">
        <v>88.531178890165648</v>
      </c>
      <c r="K84" s="4">
        <v>95.309393789107986</v>
      </c>
      <c r="L84" s="4">
        <v>93.251132117760818</v>
      </c>
      <c r="M84" s="4">
        <v>92.891915234678677</v>
      </c>
      <c r="N84" s="4">
        <v>97.570573711319824</v>
      </c>
      <c r="O84" s="4">
        <v>97.864472252730863</v>
      </c>
      <c r="P84" s="4">
        <v>95.94899719851125</v>
      </c>
      <c r="Q84" s="4">
        <v>92.71111667520023</v>
      </c>
      <c r="R84" s="4">
        <v>91.474526416703725</v>
      </c>
      <c r="S84" s="4">
        <v>91.029143469888169</v>
      </c>
      <c r="T84" s="4">
        <v>91.976973183408177</v>
      </c>
      <c r="U84" s="4">
        <v>90.145915646578075</v>
      </c>
      <c r="V84" s="4">
        <v>86.801422913301096</v>
      </c>
      <c r="W84" s="4">
        <v>89.181504528573015</v>
      </c>
      <c r="X84" s="4">
        <v>90.150496416148187</v>
      </c>
      <c r="Y84" s="4">
        <v>90.382289145469727</v>
      </c>
      <c r="Z84" s="4">
        <v>90.936276055609113</v>
      </c>
      <c r="AA84" s="4">
        <v>91.515443564007512</v>
      </c>
      <c r="AB84" s="4">
        <v>92.098209068980736</v>
      </c>
      <c r="AC84" s="4">
        <v>92.707663725484053</v>
      </c>
      <c r="AD84" s="4">
        <v>93.213012375215143</v>
      </c>
      <c r="AE84" s="4">
        <v>93.345603395276669</v>
      </c>
      <c r="AF84" s="4">
        <v>93.231659225595365</v>
      </c>
      <c r="AG84" s="4">
        <v>93.096226046735154</v>
      </c>
      <c r="AH84" s="4">
        <v>92.940395768145322</v>
      </c>
      <c r="AI84" s="4">
        <v>92.775498712757837</v>
      </c>
      <c r="AJ84" s="4">
        <v>92.593352735810356</v>
      </c>
      <c r="AK84" s="4">
        <v>92.399802056915462</v>
      </c>
      <c r="AL84" s="4">
        <v>92.18880199459187</v>
      </c>
      <c r="AM84" s="4">
        <v>91.973540462992304</v>
      </c>
      <c r="AN84" s="4">
        <v>91.72330388684928</v>
      </c>
      <c r="AO84" s="4">
        <v>91.464049782789104</v>
      </c>
      <c r="AP84" s="4">
        <v>91.086176067119027</v>
      </c>
      <c r="AQ84" s="4">
        <v>90.718710834207883</v>
      </c>
      <c r="AR84" s="4">
        <v>90.350626985538781</v>
      </c>
      <c r="AS84" s="4">
        <v>89.983485580086409</v>
      </c>
      <c r="AT84" s="4">
        <v>89.624931697245557</v>
      </c>
      <c r="AU84" s="4">
        <v>89.267056513754085</v>
      </c>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R84" s="37"/>
      <c r="CS84" s="37"/>
    </row>
    <row r="85" spans="1:97" x14ac:dyDescent="0.2">
      <c r="A85" s="11" t="s">
        <v>58</v>
      </c>
      <c r="B85" s="4">
        <v>20.042411060879232</v>
      </c>
      <c r="C85" s="4">
        <v>19.917861664215689</v>
      </c>
      <c r="D85" s="4">
        <v>19.79799184230205</v>
      </c>
      <c r="E85" s="4">
        <v>19.619682703158993</v>
      </c>
      <c r="F85" s="4">
        <v>20.212085012861902</v>
      </c>
      <c r="G85" s="4">
        <v>21.540988654655479</v>
      </c>
      <c r="H85" s="4">
        <v>20.599639118949334</v>
      </c>
      <c r="I85" s="4">
        <v>24.403158511920051</v>
      </c>
      <c r="J85" s="4">
        <v>23.022239037178441</v>
      </c>
      <c r="K85" s="4">
        <v>25.111167633327067</v>
      </c>
      <c r="L85" s="4">
        <v>25.135548382442582</v>
      </c>
      <c r="M85" s="4">
        <v>26.772804782547993</v>
      </c>
      <c r="N85" s="4">
        <v>22.493144588849233</v>
      </c>
      <c r="O85" s="4">
        <v>23.001445537921906</v>
      </c>
      <c r="P85" s="4">
        <v>24.36122331735535</v>
      </c>
      <c r="Q85" s="4">
        <v>25.915471944543654</v>
      </c>
      <c r="R85" s="4">
        <v>26.910210206996076</v>
      </c>
      <c r="S85" s="4">
        <v>24.960641739906507</v>
      </c>
      <c r="T85" s="4">
        <v>27.500214698340152</v>
      </c>
      <c r="U85" s="4">
        <v>26.236567019832727</v>
      </c>
      <c r="V85" s="4">
        <v>24.683341289119365</v>
      </c>
      <c r="W85" s="4">
        <v>24.312183586094324</v>
      </c>
      <c r="X85" s="4">
        <v>24.452761672417452</v>
      </c>
      <c r="Y85" s="4">
        <v>24.842543102078402</v>
      </c>
      <c r="Z85" s="4">
        <v>25.329780871367312</v>
      </c>
      <c r="AA85" s="4">
        <v>25.727597227401983</v>
      </c>
      <c r="AB85" s="4">
        <v>26.022569659561277</v>
      </c>
      <c r="AC85" s="4">
        <v>26.228333079091325</v>
      </c>
      <c r="AD85" s="4">
        <v>26.344490973671775</v>
      </c>
      <c r="AE85" s="4">
        <v>26.383771854436375</v>
      </c>
      <c r="AF85" s="4">
        <v>26.388411597244939</v>
      </c>
      <c r="AG85" s="4">
        <v>26.32037193586001</v>
      </c>
      <c r="AH85" s="4">
        <v>26.214425176786289</v>
      </c>
      <c r="AI85" s="4">
        <v>26.094005823523453</v>
      </c>
      <c r="AJ85" s="4">
        <v>25.960755959914508</v>
      </c>
      <c r="AK85" s="4">
        <v>25.829122111359386</v>
      </c>
      <c r="AL85" s="4">
        <v>25.695932590824221</v>
      </c>
      <c r="AM85" s="4">
        <v>25.556404031182517</v>
      </c>
      <c r="AN85" s="4">
        <v>25.417952737839759</v>
      </c>
      <c r="AO85" s="4">
        <v>25.306409756880704</v>
      </c>
      <c r="AP85" s="4">
        <v>25.204313712517454</v>
      </c>
      <c r="AQ85" s="4">
        <v>25.100612906733272</v>
      </c>
      <c r="AR85" s="4">
        <v>24.998346442291194</v>
      </c>
      <c r="AS85" s="4">
        <v>24.89471263503718</v>
      </c>
      <c r="AT85" s="4">
        <v>24.792993550581148</v>
      </c>
      <c r="AU85" s="4">
        <v>24.691453623014034</v>
      </c>
      <c r="AW85" s="1"/>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R85" s="37"/>
      <c r="CS85" s="37"/>
    </row>
    <row r="86" spans="1:97" x14ac:dyDescent="0.2">
      <c r="A86" s="11" t="s">
        <v>59</v>
      </c>
      <c r="B86" s="4">
        <v>34.749385162835829</v>
      </c>
      <c r="C86" s="4">
        <v>32.766884122114107</v>
      </c>
      <c r="D86" s="4">
        <v>31.347800530818283</v>
      </c>
      <c r="E86" s="4">
        <v>30.962511957815607</v>
      </c>
      <c r="F86" s="4">
        <v>32.447956846553723</v>
      </c>
      <c r="G86" s="4">
        <v>32.678648525277268</v>
      </c>
      <c r="H86" s="4">
        <v>32.341235164545907</v>
      </c>
      <c r="I86" s="4">
        <v>31.806348363884542</v>
      </c>
      <c r="J86" s="4">
        <v>33.54180817326224</v>
      </c>
      <c r="K86" s="4">
        <v>30.018901195600538</v>
      </c>
      <c r="L86" s="4">
        <v>35.999803515124562</v>
      </c>
      <c r="M86" s="4">
        <v>36.597784804133468</v>
      </c>
      <c r="N86" s="4">
        <v>32.827600388714849</v>
      </c>
      <c r="O86" s="4">
        <v>31.820826808079158</v>
      </c>
      <c r="P86" s="4">
        <v>33.415095172835507</v>
      </c>
      <c r="Q86" s="4">
        <v>33.907888542789124</v>
      </c>
      <c r="R86" s="4">
        <v>30.813764060131227</v>
      </c>
      <c r="S86" s="4">
        <v>31.402698764490868</v>
      </c>
      <c r="T86" s="4">
        <v>35.857611773970063</v>
      </c>
      <c r="U86" s="4">
        <v>34.563924968638865</v>
      </c>
      <c r="V86" s="4">
        <v>34.379562488751191</v>
      </c>
      <c r="W86" s="4">
        <v>36.982937521588006</v>
      </c>
      <c r="X86" s="4">
        <v>36.339056506015943</v>
      </c>
      <c r="Y86" s="4">
        <v>36.716237677945323</v>
      </c>
      <c r="Z86" s="4">
        <v>37.229613485374699</v>
      </c>
      <c r="AA86" s="4">
        <v>37.661919210479169</v>
      </c>
      <c r="AB86" s="4">
        <v>38.034182942220063</v>
      </c>
      <c r="AC86" s="4">
        <v>38.370050929383801</v>
      </c>
      <c r="AD86" s="4">
        <v>38.664240988754571</v>
      </c>
      <c r="AE86" s="4">
        <v>38.828488475446918</v>
      </c>
      <c r="AF86" s="4">
        <v>38.861261649692011</v>
      </c>
      <c r="AG86" s="4">
        <v>38.840009934493807</v>
      </c>
      <c r="AH86" s="4">
        <v>38.796413015506445</v>
      </c>
      <c r="AI86" s="4">
        <v>38.722533295570059</v>
      </c>
      <c r="AJ86" s="4">
        <v>38.622092274156216</v>
      </c>
      <c r="AK86" s="4">
        <v>38.525670220177631</v>
      </c>
      <c r="AL86" s="4">
        <v>38.41780134106957</v>
      </c>
      <c r="AM86" s="4">
        <v>38.299451834890718</v>
      </c>
      <c r="AN86" s="4">
        <v>38.172552270046118</v>
      </c>
      <c r="AO86" s="4">
        <v>38.083351478248204</v>
      </c>
      <c r="AP86" s="4">
        <v>38.004636051591746</v>
      </c>
      <c r="AQ86" s="4">
        <v>37.939841817382316</v>
      </c>
      <c r="AR86" s="4">
        <v>37.843577012815025</v>
      </c>
      <c r="AS86" s="4">
        <v>37.763172650919422</v>
      </c>
      <c r="AT86" s="4">
        <v>37.686924949590093</v>
      </c>
      <c r="AU86" s="4">
        <v>37.610051475472687</v>
      </c>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R86" s="37"/>
      <c r="CS86" s="37"/>
    </row>
    <row r="87" spans="1:97" x14ac:dyDescent="0.2">
      <c r="A87" s="11" t="s">
        <v>60</v>
      </c>
      <c r="B87" s="4">
        <v>20.78567199489077</v>
      </c>
      <c r="C87" s="4">
        <v>19.073321779260223</v>
      </c>
      <c r="D87" s="4">
        <v>18.592650120786828</v>
      </c>
      <c r="E87" s="4">
        <v>18.567453194889154</v>
      </c>
      <c r="F87" s="4">
        <v>18.834571080209795</v>
      </c>
      <c r="G87" s="4">
        <v>24.89524300938826</v>
      </c>
      <c r="H87" s="4">
        <v>22.2842996694059</v>
      </c>
      <c r="I87" s="4">
        <v>25.393299763852461</v>
      </c>
      <c r="J87" s="4">
        <v>29.675912573314928</v>
      </c>
      <c r="K87" s="4">
        <v>26.735033420398143</v>
      </c>
      <c r="L87" s="4">
        <v>26.232972559956863</v>
      </c>
      <c r="M87" s="4">
        <v>29.226761515193267</v>
      </c>
      <c r="N87" s="4">
        <v>29.335467409140289</v>
      </c>
      <c r="O87" s="4">
        <v>26.066152354870006</v>
      </c>
      <c r="P87" s="4">
        <v>29.100085618787499</v>
      </c>
      <c r="Q87" s="4">
        <v>28.122786445328067</v>
      </c>
      <c r="R87" s="4">
        <v>26.865853329560224</v>
      </c>
      <c r="S87" s="4">
        <v>24.777405095363708</v>
      </c>
      <c r="T87" s="4">
        <v>25.18614835624421</v>
      </c>
      <c r="U87" s="4">
        <v>27.025182973820449</v>
      </c>
      <c r="V87" s="4">
        <v>28.316092575973666</v>
      </c>
      <c r="W87" s="4">
        <v>29.398505643341139</v>
      </c>
      <c r="X87" s="4">
        <v>30.42325596682047</v>
      </c>
      <c r="Y87" s="4">
        <v>30.673136169798106</v>
      </c>
      <c r="Z87" s="4">
        <v>30.92869757753342</v>
      </c>
      <c r="AA87" s="4">
        <v>31.149235113839381</v>
      </c>
      <c r="AB87" s="4">
        <v>31.293127075136095</v>
      </c>
      <c r="AC87" s="4">
        <v>31.391993973135815</v>
      </c>
      <c r="AD87" s="4">
        <v>31.479886201552873</v>
      </c>
      <c r="AE87" s="4">
        <v>31.432308003364291</v>
      </c>
      <c r="AF87" s="4">
        <v>31.305834495324831</v>
      </c>
      <c r="AG87" s="4">
        <v>31.120378908474812</v>
      </c>
      <c r="AH87" s="4">
        <v>30.920939036268365</v>
      </c>
      <c r="AI87" s="4">
        <v>30.698161278672323</v>
      </c>
      <c r="AJ87" s="4">
        <v>30.453641880861088</v>
      </c>
      <c r="AK87" s="4">
        <v>30.219253173622107</v>
      </c>
      <c r="AL87" s="4">
        <v>29.987576644353567</v>
      </c>
      <c r="AM87" s="4">
        <v>29.748602548442356</v>
      </c>
      <c r="AN87" s="4">
        <v>29.51537658566637</v>
      </c>
      <c r="AO87" s="4">
        <v>29.315788003083778</v>
      </c>
      <c r="AP87" s="4">
        <v>29.130293111113989</v>
      </c>
      <c r="AQ87" s="4">
        <v>28.945259354107435</v>
      </c>
      <c r="AR87" s="4">
        <v>28.761662804621615</v>
      </c>
      <c r="AS87" s="4">
        <v>28.57829816429054</v>
      </c>
      <c r="AT87" s="4">
        <v>28.39571923882858</v>
      </c>
      <c r="AU87" s="4">
        <v>28.214437062309123</v>
      </c>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R87" s="37"/>
      <c r="CS87" s="37"/>
    </row>
    <row r="88" spans="1:97" x14ac:dyDescent="0.2">
      <c r="A88" s="11" t="s">
        <v>61</v>
      </c>
      <c r="B88" s="4">
        <v>29.78443477762675</v>
      </c>
      <c r="C88" s="4">
        <v>26.950433532294333</v>
      </c>
      <c r="D88" s="4">
        <v>26.72904489568328</v>
      </c>
      <c r="E88" s="4">
        <v>29.695841370660574</v>
      </c>
      <c r="F88" s="4">
        <v>31.310893271008602</v>
      </c>
      <c r="G88" s="4">
        <v>30.273443836932657</v>
      </c>
      <c r="H88" s="4">
        <v>28.83410909396331</v>
      </c>
      <c r="I88" s="4">
        <v>26.464325332404169</v>
      </c>
      <c r="J88" s="4">
        <v>28.958928677074219</v>
      </c>
      <c r="K88" s="4">
        <v>29.858824246061054</v>
      </c>
      <c r="L88" s="4">
        <v>28.975166581444352</v>
      </c>
      <c r="M88" s="4">
        <v>30.091116708302618</v>
      </c>
      <c r="N88" s="4">
        <v>31.278940100026908</v>
      </c>
      <c r="O88" s="4">
        <v>31.852985578317146</v>
      </c>
      <c r="P88" s="4">
        <v>29.256680154818085</v>
      </c>
      <c r="Q88" s="4">
        <v>29.042749218783968</v>
      </c>
      <c r="R88" s="4">
        <v>28.336306429465093</v>
      </c>
      <c r="S88" s="4">
        <v>32.055447802468009</v>
      </c>
      <c r="T88" s="4">
        <v>31.999081610467723</v>
      </c>
      <c r="U88" s="4">
        <v>33.422590120070616</v>
      </c>
      <c r="V88" s="4">
        <v>31.222915327217788</v>
      </c>
      <c r="W88" s="4">
        <v>32.230558655155072</v>
      </c>
      <c r="X88" s="4">
        <v>32.325527284454196</v>
      </c>
      <c r="Y88" s="4">
        <v>32.511024965322221</v>
      </c>
      <c r="Z88" s="4">
        <v>32.566400343284158</v>
      </c>
      <c r="AA88" s="4">
        <v>32.565330812102253</v>
      </c>
      <c r="AB88" s="4">
        <v>32.568568581948384</v>
      </c>
      <c r="AC88" s="4">
        <v>32.657316145446998</v>
      </c>
      <c r="AD88" s="4">
        <v>32.774829718565641</v>
      </c>
      <c r="AE88" s="4">
        <v>32.847341603770893</v>
      </c>
      <c r="AF88" s="4">
        <v>32.931326128194456</v>
      </c>
      <c r="AG88" s="4">
        <v>33.011103851070622</v>
      </c>
      <c r="AH88" s="4">
        <v>33.069831415320678</v>
      </c>
      <c r="AI88" s="4">
        <v>33.11348288600437</v>
      </c>
      <c r="AJ88" s="4">
        <v>33.139712483816076</v>
      </c>
      <c r="AK88" s="4">
        <v>33.16602697798988</v>
      </c>
      <c r="AL88" s="4">
        <v>33.193524324559576</v>
      </c>
      <c r="AM88" s="4">
        <v>33.212400290020099</v>
      </c>
      <c r="AN88" s="4">
        <v>33.232797524559317</v>
      </c>
      <c r="AO88" s="4">
        <v>33.290118513597292</v>
      </c>
      <c r="AP88" s="4">
        <v>33.356139361779398</v>
      </c>
      <c r="AQ88" s="4">
        <v>33.4309420399724</v>
      </c>
      <c r="AR88" s="4">
        <v>33.476803397273059</v>
      </c>
      <c r="AS88" s="4">
        <v>33.537162241444562</v>
      </c>
      <c r="AT88" s="4">
        <v>33.597470293583285</v>
      </c>
      <c r="AU88" s="4">
        <v>33.656224892172268</v>
      </c>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R88" s="37"/>
      <c r="CS88" s="37"/>
    </row>
    <row r="89" spans="1:97" x14ac:dyDescent="0.2">
      <c r="A89" s="11" t="s">
        <v>62</v>
      </c>
      <c r="B89" s="4">
        <v>4.4366303634253086</v>
      </c>
      <c r="C89" s="4">
        <v>4.5622279928965845</v>
      </c>
      <c r="D89" s="4">
        <v>5.0777397707413288</v>
      </c>
      <c r="E89" s="4">
        <v>5.3939613020783055</v>
      </c>
      <c r="F89" s="4">
        <v>5.5654705809317013</v>
      </c>
      <c r="G89" s="4">
        <v>6.8417471372266609</v>
      </c>
      <c r="H89" s="4">
        <v>5.1243273834472394</v>
      </c>
      <c r="I89" s="4">
        <v>5.8197485747348994</v>
      </c>
      <c r="J89" s="4">
        <v>5.7625149243504827</v>
      </c>
      <c r="K89" s="4">
        <v>4.7781217218272305</v>
      </c>
      <c r="L89" s="4">
        <v>5.6151970154760651</v>
      </c>
      <c r="M89" s="4">
        <v>6.3657339501349703</v>
      </c>
      <c r="N89" s="4">
        <v>7.1970959636161762</v>
      </c>
      <c r="O89" s="4">
        <v>7.1897368379758619</v>
      </c>
      <c r="P89" s="4">
        <v>7.4357408924027792</v>
      </c>
      <c r="Q89" s="4">
        <v>8.4791831514719203</v>
      </c>
      <c r="R89" s="4">
        <v>9.4930239177160125</v>
      </c>
      <c r="S89" s="4">
        <v>10.201177940276462</v>
      </c>
      <c r="T89" s="4">
        <v>7.5141389719405876</v>
      </c>
      <c r="U89" s="4">
        <v>8.3431832175120846</v>
      </c>
      <c r="V89" s="4">
        <v>9.8465033778211044</v>
      </c>
      <c r="W89" s="4">
        <v>10.4487025465748</v>
      </c>
      <c r="X89" s="4">
        <v>10.937161018182218</v>
      </c>
      <c r="Y89" s="4">
        <v>11.178395268238502</v>
      </c>
      <c r="Z89" s="4">
        <v>11.450369225383813</v>
      </c>
      <c r="AA89" s="4">
        <v>11.753694165443212</v>
      </c>
      <c r="AB89" s="4">
        <v>12.1023506393435</v>
      </c>
      <c r="AC89" s="4">
        <v>12.432015148915921</v>
      </c>
      <c r="AD89" s="4">
        <v>12.668530323653469</v>
      </c>
      <c r="AE89" s="4">
        <v>12.851552645616721</v>
      </c>
      <c r="AF89" s="4">
        <v>13.03458618438755</v>
      </c>
      <c r="AG89" s="4">
        <v>13.208536061722471</v>
      </c>
      <c r="AH89" s="4">
        <v>13.370832361242769</v>
      </c>
      <c r="AI89" s="4">
        <v>13.523416071496834</v>
      </c>
      <c r="AJ89" s="4">
        <v>13.66581151382856</v>
      </c>
      <c r="AK89" s="4">
        <v>13.803082950262358</v>
      </c>
      <c r="AL89" s="4">
        <v>13.936121154605736</v>
      </c>
      <c r="AM89" s="4">
        <v>14.060868638905767</v>
      </c>
      <c r="AN89" s="4">
        <v>14.182323665382135</v>
      </c>
      <c r="AO89" s="4">
        <v>14.332594921555209</v>
      </c>
      <c r="AP89" s="4">
        <v>14.499821138883762</v>
      </c>
      <c r="AQ89" s="4">
        <v>14.659633365113315</v>
      </c>
      <c r="AR89" s="4">
        <v>14.832436558637495</v>
      </c>
      <c r="AS89" s="4">
        <v>14.994297441441413</v>
      </c>
      <c r="AT89" s="4">
        <v>15.15453195813221</v>
      </c>
      <c r="AU89" s="4">
        <v>15.312728005907465</v>
      </c>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R89" s="37"/>
      <c r="CS89" s="37"/>
    </row>
    <row r="90" spans="1:97" x14ac:dyDescent="0.2">
      <c r="A90" s="11" t="s">
        <v>63</v>
      </c>
      <c r="B90" s="4">
        <v>28.147092493111284</v>
      </c>
      <c r="C90" s="4">
        <v>29.772506833015541</v>
      </c>
      <c r="D90" s="4">
        <v>34.705185444243128</v>
      </c>
      <c r="E90" s="4">
        <v>33.770505813591214</v>
      </c>
      <c r="F90" s="4">
        <v>31.947383762776742</v>
      </c>
      <c r="G90" s="4">
        <v>31.217004728218889</v>
      </c>
      <c r="H90" s="4">
        <v>33.199992117711396</v>
      </c>
      <c r="I90" s="4">
        <v>35.91798090674969</v>
      </c>
      <c r="J90" s="4">
        <v>35.992888950465414</v>
      </c>
      <c r="K90" s="4">
        <v>31.976107354384325</v>
      </c>
      <c r="L90" s="4">
        <v>34.1659198752116</v>
      </c>
      <c r="M90" s="4">
        <v>37.88640246407688</v>
      </c>
      <c r="N90" s="4">
        <v>39.48002858582354</v>
      </c>
      <c r="O90" s="4">
        <v>40.704335722389956</v>
      </c>
      <c r="P90" s="4">
        <v>43.034407272180481</v>
      </c>
      <c r="Q90" s="4">
        <v>42.669799332973383</v>
      </c>
      <c r="R90" s="4">
        <v>45.863279977746373</v>
      </c>
      <c r="S90" s="4">
        <v>50.859205678031714</v>
      </c>
      <c r="T90" s="4">
        <v>52.146627248835372</v>
      </c>
      <c r="U90" s="4">
        <v>57.551562943492584</v>
      </c>
      <c r="V90" s="4">
        <v>56.600119358191208</v>
      </c>
      <c r="W90" s="4">
        <v>58.919104214034171</v>
      </c>
      <c r="X90" s="4">
        <v>61.078797035668018</v>
      </c>
      <c r="Y90" s="4">
        <v>62.428949502497645</v>
      </c>
      <c r="Z90" s="4">
        <v>63.904793658165239</v>
      </c>
      <c r="AA90" s="4">
        <v>65.535073157634045</v>
      </c>
      <c r="AB90" s="4">
        <v>67.378850066106139</v>
      </c>
      <c r="AC90" s="4">
        <v>69.194477066668782</v>
      </c>
      <c r="AD90" s="4">
        <v>70.52354456841384</v>
      </c>
      <c r="AE90" s="4">
        <v>71.451296755789755</v>
      </c>
      <c r="AF90" s="4">
        <v>72.410122990996783</v>
      </c>
      <c r="AG90" s="4">
        <v>73.329323410340763</v>
      </c>
      <c r="AH90" s="4">
        <v>74.215893985341964</v>
      </c>
      <c r="AI90" s="4">
        <v>74.99530308343725</v>
      </c>
      <c r="AJ90" s="4">
        <v>75.687687357633337</v>
      </c>
      <c r="AK90" s="4">
        <v>76.37777971436617</v>
      </c>
      <c r="AL90" s="4">
        <v>77.021622767428937</v>
      </c>
      <c r="AM90" s="4">
        <v>77.622787579267595</v>
      </c>
      <c r="AN90" s="4">
        <v>78.212022301393063</v>
      </c>
      <c r="AO90" s="4">
        <v>78.960587809467285</v>
      </c>
      <c r="AP90" s="4">
        <v>79.812664881679495</v>
      </c>
      <c r="AQ90" s="4">
        <v>80.628623445638084</v>
      </c>
      <c r="AR90" s="4">
        <v>81.500292562243757</v>
      </c>
      <c r="AS90" s="4">
        <v>82.316381964064917</v>
      </c>
      <c r="AT90" s="4">
        <v>83.129402230018428</v>
      </c>
      <c r="AU90" s="4">
        <v>83.924264302696315</v>
      </c>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R90" s="37"/>
      <c r="CS90" s="37"/>
    </row>
    <row r="91" spans="1:97" x14ac:dyDescent="0.2">
      <c r="A91" s="11" t="s">
        <v>64</v>
      </c>
      <c r="B91" s="4">
        <v>36.837388683008633</v>
      </c>
      <c r="C91" s="4">
        <v>33.014675555638057</v>
      </c>
      <c r="D91" s="4">
        <v>32.29970894551856</v>
      </c>
      <c r="E91" s="4">
        <v>34.30783766892543</v>
      </c>
      <c r="F91" s="4">
        <v>35.799181695253843</v>
      </c>
      <c r="G91" s="4">
        <v>40.792190100596009</v>
      </c>
      <c r="H91" s="4">
        <v>47.13535995646766</v>
      </c>
      <c r="I91" s="4">
        <v>49.633292847337209</v>
      </c>
      <c r="J91" s="4">
        <v>46.959456403395052</v>
      </c>
      <c r="K91" s="4">
        <v>42.12014845324655</v>
      </c>
      <c r="L91" s="4">
        <v>44.459755316538903</v>
      </c>
      <c r="M91" s="4">
        <v>44.533976198900326</v>
      </c>
      <c r="N91" s="4">
        <v>44.285032324293752</v>
      </c>
      <c r="O91" s="4">
        <v>47.357681432890274</v>
      </c>
      <c r="P91" s="4">
        <v>52.423043687610075</v>
      </c>
      <c r="Q91" s="4">
        <v>50.002844541574092</v>
      </c>
      <c r="R91" s="4">
        <v>52.792308557582615</v>
      </c>
      <c r="S91" s="4">
        <v>61.33509679694744</v>
      </c>
      <c r="T91" s="4">
        <v>53.010567866836126</v>
      </c>
      <c r="U91" s="4">
        <v>48.788783021131621</v>
      </c>
      <c r="V91" s="4">
        <v>53.452378192057523</v>
      </c>
      <c r="W91" s="4">
        <v>56.01542310258985</v>
      </c>
      <c r="X91" s="4">
        <v>56.725373383668476</v>
      </c>
      <c r="Y91" s="4">
        <v>57.742128267388281</v>
      </c>
      <c r="Z91" s="4">
        <v>58.817964926758656</v>
      </c>
      <c r="AA91" s="4">
        <v>60.041909511486082</v>
      </c>
      <c r="AB91" s="4">
        <v>61.48520459599861</v>
      </c>
      <c r="AC91" s="4">
        <v>62.816968022728659</v>
      </c>
      <c r="AD91" s="4">
        <v>63.693920118897843</v>
      </c>
      <c r="AE91" s="4">
        <v>64.284644630213322</v>
      </c>
      <c r="AF91" s="4">
        <v>64.854588257321311</v>
      </c>
      <c r="AG91" s="4">
        <v>65.399219812516606</v>
      </c>
      <c r="AH91" s="4">
        <v>65.900491276502976</v>
      </c>
      <c r="AI91" s="4">
        <v>66.32703430702496</v>
      </c>
      <c r="AJ91" s="4">
        <v>66.681797536076985</v>
      </c>
      <c r="AK91" s="4">
        <v>67.030362105822348</v>
      </c>
      <c r="AL91" s="4">
        <v>67.34130219303816</v>
      </c>
      <c r="AM91" s="4">
        <v>67.607686468950419</v>
      </c>
      <c r="AN91" s="4">
        <v>67.856922313320055</v>
      </c>
      <c r="AO91" s="4">
        <v>68.245241236988292</v>
      </c>
      <c r="AP91" s="4">
        <v>68.71178482792287</v>
      </c>
      <c r="AQ91" s="4">
        <v>69.142894504976113</v>
      </c>
      <c r="AR91" s="4">
        <v>69.630616721720074</v>
      </c>
      <c r="AS91" s="4">
        <v>70.066493092463261</v>
      </c>
      <c r="AT91" s="4">
        <v>70.492612073482334</v>
      </c>
      <c r="AU91" s="4">
        <v>70.906870379946099</v>
      </c>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R91" s="37"/>
      <c r="CS91" s="37"/>
    </row>
    <row r="92" spans="1:97" x14ac:dyDescent="0.2">
      <c r="A92" s="11" t="s">
        <v>65</v>
      </c>
      <c r="B92" s="4">
        <v>33.876138336228529</v>
      </c>
      <c r="C92" s="4">
        <v>35.00984302074442</v>
      </c>
      <c r="D92" s="4">
        <v>35.160564151346357</v>
      </c>
      <c r="E92" s="4">
        <v>31.322264826659975</v>
      </c>
      <c r="F92" s="4">
        <v>27.190065508433396</v>
      </c>
      <c r="G92" s="4">
        <v>29.928172342599584</v>
      </c>
      <c r="H92" s="4">
        <v>25.390788566781293</v>
      </c>
      <c r="I92" s="4">
        <v>28.05438527532414</v>
      </c>
      <c r="J92" s="4">
        <v>27.072462358908091</v>
      </c>
      <c r="K92" s="4">
        <v>28.977704624258827</v>
      </c>
      <c r="L92" s="4">
        <v>29.245227564872309</v>
      </c>
      <c r="M92" s="4">
        <v>32.112107406575959</v>
      </c>
      <c r="N92" s="4">
        <v>33.062705994394072</v>
      </c>
      <c r="O92" s="4">
        <v>42.125833277014983</v>
      </c>
      <c r="P92" s="4">
        <v>35.026339943981952</v>
      </c>
      <c r="Q92" s="4">
        <v>36.185207651255425</v>
      </c>
      <c r="R92" s="4">
        <v>33.326033360195844</v>
      </c>
      <c r="S92" s="4">
        <v>35.542811823772539</v>
      </c>
      <c r="T92" s="4">
        <v>37.801613033787532</v>
      </c>
      <c r="U92" s="4">
        <v>36.319198440352956</v>
      </c>
      <c r="V92" s="4">
        <v>35.112569811357062</v>
      </c>
      <c r="W92" s="4">
        <v>33.741988410303378</v>
      </c>
      <c r="X92" s="4">
        <v>33.462821114012002</v>
      </c>
      <c r="Y92" s="4">
        <v>32.653382487573161</v>
      </c>
      <c r="Z92" s="4">
        <v>31.893515668682944</v>
      </c>
      <c r="AA92" s="4">
        <v>31.138230870593375</v>
      </c>
      <c r="AB92" s="4">
        <v>30.506123908788343</v>
      </c>
      <c r="AC92" s="4">
        <v>30.188505939056974</v>
      </c>
      <c r="AD92" s="4">
        <v>30.123307223293509</v>
      </c>
      <c r="AE92" s="4">
        <v>30.194134596337822</v>
      </c>
      <c r="AF92" s="4">
        <v>30.269215695341085</v>
      </c>
      <c r="AG92" s="4">
        <v>30.339080388594763</v>
      </c>
      <c r="AH92" s="4">
        <v>30.38522135366938</v>
      </c>
      <c r="AI92" s="4">
        <v>30.438218735566629</v>
      </c>
      <c r="AJ92" s="4">
        <v>30.486856865651291</v>
      </c>
      <c r="AK92" s="4">
        <v>30.511674494028227</v>
      </c>
      <c r="AL92" s="4">
        <v>30.546075924013145</v>
      </c>
      <c r="AM92" s="4">
        <v>30.584322071061905</v>
      </c>
      <c r="AN92" s="4">
        <v>30.610043276395999</v>
      </c>
      <c r="AO92" s="4">
        <v>30.672485181793398</v>
      </c>
      <c r="AP92" s="4">
        <v>30.749970325140765</v>
      </c>
      <c r="AQ92" s="4">
        <v>30.826323716403145</v>
      </c>
      <c r="AR92" s="4">
        <v>30.901229763095266</v>
      </c>
      <c r="AS92" s="4">
        <v>30.98843481139658</v>
      </c>
      <c r="AT92" s="4">
        <v>31.074573802641062</v>
      </c>
      <c r="AU92" s="4">
        <v>31.160751987075805</v>
      </c>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R92" s="37"/>
      <c r="CS92" s="37"/>
    </row>
    <row r="93" spans="1:97" x14ac:dyDescent="0.2">
      <c r="A93" s="11" t="s">
        <v>66</v>
      </c>
      <c r="B93" s="4">
        <v>38.13672582637097</v>
      </c>
      <c r="C93" s="4">
        <v>37.963935808783276</v>
      </c>
      <c r="D93" s="4">
        <v>38.659571087556209</v>
      </c>
      <c r="E93" s="4">
        <v>39.702159199264727</v>
      </c>
      <c r="F93" s="4">
        <v>41.045517968832073</v>
      </c>
      <c r="G93" s="4">
        <v>40.45351946134425</v>
      </c>
      <c r="H93" s="4">
        <v>41.434367433389596</v>
      </c>
      <c r="I93" s="4">
        <v>39.702646174063048</v>
      </c>
      <c r="J93" s="4">
        <v>41.999347269368258</v>
      </c>
      <c r="K93" s="4">
        <v>43.851096376189268</v>
      </c>
      <c r="L93" s="4">
        <v>45.707217799624864</v>
      </c>
      <c r="M93" s="4">
        <v>48.195084323486533</v>
      </c>
      <c r="N93" s="4">
        <v>49.993695686281853</v>
      </c>
      <c r="O93" s="4">
        <v>45.483097987447302</v>
      </c>
      <c r="P93" s="4">
        <v>47.455062182366817</v>
      </c>
      <c r="Q93" s="4">
        <v>48.868489041803628</v>
      </c>
      <c r="R93" s="4">
        <v>50.144909889092766</v>
      </c>
      <c r="S93" s="4">
        <v>50.345018615750391</v>
      </c>
      <c r="T93" s="4">
        <v>50.934126426205125</v>
      </c>
      <c r="U93" s="4">
        <v>53.957792947526443</v>
      </c>
      <c r="V93" s="4">
        <v>53.40143273142472</v>
      </c>
      <c r="W93" s="4">
        <v>54.153887619221031</v>
      </c>
      <c r="X93" s="4">
        <v>53.727459895562106</v>
      </c>
      <c r="Y93" s="4">
        <v>52.84789621794954</v>
      </c>
      <c r="Z93" s="4">
        <v>51.890059348652869</v>
      </c>
      <c r="AA93" s="4">
        <v>50.965252531729483</v>
      </c>
      <c r="AB93" s="4">
        <v>50.185938971236396</v>
      </c>
      <c r="AC93" s="4">
        <v>49.652808277132351</v>
      </c>
      <c r="AD93" s="4">
        <v>49.346010383584456</v>
      </c>
      <c r="AE93" s="4">
        <v>49.145981544663066</v>
      </c>
      <c r="AF93" s="4">
        <v>48.938646393203953</v>
      </c>
      <c r="AG93" s="4">
        <v>48.693907379082098</v>
      </c>
      <c r="AH93" s="4">
        <v>48.410963378022657</v>
      </c>
      <c r="AI93" s="4">
        <v>48.139802241358908</v>
      </c>
      <c r="AJ93" s="4">
        <v>47.862321457534051</v>
      </c>
      <c r="AK93" s="4">
        <v>47.564577094798423</v>
      </c>
      <c r="AL93" s="4">
        <v>47.281797630234955</v>
      </c>
      <c r="AM93" s="4">
        <v>47.004905927426499</v>
      </c>
      <c r="AN93" s="4">
        <v>46.731028437138995</v>
      </c>
      <c r="AO93" s="4">
        <v>46.508825084969494</v>
      </c>
      <c r="AP93" s="4">
        <v>46.308831058777365</v>
      </c>
      <c r="AQ93" s="4">
        <v>46.105873971174866</v>
      </c>
      <c r="AR93" s="4">
        <v>45.900341249151666</v>
      </c>
      <c r="AS93" s="4">
        <v>45.713334018807998</v>
      </c>
      <c r="AT93" s="4">
        <v>45.523873376731487</v>
      </c>
      <c r="AU93" s="4">
        <v>45.333615494127642</v>
      </c>
      <c r="AW93" s="1"/>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R93" s="37"/>
      <c r="CS93" s="37"/>
    </row>
    <row r="94" spans="1:97" x14ac:dyDescent="0.2">
      <c r="A94" s="11" t="s">
        <v>67</v>
      </c>
      <c r="B94" s="4">
        <v>51.656845470770058</v>
      </c>
      <c r="C94" s="4">
        <v>51.750809884117054</v>
      </c>
      <c r="D94" s="4">
        <v>52.029103029752996</v>
      </c>
      <c r="E94" s="4">
        <v>54.312459640567589</v>
      </c>
      <c r="F94" s="4">
        <v>56.626186497670027</v>
      </c>
      <c r="G94" s="4">
        <v>56.45127931555632</v>
      </c>
      <c r="H94" s="4">
        <v>56.667023700551766</v>
      </c>
      <c r="I94" s="4">
        <v>57.037095266076655</v>
      </c>
      <c r="J94" s="4">
        <v>60.402768699330537</v>
      </c>
      <c r="K94" s="4">
        <v>61.96566437690619</v>
      </c>
      <c r="L94" s="4">
        <v>53.622881134006597</v>
      </c>
      <c r="M94" s="4">
        <v>60.508917555112937</v>
      </c>
      <c r="N94" s="4">
        <v>62.433676321193019</v>
      </c>
      <c r="O94" s="4">
        <v>63.894900614465904</v>
      </c>
      <c r="P94" s="4">
        <v>63.95105333475172</v>
      </c>
      <c r="Q94" s="4">
        <v>70.45496655992504</v>
      </c>
      <c r="R94" s="4">
        <v>71.638294175794996</v>
      </c>
      <c r="S94" s="4">
        <v>70.911937513521792</v>
      </c>
      <c r="T94" s="4">
        <v>75.32160653501488</v>
      </c>
      <c r="U94" s="4">
        <v>75.444390214626722</v>
      </c>
      <c r="V94" s="4">
        <v>76.97520202137089</v>
      </c>
      <c r="W94" s="4">
        <v>78.511028342105419</v>
      </c>
      <c r="X94" s="4">
        <v>79.858946462906687</v>
      </c>
      <c r="Y94" s="4">
        <v>79.133872791364666</v>
      </c>
      <c r="Z94" s="4">
        <v>78.483141301709608</v>
      </c>
      <c r="AA94" s="4">
        <v>78.179271906479244</v>
      </c>
      <c r="AB94" s="4">
        <v>77.662106511382021</v>
      </c>
      <c r="AC94" s="4">
        <v>77.164831271123262</v>
      </c>
      <c r="AD94" s="4">
        <v>77.174029884826467</v>
      </c>
      <c r="AE94" s="4">
        <v>77.485877808772557</v>
      </c>
      <c r="AF94" s="4">
        <v>77.708916494449696</v>
      </c>
      <c r="AG94" s="4">
        <v>77.896048036740424</v>
      </c>
      <c r="AH94" s="4">
        <v>78.024829857144738</v>
      </c>
      <c r="AI94" s="4">
        <v>78.123000132191706</v>
      </c>
      <c r="AJ94" s="4">
        <v>78.210924052707128</v>
      </c>
      <c r="AK94" s="4">
        <v>78.261240700277597</v>
      </c>
      <c r="AL94" s="4">
        <v>78.335350354485129</v>
      </c>
      <c r="AM94" s="4">
        <v>78.4189923786343</v>
      </c>
      <c r="AN94" s="4">
        <v>78.507583306295885</v>
      </c>
      <c r="AO94" s="4">
        <v>78.684243723449612</v>
      </c>
      <c r="AP94" s="4">
        <v>78.897012206661685</v>
      </c>
      <c r="AQ94" s="4">
        <v>79.106944776510801</v>
      </c>
      <c r="AR94" s="4">
        <v>79.314026583384177</v>
      </c>
      <c r="AS94" s="4">
        <v>79.554991806380059</v>
      </c>
      <c r="AT94" s="4">
        <v>79.794183708670573</v>
      </c>
      <c r="AU94" s="4">
        <v>80.033855319050488</v>
      </c>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R94" s="37"/>
      <c r="CS94" s="37"/>
    </row>
    <row r="95" spans="1:97" x14ac:dyDescent="0.2">
      <c r="A95" s="11" t="s">
        <v>68</v>
      </c>
      <c r="B95" s="4">
        <v>9.1461171296527759</v>
      </c>
      <c r="C95" s="4">
        <v>9.1485043446791572</v>
      </c>
      <c r="D95" s="4">
        <v>9.5883632641852046</v>
      </c>
      <c r="E95" s="4">
        <v>9.2179182174196708</v>
      </c>
      <c r="F95" s="4">
        <v>9.6717266422065116</v>
      </c>
      <c r="G95" s="4">
        <v>9.9313643640394655</v>
      </c>
      <c r="H95" s="4">
        <v>9.5753106888362201</v>
      </c>
      <c r="I95" s="4">
        <v>10.561821265976475</v>
      </c>
      <c r="J95" s="4">
        <v>12.907513847673947</v>
      </c>
      <c r="K95" s="4">
        <v>10.091102284270033</v>
      </c>
      <c r="L95" s="4">
        <v>11.54339430852664</v>
      </c>
      <c r="M95" s="4">
        <v>11.691060977955662</v>
      </c>
      <c r="N95" s="4">
        <v>12.984053401828213</v>
      </c>
      <c r="O95" s="4">
        <v>13.29288598561719</v>
      </c>
      <c r="P95" s="4">
        <v>12.602400171788211</v>
      </c>
      <c r="Q95" s="4">
        <v>12.332121701764491</v>
      </c>
      <c r="R95" s="4">
        <v>12.242833480024228</v>
      </c>
      <c r="S95" s="4">
        <v>12.423671799888595</v>
      </c>
      <c r="T95" s="4">
        <v>13.085739801163047</v>
      </c>
      <c r="U95" s="4">
        <v>12.607100923530206</v>
      </c>
      <c r="V95" s="4">
        <v>11.985678313259882</v>
      </c>
      <c r="W95" s="4">
        <v>11.288870151624582</v>
      </c>
      <c r="X95" s="4">
        <v>11.533429974127221</v>
      </c>
      <c r="Y95" s="4">
        <v>11.714225616119743</v>
      </c>
      <c r="Z95" s="4">
        <v>11.961162750804339</v>
      </c>
      <c r="AA95" s="4">
        <v>12.264479456720119</v>
      </c>
      <c r="AB95" s="4">
        <v>12.542002975328149</v>
      </c>
      <c r="AC95" s="4">
        <v>12.831607874785194</v>
      </c>
      <c r="AD95" s="4">
        <v>13.095144684826479</v>
      </c>
      <c r="AE95" s="4">
        <v>13.244192289639404</v>
      </c>
      <c r="AF95" s="4">
        <v>13.338418655928679</v>
      </c>
      <c r="AG95" s="4">
        <v>13.429209482274025</v>
      </c>
      <c r="AH95" s="4">
        <v>13.506948305278289</v>
      </c>
      <c r="AI95" s="4">
        <v>13.580330563418356</v>
      </c>
      <c r="AJ95" s="4">
        <v>13.653615085217279</v>
      </c>
      <c r="AK95" s="4">
        <v>13.716218169847277</v>
      </c>
      <c r="AL95" s="4">
        <v>13.781753031216486</v>
      </c>
      <c r="AM95" s="4">
        <v>13.84994527500519</v>
      </c>
      <c r="AN95" s="4">
        <v>13.91502722098395</v>
      </c>
      <c r="AO95" s="4">
        <v>13.993886046638048</v>
      </c>
      <c r="AP95" s="4">
        <v>14.079408167074387</v>
      </c>
      <c r="AQ95" s="4">
        <v>14.166828196775089</v>
      </c>
      <c r="AR95" s="4">
        <v>14.256004255832632</v>
      </c>
      <c r="AS95" s="4">
        <v>14.346571561875033</v>
      </c>
      <c r="AT95" s="4">
        <v>14.439434760480243</v>
      </c>
      <c r="AU95" s="4">
        <v>14.533772974370612</v>
      </c>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R95" s="37"/>
      <c r="CS95" s="37"/>
    </row>
    <row r="96" spans="1:97" x14ac:dyDescent="0.2">
      <c r="A96" s="11" t="s">
        <v>69</v>
      </c>
      <c r="B96" s="4">
        <v>14.571227409855489</v>
      </c>
      <c r="C96" s="4">
        <v>13.309603064002058</v>
      </c>
      <c r="D96" s="4">
        <v>13.632695778320532</v>
      </c>
      <c r="E96" s="4">
        <v>13.35109166696089</v>
      </c>
      <c r="F96" s="4">
        <v>13.745031576424495</v>
      </c>
      <c r="G96" s="4">
        <v>14.443451160009982</v>
      </c>
      <c r="H96" s="4">
        <v>12.872573718006736</v>
      </c>
      <c r="I96" s="4">
        <v>11.941433980572196</v>
      </c>
      <c r="J96" s="4">
        <v>13.948000768309102</v>
      </c>
      <c r="K96" s="4">
        <v>13.030450752064283</v>
      </c>
      <c r="L96" s="4">
        <v>12.407858625882298</v>
      </c>
      <c r="M96" s="4">
        <v>14.552963782300308</v>
      </c>
      <c r="N96" s="4">
        <v>17.365500272455684</v>
      </c>
      <c r="O96" s="4">
        <v>16.352829186286566</v>
      </c>
      <c r="P96" s="4">
        <v>15.447862966827085</v>
      </c>
      <c r="Q96" s="4">
        <v>15.245772484125096</v>
      </c>
      <c r="R96" s="4">
        <v>13.557899158547388</v>
      </c>
      <c r="S96" s="4">
        <v>15.648699465557915</v>
      </c>
      <c r="T96" s="4">
        <v>14.33654399352621</v>
      </c>
      <c r="U96" s="4">
        <v>14.41695495481191</v>
      </c>
      <c r="V96" s="4">
        <v>14.284378490353131</v>
      </c>
      <c r="W96" s="4">
        <v>14.193548848586333</v>
      </c>
      <c r="X96" s="4">
        <v>14.388702412878615</v>
      </c>
      <c r="Y96" s="4">
        <v>14.578041988459168</v>
      </c>
      <c r="Z96" s="4">
        <v>14.84305490525735</v>
      </c>
      <c r="AA96" s="4">
        <v>15.177809720145961</v>
      </c>
      <c r="AB96" s="4">
        <v>15.478424990373187</v>
      </c>
      <c r="AC96" s="4">
        <v>15.789668651947345</v>
      </c>
      <c r="AD96" s="4">
        <v>16.06671370573952</v>
      </c>
      <c r="AE96" s="4">
        <v>16.210620984514325</v>
      </c>
      <c r="AF96" s="4">
        <v>16.285028301215906</v>
      </c>
      <c r="AG96" s="4">
        <v>16.351986271825226</v>
      </c>
      <c r="AH96" s="4">
        <v>16.400449212379812</v>
      </c>
      <c r="AI96" s="4">
        <v>16.440817150609877</v>
      </c>
      <c r="AJ96" s="4">
        <v>16.480468400707494</v>
      </c>
      <c r="AK96" s="4">
        <v>16.506764136738532</v>
      </c>
      <c r="AL96" s="4">
        <v>16.535907430696771</v>
      </c>
      <c r="AM96" s="4">
        <v>16.567570973107475</v>
      </c>
      <c r="AN96" s="4">
        <v>16.596426312747518</v>
      </c>
      <c r="AO96" s="4">
        <v>16.642079049139387</v>
      </c>
      <c r="AP96" s="4">
        <v>16.695107899080497</v>
      </c>
      <c r="AQ96" s="4">
        <v>16.749296610783706</v>
      </c>
      <c r="AR96" s="4">
        <v>16.804985615902435</v>
      </c>
      <c r="AS96" s="4">
        <v>16.86017237065639</v>
      </c>
      <c r="AT96" s="4">
        <v>16.917289770610271</v>
      </c>
      <c r="AU96" s="4">
        <v>16.975376872053829</v>
      </c>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R96" s="37"/>
      <c r="CS96" s="37"/>
    </row>
    <row r="97" spans="1:97" x14ac:dyDescent="0.2">
      <c r="A97" s="11" t="s">
        <v>70</v>
      </c>
      <c r="B97" s="4">
        <v>536.37083273732503</v>
      </c>
      <c r="C97" s="4">
        <v>512.50252850893457</v>
      </c>
      <c r="D97" s="4">
        <v>518.64043483965179</v>
      </c>
      <c r="E97" s="4">
        <v>515.58807832213074</v>
      </c>
      <c r="F97" s="4">
        <v>515.25253221342825</v>
      </c>
      <c r="G97" s="4">
        <v>534.21621019317968</v>
      </c>
      <c r="H97" s="4">
        <v>533.03116556925181</v>
      </c>
      <c r="I97" s="4">
        <v>531.29567481244226</v>
      </c>
      <c r="J97" s="4">
        <v>553.57120875516864</v>
      </c>
      <c r="K97" s="4">
        <v>544.20067195775277</v>
      </c>
      <c r="L97" s="4">
        <v>559.60505861364231</v>
      </c>
      <c r="M97" s="4">
        <v>581.66244415028575</v>
      </c>
      <c r="N97" s="4">
        <v>584.42607612105655</v>
      </c>
      <c r="O97" s="4">
        <v>589.97287413336403</v>
      </c>
      <c r="P97" s="4">
        <v>593.71673819413502</v>
      </c>
      <c r="Q97" s="4">
        <v>590.16492462340489</v>
      </c>
      <c r="R97" s="4">
        <v>589.33963601477876</v>
      </c>
      <c r="S97" s="4">
        <v>603.94101723951815</v>
      </c>
      <c r="T97" s="4">
        <v>607.85139761452854</v>
      </c>
      <c r="U97" s="4">
        <v>603.37016921260613</v>
      </c>
      <c r="V97" s="4">
        <v>603.76368745032164</v>
      </c>
      <c r="W97" s="4">
        <v>616.97900511859916</v>
      </c>
      <c r="X97" s="4">
        <v>622.15771437202579</v>
      </c>
      <c r="Y97" s="4">
        <v>624.15009683599283</v>
      </c>
      <c r="Z97" s="4">
        <v>626.91117379635307</v>
      </c>
      <c r="AA97" s="4">
        <v>630.09681771569842</v>
      </c>
      <c r="AB97" s="4">
        <v>633.41855851891341</v>
      </c>
      <c r="AC97" s="4">
        <v>637.02977009995618</v>
      </c>
      <c r="AD97" s="4">
        <v>640.27627536991918</v>
      </c>
      <c r="AE97" s="4">
        <v>642.11777468736454</v>
      </c>
      <c r="AF97" s="4">
        <v>643.27255335200425</v>
      </c>
      <c r="AG97" s="4">
        <v>644.02445188864169</v>
      </c>
      <c r="AH97" s="4">
        <v>644.35611829057586</v>
      </c>
      <c r="AI97" s="4">
        <v>644.3469694601913</v>
      </c>
      <c r="AJ97" s="4">
        <v>644.01911978786586</v>
      </c>
      <c r="AK97" s="4">
        <v>643.56145888860533</v>
      </c>
      <c r="AL97" s="4">
        <v>643.05096384092053</v>
      </c>
      <c r="AM97" s="4">
        <v>642.43391633610906</v>
      </c>
      <c r="AN97" s="4">
        <v>641.75193706413029</v>
      </c>
      <c r="AO97" s="4">
        <v>641.82201309753486</v>
      </c>
      <c r="AP97" s="4">
        <v>642.14555824280512</v>
      </c>
      <c r="AQ97" s="4">
        <v>642.4291430111557</v>
      </c>
      <c r="AR97" s="4">
        <v>642.78194190332295</v>
      </c>
      <c r="AS97" s="4">
        <v>643.12212581814697</v>
      </c>
      <c r="AT97" s="4">
        <v>643.47166320503584</v>
      </c>
      <c r="AU97" s="4">
        <v>643.80327263439631</v>
      </c>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R97" s="37"/>
      <c r="CS97" s="37"/>
    </row>
    <row r="98" spans="1:97" x14ac:dyDescent="0.2">
      <c r="A98" s="1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row>
    <row r="99" spans="1:97" x14ac:dyDescent="0.2">
      <c r="A99" s="11"/>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97" x14ac:dyDescent="0.2">
      <c r="A100" s="7" t="s">
        <v>48</v>
      </c>
    </row>
    <row r="101" spans="1:97" x14ac:dyDescent="0.2">
      <c r="A101" s="33" t="s">
        <v>39</v>
      </c>
      <c r="B101" s="1">
        <v>1991</v>
      </c>
      <c r="C101" s="1">
        <v>1992</v>
      </c>
      <c r="D101" s="1">
        <v>1993</v>
      </c>
      <c r="E101" s="1">
        <v>1994</v>
      </c>
      <c r="F101" s="1">
        <v>1995</v>
      </c>
      <c r="G101" s="1">
        <v>1996</v>
      </c>
      <c r="H101" s="1">
        <v>1997</v>
      </c>
      <c r="I101" s="1">
        <v>1998</v>
      </c>
      <c r="J101" s="1">
        <v>1999</v>
      </c>
      <c r="K101" s="1">
        <v>2000</v>
      </c>
      <c r="L101" s="1">
        <v>2001</v>
      </c>
      <c r="M101" s="1">
        <v>2002</v>
      </c>
      <c r="N101" s="1">
        <v>2003</v>
      </c>
      <c r="O101" s="1">
        <v>2004</v>
      </c>
      <c r="P101" s="1">
        <v>2005</v>
      </c>
      <c r="Q101" s="1">
        <v>2006</v>
      </c>
      <c r="R101" s="1">
        <v>2007</v>
      </c>
      <c r="S101" s="1">
        <v>2008</v>
      </c>
      <c r="T101" s="1">
        <v>2009</v>
      </c>
      <c r="U101" s="1">
        <v>2010</v>
      </c>
      <c r="V101" s="1">
        <v>2011</v>
      </c>
      <c r="W101" s="1">
        <v>2012</v>
      </c>
      <c r="X101" s="1">
        <v>2013</v>
      </c>
      <c r="Y101" s="1">
        <v>2014</v>
      </c>
      <c r="Z101" s="1">
        <v>2015</v>
      </c>
      <c r="AA101" s="1">
        <v>2016</v>
      </c>
      <c r="AB101" s="1">
        <v>2017</v>
      </c>
      <c r="AC101" s="1">
        <v>2018</v>
      </c>
      <c r="AD101" s="1">
        <v>2019</v>
      </c>
      <c r="AE101" s="1">
        <v>2020</v>
      </c>
      <c r="AF101" s="1">
        <v>2021</v>
      </c>
      <c r="AG101" s="1">
        <v>2022</v>
      </c>
      <c r="AH101" s="1">
        <v>2023</v>
      </c>
      <c r="AI101" s="1">
        <v>2024</v>
      </c>
      <c r="AJ101" s="1">
        <v>2025</v>
      </c>
      <c r="AK101" s="1">
        <v>2026</v>
      </c>
      <c r="AL101" s="1">
        <v>2027</v>
      </c>
      <c r="AM101" s="1">
        <v>2028</v>
      </c>
      <c r="AN101" s="1">
        <v>2029</v>
      </c>
      <c r="AO101" s="1">
        <v>2030</v>
      </c>
      <c r="AP101" s="1">
        <v>2031</v>
      </c>
      <c r="AQ101" s="1">
        <v>2032</v>
      </c>
      <c r="AR101" s="1">
        <v>2033</v>
      </c>
      <c r="AS101" s="1">
        <v>2034</v>
      </c>
      <c r="AT101" s="1">
        <v>2035</v>
      </c>
      <c r="AU101" s="1">
        <v>2036</v>
      </c>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R101" s="36"/>
      <c r="CS101" s="36"/>
    </row>
    <row r="102" spans="1:97" x14ac:dyDescent="0.2">
      <c r="A102" s="11" t="s">
        <v>51</v>
      </c>
      <c r="B102" s="4">
        <v>4.8506956150440725</v>
      </c>
      <c r="C102" s="4">
        <v>4.5479982818216023</v>
      </c>
      <c r="D102" s="4">
        <v>4.7694507701313293</v>
      </c>
      <c r="E102" s="4">
        <v>4.5182662967488731</v>
      </c>
      <c r="F102" s="4">
        <v>4.3548928686638995</v>
      </c>
      <c r="G102" s="4">
        <v>4.3416870125350489</v>
      </c>
      <c r="H102" s="4">
        <v>4.5033278491384259</v>
      </c>
      <c r="I102" s="4">
        <v>3.8844134719577692</v>
      </c>
      <c r="J102" s="4">
        <v>3.5473525738961018</v>
      </c>
      <c r="K102" s="4">
        <v>3.3547310623616329</v>
      </c>
      <c r="L102" s="4">
        <v>3.4154792492927593</v>
      </c>
      <c r="M102" s="4">
        <v>2.4935834422761824</v>
      </c>
      <c r="N102" s="4">
        <v>2.3960432421101077</v>
      </c>
      <c r="O102" s="4">
        <v>2.5927898519075567</v>
      </c>
      <c r="P102" s="4">
        <v>2.6128431369714433</v>
      </c>
      <c r="Q102" s="4">
        <v>3.2666893568249709</v>
      </c>
      <c r="R102" s="4">
        <v>3.3757427986434143</v>
      </c>
      <c r="S102" s="4">
        <v>3.5050161372321211</v>
      </c>
      <c r="T102" s="4">
        <v>3.1069031689082416</v>
      </c>
      <c r="U102" s="4">
        <v>3.5091344630562005</v>
      </c>
      <c r="V102" s="4">
        <v>3.6547395641642075</v>
      </c>
      <c r="W102" s="4">
        <v>3.6152188231550921</v>
      </c>
      <c r="X102" s="4">
        <v>3.0952049717387853</v>
      </c>
      <c r="Y102" s="4">
        <v>3.0549815007804249</v>
      </c>
      <c r="Z102" s="4">
        <v>3.0108799612400201</v>
      </c>
      <c r="AA102" s="4">
        <v>2.9634302470655509</v>
      </c>
      <c r="AB102" s="4">
        <v>2.9159177903935598</v>
      </c>
      <c r="AC102" s="4">
        <v>2.8731978616953002</v>
      </c>
      <c r="AD102" s="4">
        <v>2.8322700135061809</v>
      </c>
      <c r="AE102" s="4">
        <v>2.7831954002592578</v>
      </c>
      <c r="AF102" s="4">
        <v>2.7394864962776571</v>
      </c>
      <c r="AG102" s="4">
        <v>2.6963017861073619</v>
      </c>
      <c r="AH102" s="4">
        <v>2.6518216510142976</v>
      </c>
      <c r="AI102" s="4">
        <v>2.608315872473046</v>
      </c>
      <c r="AJ102" s="4">
        <v>2.5649474051649364</v>
      </c>
      <c r="AK102" s="4">
        <v>2.5205219002004418</v>
      </c>
      <c r="AL102" s="4">
        <v>2.4773242843606416</v>
      </c>
      <c r="AM102" s="4">
        <v>2.4335888452813341</v>
      </c>
      <c r="AN102" s="4">
        <v>2.3905023606419609</v>
      </c>
      <c r="AO102" s="4">
        <v>2.3505117411400089</v>
      </c>
      <c r="AP102" s="4">
        <v>2.3119917132366736</v>
      </c>
      <c r="AQ102" s="4">
        <v>2.2738202783655801</v>
      </c>
      <c r="AR102" s="4">
        <v>2.236078863260937</v>
      </c>
      <c r="AS102" s="4">
        <v>2.1986652297306302</v>
      </c>
      <c r="AT102" s="4">
        <v>2.1615029460168831</v>
      </c>
      <c r="AU102" s="4">
        <v>2.1247324643786101</v>
      </c>
      <c r="AV102" s="4"/>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R102" s="37"/>
      <c r="CS102" s="37"/>
    </row>
    <row r="103" spans="1:97" x14ac:dyDescent="0.2">
      <c r="A103" s="11" t="s">
        <v>52</v>
      </c>
      <c r="B103" s="4">
        <v>0.91656192692071181</v>
      </c>
      <c r="C103" s="4">
        <v>0.87304573020922371</v>
      </c>
      <c r="D103" s="4">
        <v>0.74148533839192798</v>
      </c>
      <c r="E103" s="4">
        <v>0.54330977771396383</v>
      </c>
      <c r="F103" s="4">
        <v>0.49273436562628503</v>
      </c>
      <c r="G103" s="4">
        <v>0.36889135148902663</v>
      </c>
      <c r="H103" s="4">
        <v>0.5535544769683366</v>
      </c>
      <c r="I103" s="4">
        <v>0.38618825120884376</v>
      </c>
      <c r="J103" s="4">
        <v>0.47192656288059032</v>
      </c>
      <c r="K103" s="4">
        <v>0.34172488670399354</v>
      </c>
      <c r="L103" s="4">
        <v>0.64864111462421448</v>
      </c>
      <c r="M103" s="4">
        <v>0.5549874448013653</v>
      </c>
      <c r="N103" s="4">
        <v>0.50859119659251029</v>
      </c>
      <c r="O103" s="4">
        <v>0.37568880983445685</v>
      </c>
      <c r="P103" s="4">
        <v>0.42067601627014339</v>
      </c>
      <c r="Q103" s="4">
        <v>0.74357784729114185</v>
      </c>
      <c r="R103" s="4">
        <v>0.43743755130899509</v>
      </c>
      <c r="S103" s="4">
        <v>0.29821501783999549</v>
      </c>
      <c r="T103" s="4">
        <v>0.21621714083326593</v>
      </c>
      <c r="U103" s="4">
        <v>0.28322560705127692</v>
      </c>
      <c r="V103" s="4">
        <v>0.23537633895896895</v>
      </c>
      <c r="W103" s="4">
        <v>0.26720176721614708</v>
      </c>
      <c r="X103" s="4">
        <v>0.25633642039264359</v>
      </c>
      <c r="Y103" s="4">
        <v>0.24674694001735625</v>
      </c>
      <c r="Z103" s="4">
        <v>0.23640641237701554</v>
      </c>
      <c r="AA103" s="4">
        <v>0.22555108995034695</v>
      </c>
      <c r="AB103" s="4">
        <v>0.21497377681556457</v>
      </c>
      <c r="AC103" s="4">
        <v>0.20515571832868462</v>
      </c>
      <c r="AD103" s="4">
        <v>0.19578214330291499</v>
      </c>
      <c r="AE103" s="4">
        <v>0.18508708646676469</v>
      </c>
      <c r="AF103" s="4">
        <v>0.17441122246524943</v>
      </c>
      <c r="AG103" s="4">
        <v>0.16367345334712641</v>
      </c>
      <c r="AH103" s="4">
        <v>0.15329822768595086</v>
      </c>
      <c r="AI103" s="4">
        <v>0.14323150681694496</v>
      </c>
      <c r="AJ103" s="4">
        <v>0.13341118621519765</v>
      </c>
      <c r="AK103" s="4">
        <v>0.12370970059310268</v>
      </c>
      <c r="AL103" s="4">
        <v>0.11431356779447922</v>
      </c>
      <c r="AM103" s="4">
        <v>0.1051958251562842</v>
      </c>
      <c r="AN103" s="4">
        <v>9.6327616393146034E-2</v>
      </c>
      <c r="AO103" s="4">
        <v>8.7826362081801848E-2</v>
      </c>
      <c r="AP103" s="4">
        <v>7.9676232723057752E-2</v>
      </c>
      <c r="AQ103" s="4">
        <v>7.1767150099916382E-2</v>
      </c>
      <c r="AR103" s="4">
        <v>6.3940002328102569E-2</v>
      </c>
      <c r="AS103" s="4">
        <v>5.6356761435517967E-2</v>
      </c>
      <c r="AT103" s="4">
        <v>4.8956271557346026E-2</v>
      </c>
      <c r="AU103" s="4">
        <v>4.1718149776219501E-2</v>
      </c>
      <c r="AV103" s="4"/>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R103" s="37"/>
      <c r="CS103" s="37"/>
    </row>
    <row r="104" spans="1:97" x14ac:dyDescent="0.2">
      <c r="A104" s="11" t="s">
        <v>53</v>
      </c>
      <c r="B104" s="4">
        <v>70.286580778701136</v>
      </c>
      <c r="C104" s="4">
        <v>66.598407923929145</v>
      </c>
      <c r="D104" s="4">
        <v>69.484003173857914</v>
      </c>
      <c r="E104" s="4">
        <v>62.14518705120625</v>
      </c>
      <c r="F104" s="4">
        <v>55.716717996385114</v>
      </c>
      <c r="G104" s="4">
        <v>62.239824213032037</v>
      </c>
      <c r="H104" s="4">
        <v>61.173965082065301</v>
      </c>
      <c r="I104" s="4">
        <v>57.107439464707817</v>
      </c>
      <c r="J104" s="4">
        <v>60.306181569065458</v>
      </c>
      <c r="K104" s="4">
        <v>61.063404141878848</v>
      </c>
      <c r="L104" s="4">
        <v>61.285356740523547</v>
      </c>
      <c r="M104" s="4">
        <v>57.497977690476183</v>
      </c>
      <c r="N104" s="4">
        <v>54.707723844951573</v>
      </c>
      <c r="O104" s="4">
        <v>49.133390087864186</v>
      </c>
      <c r="P104" s="4">
        <v>51.34002030391099</v>
      </c>
      <c r="Q104" s="4">
        <v>47.282262424346584</v>
      </c>
      <c r="R104" s="4">
        <v>47.056398021852097</v>
      </c>
      <c r="S104" s="4">
        <v>43.888050761764433</v>
      </c>
      <c r="T104" s="4">
        <v>44.346969494565421</v>
      </c>
      <c r="U104" s="4">
        <v>42.874146567143669</v>
      </c>
      <c r="V104" s="4">
        <v>41.389736363520065</v>
      </c>
      <c r="W104" s="4">
        <v>43.03321339921802</v>
      </c>
      <c r="X104" s="4">
        <v>42.790146954582241</v>
      </c>
      <c r="Y104" s="4">
        <v>42.339443052705519</v>
      </c>
      <c r="Z104" s="4">
        <v>41.788346752903109</v>
      </c>
      <c r="AA104" s="4">
        <v>41.160629473583924</v>
      </c>
      <c r="AB104" s="4">
        <v>40.45005218875167</v>
      </c>
      <c r="AC104" s="4">
        <v>39.741299812114946</v>
      </c>
      <c r="AD104" s="4">
        <v>39.065540502704216</v>
      </c>
      <c r="AE104" s="4">
        <v>38.294713972110159</v>
      </c>
      <c r="AF104" s="4">
        <v>37.537180335121718</v>
      </c>
      <c r="AG104" s="4">
        <v>36.756150675850229</v>
      </c>
      <c r="AH104" s="4">
        <v>35.939877462693545</v>
      </c>
      <c r="AI104" s="4">
        <v>35.085052866654635</v>
      </c>
      <c r="AJ104" s="4">
        <v>34.206474193106047</v>
      </c>
      <c r="AK104" s="4">
        <v>33.338256967205439</v>
      </c>
      <c r="AL104" s="4">
        <v>32.466296047342837</v>
      </c>
      <c r="AM104" s="4">
        <v>31.593426335980247</v>
      </c>
      <c r="AN104" s="4">
        <v>30.732375957759142</v>
      </c>
      <c r="AO104" s="4">
        <v>29.913554654995355</v>
      </c>
      <c r="AP104" s="4">
        <v>29.115579988303104</v>
      </c>
      <c r="AQ104" s="4">
        <v>28.32429713842302</v>
      </c>
      <c r="AR104" s="4">
        <v>27.540466640438844</v>
      </c>
      <c r="AS104" s="4">
        <v>26.763051229353422</v>
      </c>
      <c r="AT104" s="4">
        <v>25.99227138651953</v>
      </c>
      <c r="AU104" s="4">
        <v>25.228440673081721</v>
      </c>
      <c r="AV104" s="4"/>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R104" s="37"/>
      <c r="CS104" s="37"/>
    </row>
    <row r="105" spans="1:97" x14ac:dyDescent="0.2">
      <c r="A105" s="11" t="s">
        <v>54</v>
      </c>
      <c r="B105" s="4">
        <v>7.3914446306273369</v>
      </c>
      <c r="C105" s="4">
        <v>7.0246042243566924</v>
      </c>
      <c r="D105" s="4">
        <v>6.2211641678336997</v>
      </c>
      <c r="E105" s="4">
        <v>5.03863288265301</v>
      </c>
      <c r="F105" s="4">
        <v>3.8892324316282081</v>
      </c>
      <c r="G105" s="4">
        <v>2.851927716237705</v>
      </c>
      <c r="H105" s="4">
        <v>2.8882299507901754</v>
      </c>
      <c r="I105" s="4">
        <v>2.4393504684254919</v>
      </c>
      <c r="J105" s="4">
        <v>2.4368950911565532</v>
      </c>
      <c r="K105" s="4">
        <v>2.3058733389971335</v>
      </c>
      <c r="L105" s="4">
        <v>2.3519453177898955</v>
      </c>
      <c r="M105" s="4">
        <v>2.4105588048615458</v>
      </c>
      <c r="N105" s="4">
        <v>2.1985070316014097</v>
      </c>
      <c r="O105" s="4">
        <v>1.9325589973514119</v>
      </c>
      <c r="P105" s="4">
        <v>1.7503852314186266</v>
      </c>
      <c r="Q105" s="4">
        <v>1.5438340143523326</v>
      </c>
      <c r="R105" s="4">
        <v>1.6129815188898127</v>
      </c>
      <c r="S105" s="4">
        <v>1.2777260399991111</v>
      </c>
      <c r="T105" s="4">
        <v>1.4262476487400111</v>
      </c>
      <c r="U105" s="4">
        <v>1.328285788089731</v>
      </c>
      <c r="V105" s="4">
        <v>1.3309090333630924</v>
      </c>
      <c r="W105" s="4">
        <v>1.1923554028332037</v>
      </c>
      <c r="X105" s="4">
        <v>1.1960516636370724</v>
      </c>
      <c r="Y105" s="4">
        <v>1.1591122149012827</v>
      </c>
      <c r="Z105" s="4">
        <v>1.1342748431957348</v>
      </c>
      <c r="AA105" s="4">
        <v>1.1078190351621315</v>
      </c>
      <c r="AB105" s="4">
        <v>1.0820264194137872</v>
      </c>
      <c r="AC105" s="4">
        <v>1.0592994461417575</v>
      </c>
      <c r="AD105" s="4">
        <v>1.0375940233947858</v>
      </c>
      <c r="AE105" s="4">
        <v>1.0139600180466271</v>
      </c>
      <c r="AF105" s="4">
        <v>0.99135413714850551</v>
      </c>
      <c r="AG105" s="4">
        <v>0.96922531437471848</v>
      </c>
      <c r="AH105" s="4">
        <v>0.94688283634254433</v>
      </c>
      <c r="AI105" s="4">
        <v>0.92512063406231193</v>
      </c>
      <c r="AJ105" s="4">
        <v>0.90364019038717314</v>
      </c>
      <c r="AK105" s="4">
        <v>0.88210117154392242</v>
      </c>
      <c r="AL105" s="4">
        <v>0.86122966810153201</v>
      </c>
      <c r="AM105" s="4">
        <v>0.84086827490915372</v>
      </c>
      <c r="AN105" s="4">
        <v>0.82093393284695426</v>
      </c>
      <c r="AO105" s="4">
        <v>0.80226186572207259</v>
      </c>
      <c r="AP105" s="4">
        <v>0.78416074513879563</v>
      </c>
      <c r="AQ105" s="4">
        <v>0.76654763711797735</v>
      </c>
      <c r="AR105" s="4">
        <v>0.74849793598694958</v>
      </c>
      <c r="AS105" s="4">
        <v>0.73106693240935994</v>
      </c>
      <c r="AT105" s="4">
        <v>0.71390272794965393</v>
      </c>
      <c r="AU105" s="4">
        <v>0.6968965837302169</v>
      </c>
      <c r="AV105" s="4"/>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R105" s="37"/>
      <c r="CS105" s="37"/>
    </row>
    <row r="106" spans="1:97" x14ac:dyDescent="0.2">
      <c r="A106" s="11" t="s">
        <v>55</v>
      </c>
      <c r="B106" s="4">
        <v>2.9986013491112966</v>
      </c>
      <c r="C106" s="4">
        <v>2.9676817063016623</v>
      </c>
      <c r="D106" s="4">
        <v>2.966390465933523</v>
      </c>
      <c r="E106" s="4">
        <v>2.7390577147395598</v>
      </c>
      <c r="F106" s="4">
        <v>2.7445941616359839</v>
      </c>
      <c r="G106" s="4">
        <v>2.476442656903648</v>
      </c>
      <c r="H106" s="4">
        <v>3.0122070520820099</v>
      </c>
      <c r="I106" s="4">
        <v>3.2901700312690454</v>
      </c>
      <c r="J106" s="4">
        <v>4.4889385159507995</v>
      </c>
      <c r="K106" s="4">
        <v>2.5761683982206121</v>
      </c>
      <c r="L106" s="4">
        <v>2.8634405637764142</v>
      </c>
      <c r="M106" s="4">
        <v>2.4239673514495101</v>
      </c>
      <c r="N106" s="4">
        <v>3.010399380613078</v>
      </c>
      <c r="O106" s="4">
        <v>3.3662968197300049</v>
      </c>
      <c r="P106" s="4">
        <v>2.9652549129176689</v>
      </c>
      <c r="Q106" s="4">
        <v>3.5320318894120555</v>
      </c>
      <c r="R106" s="4">
        <v>3.4434458245349795</v>
      </c>
      <c r="S106" s="4">
        <v>4.1918834664053053</v>
      </c>
      <c r="T106" s="4">
        <v>4.4163027926201801</v>
      </c>
      <c r="U106" s="4">
        <v>3.7745613896340764</v>
      </c>
      <c r="V106" s="4">
        <v>4.4535622453975847</v>
      </c>
      <c r="W106" s="4">
        <v>4.7809936403769369</v>
      </c>
      <c r="X106" s="4">
        <v>4.8024271663611735</v>
      </c>
      <c r="Y106" s="4">
        <v>4.7294060737688985</v>
      </c>
      <c r="Z106" s="4">
        <v>4.6544752892901196</v>
      </c>
      <c r="AA106" s="4">
        <v>4.5728726264171939</v>
      </c>
      <c r="AB106" s="4">
        <v>4.4930706898958679</v>
      </c>
      <c r="AC106" s="4">
        <v>4.4251906538124022</v>
      </c>
      <c r="AD106" s="4">
        <v>4.3608697665719216</v>
      </c>
      <c r="AE106" s="4">
        <v>4.2886021183514833</v>
      </c>
      <c r="AF106" s="4">
        <v>4.2196090149720913</v>
      </c>
      <c r="AG106" s="4">
        <v>4.1517528193843356</v>
      </c>
      <c r="AH106" s="4">
        <v>4.0821577043413395</v>
      </c>
      <c r="AI106" s="4">
        <v>4.0141785353345849</v>
      </c>
      <c r="AJ106" s="4">
        <v>3.9465967122133176</v>
      </c>
      <c r="AK106" s="4">
        <v>3.8777591703297927</v>
      </c>
      <c r="AL106" s="4">
        <v>3.8110209881885568</v>
      </c>
      <c r="AM106" s="4">
        <v>3.7457057816185779</v>
      </c>
      <c r="AN106" s="4">
        <v>3.6814951216831022</v>
      </c>
      <c r="AO106" s="4">
        <v>3.6222254012574062</v>
      </c>
      <c r="AP106" s="4">
        <v>3.5648424608992464</v>
      </c>
      <c r="AQ106" s="4">
        <v>3.5089514861090945</v>
      </c>
      <c r="AR106" s="4">
        <v>3.4504509404934876</v>
      </c>
      <c r="AS106" s="4">
        <v>3.3940948358007539</v>
      </c>
      <c r="AT106" s="4">
        <v>3.338277040878149</v>
      </c>
      <c r="AU106" s="4">
        <v>3.2825142371450049</v>
      </c>
      <c r="AV106" s="4"/>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R106" s="37"/>
      <c r="CS106" s="37"/>
    </row>
    <row r="107" spans="1:97" x14ac:dyDescent="0.2">
      <c r="A107" s="11" t="s">
        <v>56</v>
      </c>
      <c r="B107" s="4">
        <v>45.192799465504628</v>
      </c>
      <c r="C107" s="4">
        <v>37.453091816946667</v>
      </c>
      <c r="D107" s="4">
        <v>35.206689144357078</v>
      </c>
      <c r="E107" s="4">
        <v>36.691215545058398</v>
      </c>
      <c r="F107" s="4">
        <v>39.257973288638041</v>
      </c>
      <c r="G107" s="4">
        <v>34.55178500014636</v>
      </c>
      <c r="H107" s="4">
        <v>32.391378362000857</v>
      </c>
      <c r="I107" s="4">
        <v>31.852107325734188</v>
      </c>
      <c r="J107" s="4">
        <v>33.544893869422751</v>
      </c>
      <c r="K107" s="4">
        <v>30.735053901949023</v>
      </c>
      <c r="L107" s="4">
        <v>42.678120830767028</v>
      </c>
      <c r="M107" s="4">
        <v>44.854739713021381</v>
      </c>
      <c r="N107" s="4">
        <v>41.297296677250465</v>
      </c>
      <c r="O107" s="4">
        <v>45.564965990669343</v>
      </c>
      <c r="P107" s="4">
        <v>45.169566678429284</v>
      </c>
      <c r="Q107" s="4">
        <v>39.858131799639722</v>
      </c>
      <c r="R107" s="4">
        <v>39.954387339992948</v>
      </c>
      <c r="S107" s="4">
        <v>39.287169310413049</v>
      </c>
      <c r="T107" s="4">
        <v>37.667763869122318</v>
      </c>
      <c r="U107" s="4">
        <v>32.777668005705912</v>
      </c>
      <c r="V107" s="4">
        <v>35.637767014719003</v>
      </c>
      <c r="W107" s="4">
        <v>34.711778916008612</v>
      </c>
      <c r="X107" s="4">
        <v>34.613758052452383</v>
      </c>
      <c r="Y107" s="4">
        <v>35.181774328136669</v>
      </c>
      <c r="Z107" s="4">
        <v>35.72587924208279</v>
      </c>
      <c r="AA107" s="4">
        <v>36.12568710862427</v>
      </c>
      <c r="AB107" s="4">
        <v>36.500247421671588</v>
      </c>
      <c r="AC107" s="4">
        <v>36.758299296377288</v>
      </c>
      <c r="AD107" s="4">
        <v>36.943667619844717</v>
      </c>
      <c r="AE107" s="4">
        <v>37.046199293542713</v>
      </c>
      <c r="AF107" s="4">
        <v>37.137372725453325</v>
      </c>
      <c r="AG107" s="4">
        <v>37.222370276071388</v>
      </c>
      <c r="AH107" s="4">
        <v>37.282725847273156</v>
      </c>
      <c r="AI107" s="4">
        <v>37.347461536247707</v>
      </c>
      <c r="AJ107" s="4">
        <v>37.404650478309776</v>
      </c>
      <c r="AK107" s="4">
        <v>37.440473550854854</v>
      </c>
      <c r="AL107" s="4">
        <v>37.48468433929807</v>
      </c>
      <c r="AM107" s="4">
        <v>37.531302416768547</v>
      </c>
      <c r="AN107" s="4">
        <v>37.578107937877959</v>
      </c>
      <c r="AO107" s="4">
        <v>37.663395851972538</v>
      </c>
      <c r="AP107" s="4">
        <v>37.767048630051718</v>
      </c>
      <c r="AQ107" s="4">
        <v>37.872587874751531</v>
      </c>
      <c r="AR107" s="4">
        <v>37.979704515314118</v>
      </c>
      <c r="AS107" s="4">
        <v>38.087959043612322</v>
      </c>
      <c r="AT107" s="4">
        <v>38.198753549191466</v>
      </c>
      <c r="AU107" s="4">
        <v>38.314701520216111</v>
      </c>
      <c r="AV107" s="4"/>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R107" s="37"/>
      <c r="CS107" s="37"/>
    </row>
    <row r="108" spans="1:97" x14ac:dyDescent="0.2">
      <c r="A108" s="11" t="s">
        <v>57</v>
      </c>
      <c r="B108" s="4">
        <v>82.564080262760299</v>
      </c>
      <c r="C108" s="4">
        <v>79.797091223609044</v>
      </c>
      <c r="D108" s="4">
        <v>81.630832917891581</v>
      </c>
      <c r="E108" s="4">
        <v>83.68872149201853</v>
      </c>
      <c r="F108" s="4">
        <v>84.400316657687824</v>
      </c>
      <c r="G108" s="4">
        <v>87.938599606991048</v>
      </c>
      <c r="H108" s="4">
        <v>93.049476184150379</v>
      </c>
      <c r="I108" s="4">
        <v>85.600469536243622</v>
      </c>
      <c r="J108" s="4">
        <v>88.531178890165648</v>
      </c>
      <c r="K108" s="4">
        <v>95.309393789107986</v>
      </c>
      <c r="L108" s="4">
        <v>93.251132117760818</v>
      </c>
      <c r="M108" s="4">
        <v>92.891915234678677</v>
      </c>
      <c r="N108" s="4">
        <v>97.570573711319824</v>
      </c>
      <c r="O108" s="4">
        <v>97.864472252730863</v>
      </c>
      <c r="P108" s="4">
        <v>95.94899719851125</v>
      </c>
      <c r="Q108" s="4">
        <v>92.71111667520023</v>
      </c>
      <c r="R108" s="4">
        <v>91.474526416703725</v>
      </c>
      <c r="S108" s="4">
        <v>91.029143469888169</v>
      </c>
      <c r="T108" s="4">
        <v>91.976973183408177</v>
      </c>
      <c r="U108" s="4">
        <v>90.145915646578075</v>
      </c>
      <c r="V108" s="4">
        <v>86.801422913301096</v>
      </c>
      <c r="W108" s="4">
        <v>89.181504528573015</v>
      </c>
      <c r="X108" s="4">
        <v>90.150496416148187</v>
      </c>
      <c r="Y108" s="4">
        <v>89.996241141059627</v>
      </c>
      <c r="Z108" s="4">
        <v>90.35450443406458</v>
      </c>
      <c r="AA108" s="4">
        <v>90.542255171737935</v>
      </c>
      <c r="AB108" s="4">
        <v>90.734059037451331</v>
      </c>
      <c r="AC108" s="4">
        <v>90.953040700462012</v>
      </c>
      <c r="AD108" s="4">
        <v>91.070007198077136</v>
      </c>
      <c r="AE108" s="4">
        <v>91.268427465243789</v>
      </c>
      <c r="AF108" s="4">
        <v>91.210216569878838</v>
      </c>
      <c r="AG108" s="4">
        <v>91.137892092215466</v>
      </c>
      <c r="AH108" s="4">
        <v>91.044550169724872</v>
      </c>
      <c r="AI108" s="4">
        <v>90.941944792305719</v>
      </c>
      <c r="AJ108" s="4">
        <v>90.822347432901296</v>
      </c>
      <c r="AK108" s="4">
        <v>90.691238396262349</v>
      </c>
      <c r="AL108" s="4">
        <v>90.542901591851532</v>
      </c>
      <c r="AM108" s="4">
        <v>90.389940831080949</v>
      </c>
      <c r="AN108" s="4">
        <v>90.202083718671688</v>
      </c>
      <c r="AO108" s="4">
        <v>90.004919918299976</v>
      </c>
      <c r="AP108" s="4">
        <v>89.8230344946234</v>
      </c>
      <c r="AQ108" s="4">
        <v>89.650287350862371</v>
      </c>
      <c r="AR108" s="4">
        <v>89.475632317272542</v>
      </c>
      <c r="AS108" s="4">
        <v>89.300655709303925</v>
      </c>
      <c r="AT108" s="4">
        <v>89.132804833076364</v>
      </c>
      <c r="AU108" s="4">
        <v>88.964392150021297</v>
      </c>
      <c r="AV108" s="4"/>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R108" s="37"/>
      <c r="CS108" s="37"/>
    </row>
    <row r="109" spans="1:97" x14ac:dyDescent="0.2">
      <c r="A109" s="11" t="s">
        <v>58</v>
      </c>
      <c r="B109" s="4">
        <v>20.042411060879232</v>
      </c>
      <c r="C109" s="4">
        <v>19.917861664215689</v>
      </c>
      <c r="D109" s="4">
        <v>19.79799184230205</v>
      </c>
      <c r="E109" s="4">
        <v>19.619682703158993</v>
      </c>
      <c r="F109" s="4">
        <v>20.212085012861902</v>
      </c>
      <c r="G109" s="4">
        <v>21.540988654655479</v>
      </c>
      <c r="H109" s="4">
        <v>20.599639118949334</v>
      </c>
      <c r="I109" s="4">
        <v>24.403158511920051</v>
      </c>
      <c r="J109" s="4">
        <v>23.022239037178441</v>
      </c>
      <c r="K109" s="4">
        <v>25.111167633327067</v>
      </c>
      <c r="L109" s="4">
        <v>25.135548382442582</v>
      </c>
      <c r="M109" s="4">
        <v>26.772804782547993</v>
      </c>
      <c r="N109" s="4">
        <v>22.493144588849233</v>
      </c>
      <c r="O109" s="4">
        <v>23.001445537921906</v>
      </c>
      <c r="P109" s="4">
        <v>24.36122331735535</v>
      </c>
      <c r="Q109" s="4">
        <v>25.915471944543654</v>
      </c>
      <c r="R109" s="4">
        <v>26.910210206996076</v>
      </c>
      <c r="S109" s="4">
        <v>24.960641739906507</v>
      </c>
      <c r="T109" s="4">
        <v>27.500214698340152</v>
      </c>
      <c r="U109" s="4">
        <v>26.236567019832727</v>
      </c>
      <c r="V109" s="4">
        <v>24.683341289119365</v>
      </c>
      <c r="W109" s="4">
        <v>24.312183586094324</v>
      </c>
      <c r="X109" s="4">
        <v>24.452761672417452</v>
      </c>
      <c r="Y109" s="4">
        <v>24.826533049969981</v>
      </c>
      <c r="Z109" s="4">
        <v>25.282501316275411</v>
      </c>
      <c r="AA109" s="4">
        <v>25.634170515724005</v>
      </c>
      <c r="AB109" s="4">
        <v>25.882785608238564</v>
      </c>
      <c r="AC109" s="4">
        <v>26.042096300479642</v>
      </c>
      <c r="AD109" s="4">
        <v>26.111825004058929</v>
      </c>
      <c r="AE109" s="4">
        <v>26.104094943445766</v>
      </c>
      <c r="AF109" s="4">
        <v>26.066316674026304</v>
      </c>
      <c r="AG109" s="4">
        <v>25.958386027550716</v>
      </c>
      <c r="AH109" s="4">
        <v>25.813105234210127</v>
      </c>
      <c r="AI109" s="4">
        <v>25.654083702204325</v>
      </c>
      <c r="AJ109" s="4">
        <v>25.482931343923525</v>
      </c>
      <c r="AK109" s="4">
        <v>25.31382053656419</v>
      </c>
      <c r="AL109" s="4">
        <v>25.143691069075857</v>
      </c>
      <c r="AM109" s="4">
        <v>24.967801002014923</v>
      </c>
      <c r="AN109" s="4">
        <v>24.793449205417431</v>
      </c>
      <c r="AO109" s="4">
        <v>24.645642065912945</v>
      </c>
      <c r="AP109" s="4">
        <v>24.507771261126294</v>
      </c>
      <c r="AQ109" s="4">
        <v>24.368741160682717</v>
      </c>
      <c r="AR109" s="4">
        <v>24.231490888169681</v>
      </c>
      <c r="AS109" s="4">
        <v>24.093317196668011</v>
      </c>
      <c r="AT109" s="4">
        <v>23.957346610990893</v>
      </c>
      <c r="AU109" s="4">
        <v>23.821930993500018</v>
      </c>
      <c r="AV109" s="4"/>
      <c r="AW109" s="1"/>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R109" s="37"/>
      <c r="CS109" s="37"/>
    </row>
    <row r="110" spans="1:97" x14ac:dyDescent="0.2">
      <c r="A110" s="11" t="s">
        <v>59</v>
      </c>
      <c r="B110" s="4">
        <v>34.749385162835829</v>
      </c>
      <c r="C110" s="4">
        <v>32.766884122114107</v>
      </c>
      <c r="D110" s="4">
        <v>31.347800530818283</v>
      </c>
      <c r="E110" s="4">
        <v>30.962511957815607</v>
      </c>
      <c r="F110" s="4">
        <v>32.447956846553723</v>
      </c>
      <c r="G110" s="4">
        <v>32.678648525277268</v>
      </c>
      <c r="H110" s="4">
        <v>32.341235164545907</v>
      </c>
      <c r="I110" s="4">
        <v>31.806348363884542</v>
      </c>
      <c r="J110" s="4">
        <v>33.54180817326224</v>
      </c>
      <c r="K110" s="4">
        <v>30.018901195600538</v>
      </c>
      <c r="L110" s="4">
        <v>35.999803515124562</v>
      </c>
      <c r="M110" s="4">
        <v>36.597784804133468</v>
      </c>
      <c r="N110" s="4">
        <v>32.827600388714849</v>
      </c>
      <c r="O110" s="4">
        <v>31.820826808079158</v>
      </c>
      <c r="P110" s="4">
        <v>33.415095172835507</v>
      </c>
      <c r="Q110" s="4">
        <v>33.907888542789124</v>
      </c>
      <c r="R110" s="4">
        <v>30.813764060131227</v>
      </c>
      <c r="S110" s="4">
        <v>31.402698764490868</v>
      </c>
      <c r="T110" s="4">
        <v>35.857611773970063</v>
      </c>
      <c r="U110" s="4">
        <v>34.563924968638865</v>
      </c>
      <c r="V110" s="4">
        <v>34.379562488751191</v>
      </c>
      <c r="W110" s="4">
        <v>36.982937521588006</v>
      </c>
      <c r="X110" s="4">
        <v>36.339056506015943</v>
      </c>
      <c r="Y110" s="4">
        <v>36.697493759494265</v>
      </c>
      <c r="Z110" s="4">
        <v>37.172220004618275</v>
      </c>
      <c r="AA110" s="4">
        <v>37.545951665856883</v>
      </c>
      <c r="AB110" s="4">
        <v>37.859246483289795</v>
      </c>
      <c r="AC110" s="4">
        <v>38.135806074140191</v>
      </c>
      <c r="AD110" s="4">
        <v>38.370662544509933</v>
      </c>
      <c r="AE110" s="4">
        <v>38.481807777926861</v>
      </c>
      <c r="AF110" s="4">
        <v>38.460601901414513</v>
      </c>
      <c r="AG110" s="4">
        <v>38.389768569717432</v>
      </c>
      <c r="AH110" s="4">
        <v>38.297104616507056</v>
      </c>
      <c r="AI110" s="4">
        <v>38.175043753493384</v>
      </c>
      <c r="AJ110" s="4">
        <v>38.027375171743316</v>
      </c>
      <c r="AK110" s="4">
        <v>37.884357230049602</v>
      </c>
      <c r="AL110" s="4">
        <v>37.730659339059471</v>
      </c>
      <c r="AM110" s="4">
        <v>37.567218739655019</v>
      </c>
      <c r="AN110" s="4">
        <v>37.396054066456614</v>
      </c>
      <c r="AO110" s="4">
        <v>37.262268680557796</v>
      </c>
      <c r="AP110" s="4">
        <v>37.139362923193524</v>
      </c>
      <c r="AQ110" s="4">
        <v>37.030886451126818</v>
      </c>
      <c r="AR110" s="4">
        <v>36.891447355086434</v>
      </c>
      <c r="AS110" s="4">
        <v>36.768463554427584</v>
      </c>
      <c r="AT110" s="4">
        <v>36.650008543549241</v>
      </c>
      <c r="AU110" s="4">
        <v>36.531491475304826</v>
      </c>
      <c r="AV110" s="4"/>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R110" s="37"/>
      <c r="CS110" s="37"/>
    </row>
    <row r="111" spans="1:97" x14ac:dyDescent="0.2">
      <c r="A111" s="11" t="s">
        <v>60</v>
      </c>
      <c r="B111" s="4">
        <v>20.78567199489077</v>
      </c>
      <c r="C111" s="4">
        <v>19.073321779260223</v>
      </c>
      <c r="D111" s="4">
        <v>18.592650120786828</v>
      </c>
      <c r="E111" s="4">
        <v>18.567453194889154</v>
      </c>
      <c r="F111" s="4">
        <v>18.834571080209795</v>
      </c>
      <c r="G111" s="4">
        <v>24.89524300938826</v>
      </c>
      <c r="H111" s="4">
        <v>22.2842996694059</v>
      </c>
      <c r="I111" s="4">
        <v>25.393299763852461</v>
      </c>
      <c r="J111" s="4">
        <v>29.675912573314928</v>
      </c>
      <c r="K111" s="4">
        <v>26.735033420398143</v>
      </c>
      <c r="L111" s="4">
        <v>26.232972559956863</v>
      </c>
      <c r="M111" s="4">
        <v>29.226761515193267</v>
      </c>
      <c r="N111" s="4">
        <v>29.335467409140289</v>
      </c>
      <c r="O111" s="4">
        <v>26.066152354870006</v>
      </c>
      <c r="P111" s="4">
        <v>29.100085618787499</v>
      </c>
      <c r="Q111" s="4">
        <v>28.122786445328067</v>
      </c>
      <c r="R111" s="4">
        <v>26.865853329560224</v>
      </c>
      <c r="S111" s="4">
        <v>24.777405095363708</v>
      </c>
      <c r="T111" s="4">
        <v>25.18614835624421</v>
      </c>
      <c r="U111" s="4">
        <v>27.025182973820449</v>
      </c>
      <c r="V111" s="4">
        <v>28.316092575973666</v>
      </c>
      <c r="W111" s="4">
        <v>29.398505643341139</v>
      </c>
      <c r="X111" s="4">
        <v>30.42325596682047</v>
      </c>
      <c r="Y111" s="4">
        <v>30.649087792298548</v>
      </c>
      <c r="Z111" s="4">
        <v>30.847166725714537</v>
      </c>
      <c r="AA111" s="4">
        <v>30.979320701525396</v>
      </c>
      <c r="AB111" s="4">
        <v>31.034969703833525</v>
      </c>
      <c r="AC111" s="4">
        <v>31.045463799078156</v>
      </c>
      <c r="AD111" s="4">
        <v>31.045788986341154</v>
      </c>
      <c r="AE111" s="4">
        <v>30.915024991348155</v>
      </c>
      <c r="AF111" s="4">
        <v>30.715747943011721</v>
      </c>
      <c r="AG111" s="4">
        <v>30.459181372158341</v>
      </c>
      <c r="AH111" s="4">
        <v>30.190346928709111</v>
      </c>
      <c r="AI111" s="4">
        <v>29.899975426609711</v>
      </c>
      <c r="AJ111" s="4">
        <v>29.589691690477409</v>
      </c>
      <c r="AK111" s="4">
        <v>29.290925726159436</v>
      </c>
      <c r="AL111" s="4">
        <v>28.996010023338535</v>
      </c>
      <c r="AM111" s="4">
        <v>28.695289769396304</v>
      </c>
      <c r="AN111" s="4">
        <v>28.401606919016395</v>
      </c>
      <c r="AO111" s="4">
        <v>28.141298585846428</v>
      </c>
      <c r="AP111" s="4">
        <v>27.895648985903488</v>
      </c>
      <c r="AQ111" s="4">
        <v>27.65158178393013</v>
      </c>
      <c r="AR111" s="4">
        <v>27.410065526776773</v>
      </c>
      <c r="AS111" s="4">
        <v>27.169919507630645</v>
      </c>
      <c r="AT111" s="4">
        <v>26.931628831768531</v>
      </c>
      <c r="AU111" s="4">
        <v>26.695739579099769</v>
      </c>
      <c r="AV111" s="4"/>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R111" s="37"/>
      <c r="CS111" s="37"/>
    </row>
    <row r="112" spans="1:97" x14ac:dyDescent="0.2">
      <c r="A112" s="11" t="s">
        <v>61</v>
      </c>
      <c r="B112" s="4">
        <v>29.78443477762675</v>
      </c>
      <c r="C112" s="4">
        <v>26.950433532294333</v>
      </c>
      <c r="D112" s="4">
        <v>26.72904489568328</v>
      </c>
      <c r="E112" s="4">
        <v>29.695841370660574</v>
      </c>
      <c r="F112" s="4">
        <v>31.310893271008602</v>
      </c>
      <c r="G112" s="4">
        <v>30.273443836932657</v>
      </c>
      <c r="H112" s="4">
        <v>28.83410909396331</v>
      </c>
      <c r="I112" s="4">
        <v>26.464325332404169</v>
      </c>
      <c r="J112" s="4">
        <v>28.958928677074219</v>
      </c>
      <c r="K112" s="4">
        <v>29.858824246061054</v>
      </c>
      <c r="L112" s="4">
        <v>28.975166581444352</v>
      </c>
      <c r="M112" s="4">
        <v>30.091116708302618</v>
      </c>
      <c r="N112" s="4">
        <v>31.278940100026908</v>
      </c>
      <c r="O112" s="4">
        <v>31.852985578317146</v>
      </c>
      <c r="P112" s="4">
        <v>29.256680154818085</v>
      </c>
      <c r="Q112" s="4">
        <v>29.042749218783968</v>
      </c>
      <c r="R112" s="4">
        <v>28.336306429465093</v>
      </c>
      <c r="S112" s="4">
        <v>32.055447802468009</v>
      </c>
      <c r="T112" s="4">
        <v>31.999081610467723</v>
      </c>
      <c r="U112" s="4">
        <v>33.422590120070616</v>
      </c>
      <c r="V112" s="4">
        <v>31.222915327217788</v>
      </c>
      <c r="W112" s="4">
        <v>32.230558655155072</v>
      </c>
      <c r="X112" s="4">
        <v>32.325527284454196</v>
      </c>
      <c r="Y112" s="4">
        <v>32.503049381863349</v>
      </c>
      <c r="Z112" s="4">
        <v>32.542335381060198</v>
      </c>
      <c r="AA112" s="4">
        <v>32.51685968249938</v>
      </c>
      <c r="AB112" s="4">
        <v>32.495557483646138</v>
      </c>
      <c r="AC112" s="4">
        <v>32.559556225817005</v>
      </c>
      <c r="AD112" s="4">
        <v>32.652161560517889</v>
      </c>
      <c r="AE112" s="4">
        <v>32.7016688051811</v>
      </c>
      <c r="AF112" s="4">
        <v>32.76418216670335</v>
      </c>
      <c r="AG112" s="4">
        <v>32.822681117914655</v>
      </c>
      <c r="AH112" s="4">
        <v>32.860328384888462</v>
      </c>
      <c r="AI112" s="4">
        <v>32.883213368045652</v>
      </c>
      <c r="AJ112" s="4">
        <v>32.88890635393988</v>
      </c>
      <c r="AK112" s="4">
        <v>32.894852715243744</v>
      </c>
      <c r="AL112" s="4">
        <v>32.902098212748975</v>
      </c>
      <c r="AM112" s="4">
        <v>32.900959990471065</v>
      </c>
      <c r="AN112" s="4">
        <v>32.90153561514083</v>
      </c>
      <c r="AO112" s="4">
        <v>32.938689055359745</v>
      </c>
      <c r="AP112" s="4">
        <v>32.984603767196589</v>
      </c>
      <c r="AQ112" s="4">
        <v>33.039426911793072</v>
      </c>
      <c r="AR112" s="4">
        <v>33.06541598664694</v>
      </c>
      <c r="AS112" s="4">
        <v>33.105990320365642</v>
      </c>
      <c r="AT112" s="4">
        <v>33.146651445595211</v>
      </c>
      <c r="AU112" s="4">
        <v>33.185901649599224</v>
      </c>
      <c r="AV112" s="4"/>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R112" s="37"/>
      <c r="CS112" s="37"/>
    </row>
    <row r="113" spans="1:97" x14ac:dyDescent="0.2">
      <c r="A113" s="11" t="s">
        <v>62</v>
      </c>
      <c r="B113" s="4">
        <v>4.4366303634253086</v>
      </c>
      <c r="C113" s="4">
        <v>4.5622279928965845</v>
      </c>
      <c r="D113" s="4">
        <v>5.0777397707413288</v>
      </c>
      <c r="E113" s="4">
        <v>5.3939613020783055</v>
      </c>
      <c r="F113" s="4">
        <v>5.5654705809317013</v>
      </c>
      <c r="G113" s="4">
        <v>6.8417471372266609</v>
      </c>
      <c r="H113" s="4">
        <v>5.1243273834472394</v>
      </c>
      <c r="I113" s="4">
        <v>5.8197485747348994</v>
      </c>
      <c r="J113" s="4">
        <v>5.7625149243504827</v>
      </c>
      <c r="K113" s="4">
        <v>4.7781217218272305</v>
      </c>
      <c r="L113" s="4">
        <v>5.6151970154760651</v>
      </c>
      <c r="M113" s="4">
        <v>6.3657339501349703</v>
      </c>
      <c r="N113" s="4">
        <v>7.1970959636161762</v>
      </c>
      <c r="O113" s="4">
        <v>7.1897368379758619</v>
      </c>
      <c r="P113" s="4">
        <v>7.4357408924027792</v>
      </c>
      <c r="Q113" s="4">
        <v>8.4791831514719203</v>
      </c>
      <c r="R113" s="4">
        <v>9.4930239177160125</v>
      </c>
      <c r="S113" s="4">
        <v>10.201177940276462</v>
      </c>
      <c r="T113" s="4">
        <v>7.5141389719405876</v>
      </c>
      <c r="U113" s="4">
        <v>8.3431832175120846</v>
      </c>
      <c r="V113" s="4">
        <v>9.8465033778211044</v>
      </c>
      <c r="W113" s="4">
        <v>10.4487025465748</v>
      </c>
      <c r="X113" s="4">
        <v>10.937161018182218</v>
      </c>
      <c r="Y113" s="4">
        <v>11.172117151679359</v>
      </c>
      <c r="Z113" s="4">
        <v>11.429720320422749</v>
      </c>
      <c r="AA113" s="4">
        <v>11.711499236745841</v>
      </c>
      <c r="AB113" s="4">
        <v>12.038674547375582</v>
      </c>
      <c r="AC113" s="4">
        <v>12.347236261546266</v>
      </c>
      <c r="AD113" s="4">
        <v>12.563491544962776</v>
      </c>
      <c r="AE113" s="4">
        <v>12.725940357356011</v>
      </c>
      <c r="AF113" s="4">
        <v>12.890295935416521</v>
      </c>
      <c r="AG113" s="4">
        <v>13.045317227044933</v>
      </c>
      <c r="AH113" s="4">
        <v>13.188934098121091</v>
      </c>
      <c r="AI113" s="4">
        <v>13.322939855948732</v>
      </c>
      <c r="AJ113" s="4">
        <v>13.446847941863584</v>
      </c>
      <c r="AK113" s="4">
        <v>13.565684669226552</v>
      </c>
      <c r="AL113" s="4">
        <v>13.680277281593161</v>
      </c>
      <c r="AM113" s="4">
        <v>13.786660736036886</v>
      </c>
      <c r="AN113" s="4">
        <v>13.889810301751234</v>
      </c>
      <c r="AO113" s="4">
        <v>14.021403621182166</v>
      </c>
      <c r="AP113" s="4">
        <v>14.169722217870419</v>
      </c>
      <c r="AQ113" s="4">
        <v>14.310501665891945</v>
      </c>
      <c r="AR113" s="4">
        <v>14.464238934242319</v>
      </c>
      <c r="AS113" s="4">
        <v>14.607040098882742</v>
      </c>
      <c r="AT113" s="4">
        <v>14.748151011980823</v>
      </c>
      <c r="AU113" s="4">
        <v>14.887170415673966</v>
      </c>
      <c r="AV113" s="4"/>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R113" s="37"/>
      <c r="CS113" s="37"/>
    </row>
    <row r="114" spans="1:97" x14ac:dyDescent="0.2">
      <c r="A114" s="11" t="s">
        <v>63</v>
      </c>
      <c r="B114" s="4">
        <v>28.147092493111284</v>
      </c>
      <c r="C114" s="4">
        <v>29.772506833015541</v>
      </c>
      <c r="D114" s="4">
        <v>34.705185444243128</v>
      </c>
      <c r="E114" s="4">
        <v>33.770505813591214</v>
      </c>
      <c r="F114" s="4">
        <v>31.947383762776742</v>
      </c>
      <c r="G114" s="4">
        <v>31.217004728218889</v>
      </c>
      <c r="H114" s="4">
        <v>33.199992117711396</v>
      </c>
      <c r="I114" s="4">
        <v>35.91798090674969</v>
      </c>
      <c r="J114" s="4">
        <v>35.992888950465414</v>
      </c>
      <c r="K114" s="4">
        <v>31.976107354384325</v>
      </c>
      <c r="L114" s="4">
        <v>34.1659198752116</v>
      </c>
      <c r="M114" s="4">
        <v>37.88640246407688</v>
      </c>
      <c r="N114" s="4">
        <v>39.48002858582354</v>
      </c>
      <c r="O114" s="4">
        <v>40.704335722389956</v>
      </c>
      <c r="P114" s="4">
        <v>43.034407272180481</v>
      </c>
      <c r="Q114" s="4">
        <v>42.669799332973383</v>
      </c>
      <c r="R114" s="4">
        <v>45.863279977746373</v>
      </c>
      <c r="S114" s="4">
        <v>50.859205678031714</v>
      </c>
      <c r="T114" s="4">
        <v>52.146627248835372</v>
      </c>
      <c r="U114" s="4">
        <v>57.551562943492584</v>
      </c>
      <c r="V114" s="4">
        <v>56.600119358191208</v>
      </c>
      <c r="W114" s="4">
        <v>58.919104214034171</v>
      </c>
      <c r="X114" s="4">
        <v>61.078797035668018</v>
      </c>
      <c r="Y114" s="4">
        <v>62.373485751853714</v>
      </c>
      <c r="Z114" s="4">
        <v>63.706345856948772</v>
      </c>
      <c r="AA114" s="4">
        <v>65.115042139201904</v>
      </c>
      <c r="AB114" s="4">
        <v>66.735713278648873</v>
      </c>
      <c r="AC114" s="4">
        <v>68.328520793023188</v>
      </c>
      <c r="AD114" s="4">
        <v>69.439380813581437</v>
      </c>
      <c r="AE114" s="4">
        <v>70.14358954216911</v>
      </c>
      <c r="AF114" s="4">
        <v>70.909381890456345</v>
      </c>
      <c r="AG114" s="4">
        <v>71.63494544605031</v>
      </c>
      <c r="AH114" s="4">
        <v>72.32957916780785</v>
      </c>
      <c r="AI114" s="4">
        <v>72.919036284040843</v>
      </c>
      <c r="AJ114" s="4">
        <v>73.42325010811372</v>
      </c>
      <c r="AK114" s="4">
        <v>73.925989169475258</v>
      </c>
      <c r="AL114" s="4">
        <v>74.383229656975118</v>
      </c>
      <c r="AM114" s="4">
        <v>74.798977384039318</v>
      </c>
      <c r="AN114" s="4">
        <v>75.20370399279048</v>
      </c>
      <c r="AO114" s="4">
        <v>75.764873102766501</v>
      </c>
      <c r="AP114" s="4">
        <v>76.428371459144813</v>
      </c>
      <c r="AQ114" s="4">
        <v>77.055841883420442</v>
      </c>
      <c r="AR114" s="4">
        <v>77.740457342766007</v>
      </c>
      <c r="AS114" s="4">
        <v>78.370015968307683</v>
      </c>
      <c r="AT114" s="4">
        <v>78.996594954139596</v>
      </c>
      <c r="AU114" s="4">
        <v>79.605691355236189</v>
      </c>
      <c r="AV114" s="4"/>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R114" s="37"/>
      <c r="CS114" s="37"/>
    </row>
    <row r="115" spans="1:97" x14ac:dyDescent="0.2">
      <c r="A115" s="11" t="s">
        <v>64</v>
      </c>
      <c r="B115" s="4">
        <v>36.837388683008633</v>
      </c>
      <c r="C115" s="4">
        <v>33.014675555638057</v>
      </c>
      <c r="D115" s="4">
        <v>32.29970894551856</v>
      </c>
      <c r="E115" s="4">
        <v>34.30783766892543</v>
      </c>
      <c r="F115" s="4">
        <v>35.799181695253843</v>
      </c>
      <c r="G115" s="4">
        <v>40.792190100596009</v>
      </c>
      <c r="H115" s="4">
        <v>47.13535995646766</v>
      </c>
      <c r="I115" s="4">
        <v>49.633292847337209</v>
      </c>
      <c r="J115" s="4">
        <v>46.959456403395052</v>
      </c>
      <c r="K115" s="4">
        <v>42.12014845324655</v>
      </c>
      <c r="L115" s="4">
        <v>44.459755316538903</v>
      </c>
      <c r="M115" s="4">
        <v>44.533976198900326</v>
      </c>
      <c r="N115" s="4">
        <v>44.285032324293752</v>
      </c>
      <c r="O115" s="4">
        <v>47.357681432890274</v>
      </c>
      <c r="P115" s="4">
        <v>52.423043687610075</v>
      </c>
      <c r="Q115" s="4">
        <v>50.002844541574092</v>
      </c>
      <c r="R115" s="4">
        <v>52.792308557582615</v>
      </c>
      <c r="S115" s="4">
        <v>61.33509679694744</v>
      </c>
      <c r="T115" s="4">
        <v>53.010567866836126</v>
      </c>
      <c r="U115" s="4">
        <v>48.788783021131621</v>
      </c>
      <c r="V115" s="4">
        <v>53.452378192057523</v>
      </c>
      <c r="W115" s="4">
        <v>56.01542310258985</v>
      </c>
      <c r="X115" s="4">
        <v>56.725373383668476</v>
      </c>
      <c r="Y115" s="4">
        <v>57.719789968103797</v>
      </c>
      <c r="Z115" s="4">
        <v>58.741432694252275</v>
      </c>
      <c r="AA115" s="4">
        <v>59.88190835949456</v>
      </c>
      <c r="AB115" s="4">
        <v>61.242821679733993</v>
      </c>
      <c r="AC115" s="4">
        <v>62.4954957703644</v>
      </c>
      <c r="AD115" s="4">
        <v>63.298679026133719</v>
      </c>
      <c r="AE115" s="4">
        <v>63.816915823122606</v>
      </c>
      <c r="AF115" s="4">
        <v>64.319934074659926</v>
      </c>
      <c r="AG115" s="4">
        <v>64.796885662816365</v>
      </c>
      <c r="AH115" s="4">
        <v>65.232104164627955</v>
      </c>
      <c r="AI115" s="4">
        <v>65.593541032971757</v>
      </c>
      <c r="AJ115" s="4">
        <v>65.884182260407087</v>
      </c>
      <c r="AK115" s="4">
        <v>66.16930942022347</v>
      </c>
      <c r="AL115" s="4">
        <v>66.41737373372392</v>
      </c>
      <c r="AM115" s="4">
        <v>66.621746764404961</v>
      </c>
      <c r="AN115" s="4">
        <v>66.809760211301821</v>
      </c>
      <c r="AO115" s="4">
        <v>67.135879902694953</v>
      </c>
      <c r="AP115" s="4">
        <v>67.539912282897831</v>
      </c>
      <c r="AQ115" s="4">
        <v>67.908309265148375</v>
      </c>
      <c r="AR115" s="4">
        <v>68.333431379369472</v>
      </c>
      <c r="AS115" s="4">
        <v>68.707293072566074</v>
      </c>
      <c r="AT115" s="4">
        <v>69.071714486102707</v>
      </c>
      <c r="AU115" s="4">
        <v>69.424514198106479</v>
      </c>
      <c r="AV115" s="4"/>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R115" s="37"/>
      <c r="CS115" s="37"/>
    </row>
    <row r="116" spans="1:97" x14ac:dyDescent="0.2">
      <c r="A116" s="11" t="s">
        <v>65</v>
      </c>
      <c r="B116" s="4">
        <v>33.876138336228529</v>
      </c>
      <c r="C116" s="4">
        <v>35.00984302074442</v>
      </c>
      <c r="D116" s="4">
        <v>35.160564151346357</v>
      </c>
      <c r="E116" s="4">
        <v>31.322264826659975</v>
      </c>
      <c r="F116" s="4">
        <v>27.190065508433396</v>
      </c>
      <c r="G116" s="4">
        <v>29.928172342599584</v>
      </c>
      <c r="H116" s="4">
        <v>25.390788566781293</v>
      </c>
      <c r="I116" s="4">
        <v>28.05438527532414</v>
      </c>
      <c r="J116" s="4">
        <v>27.072462358908091</v>
      </c>
      <c r="K116" s="4">
        <v>28.977704624258827</v>
      </c>
      <c r="L116" s="4">
        <v>29.245227564872309</v>
      </c>
      <c r="M116" s="4">
        <v>32.112107406575959</v>
      </c>
      <c r="N116" s="4">
        <v>33.062705994394072</v>
      </c>
      <c r="O116" s="4">
        <v>42.125833277014983</v>
      </c>
      <c r="P116" s="4">
        <v>35.026339943981952</v>
      </c>
      <c r="Q116" s="4">
        <v>36.185207651255425</v>
      </c>
      <c r="R116" s="4">
        <v>33.326033360195844</v>
      </c>
      <c r="S116" s="4">
        <v>35.542811823772539</v>
      </c>
      <c r="T116" s="4">
        <v>37.801613033787532</v>
      </c>
      <c r="U116" s="4">
        <v>36.319198440352956</v>
      </c>
      <c r="V116" s="4">
        <v>35.112569811357062</v>
      </c>
      <c r="W116" s="4">
        <v>33.741988410303378</v>
      </c>
      <c r="X116" s="4">
        <v>33.462821114012002</v>
      </c>
      <c r="Y116" s="4">
        <v>32.252319132325034</v>
      </c>
      <c r="Z116" s="4">
        <v>31.005118476247304</v>
      </c>
      <c r="AA116" s="4">
        <v>29.962839917134247</v>
      </c>
      <c r="AB116" s="4">
        <v>29.266227124730264</v>
      </c>
      <c r="AC116" s="4">
        <v>29.110717266367253</v>
      </c>
      <c r="AD116" s="4">
        <v>29.042059280246541</v>
      </c>
      <c r="AE116" s="4">
        <v>29.106743652859009</v>
      </c>
      <c r="AF116" s="4">
        <v>29.178839838205228</v>
      </c>
      <c r="AG116" s="4">
        <v>29.245847753999684</v>
      </c>
      <c r="AH116" s="4">
        <v>29.28925858390663</v>
      </c>
      <c r="AI116" s="4">
        <v>29.339556690259116</v>
      </c>
      <c r="AJ116" s="4">
        <v>29.385586405196364</v>
      </c>
      <c r="AK116" s="4">
        <v>29.407652989593409</v>
      </c>
      <c r="AL116" s="4">
        <v>29.439594683250299</v>
      </c>
      <c r="AM116" s="4">
        <v>29.475525263706409</v>
      </c>
      <c r="AN116" s="4">
        <v>29.4993547596874</v>
      </c>
      <c r="AO116" s="4">
        <v>29.559936763163186</v>
      </c>
      <c r="AP116" s="4">
        <v>29.635556004946125</v>
      </c>
      <c r="AQ116" s="4">
        <v>29.710171402174659</v>
      </c>
      <c r="AR116" s="4">
        <v>29.783517348081077</v>
      </c>
      <c r="AS116" s="4">
        <v>29.868707092499967</v>
      </c>
      <c r="AT116" s="4">
        <v>29.952954300904473</v>
      </c>
      <c r="AU116" s="4">
        <v>30.037290873191985</v>
      </c>
      <c r="AV116" s="4"/>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R116" s="37"/>
      <c r="CS116" s="37"/>
    </row>
    <row r="117" spans="1:97" x14ac:dyDescent="0.2">
      <c r="A117" s="11" t="s">
        <v>66</v>
      </c>
      <c r="B117" s="4">
        <v>38.13672582637097</v>
      </c>
      <c r="C117" s="4">
        <v>37.963935808783276</v>
      </c>
      <c r="D117" s="4">
        <v>38.659571087556209</v>
      </c>
      <c r="E117" s="4">
        <v>39.702159199264727</v>
      </c>
      <c r="F117" s="4">
        <v>41.045517968832073</v>
      </c>
      <c r="G117" s="4">
        <v>40.45351946134425</v>
      </c>
      <c r="H117" s="4">
        <v>41.434367433389596</v>
      </c>
      <c r="I117" s="4">
        <v>39.702646174063048</v>
      </c>
      <c r="J117" s="4">
        <v>41.999347269368258</v>
      </c>
      <c r="K117" s="4">
        <v>43.851096376189268</v>
      </c>
      <c r="L117" s="4">
        <v>45.707217799624864</v>
      </c>
      <c r="M117" s="4">
        <v>48.195084323486533</v>
      </c>
      <c r="N117" s="4">
        <v>49.993695686281853</v>
      </c>
      <c r="O117" s="4">
        <v>45.483097987447302</v>
      </c>
      <c r="P117" s="4">
        <v>47.455062182366817</v>
      </c>
      <c r="Q117" s="4">
        <v>48.868489041803628</v>
      </c>
      <c r="R117" s="4">
        <v>50.144909889092766</v>
      </c>
      <c r="S117" s="4">
        <v>50.345018615750391</v>
      </c>
      <c r="T117" s="4">
        <v>50.934126426205125</v>
      </c>
      <c r="U117" s="4">
        <v>53.957792947526443</v>
      </c>
      <c r="V117" s="4">
        <v>53.40143273142472</v>
      </c>
      <c r="W117" s="4">
        <v>54.153887619221031</v>
      </c>
      <c r="X117" s="4">
        <v>53.727459895562106</v>
      </c>
      <c r="Y117" s="4">
        <v>52.841699452819782</v>
      </c>
      <c r="Z117" s="4">
        <v>51.872045667894881</v>
      </c>
      <c r="AA117" s="4">
        <v>50.928422316626992</v>
      </c>
      <c r="AB117" s="4">
        <v>50.130457137020713</v>
      </c>
      <c r="AC117" s="4">
        <v>49.578919403857931</v>
      </c>
      <c r="AD117" s="4">
        <v>49.254043714031567</v>
      </c>
      <c r="AE117" s="4">
        <v>49.038032051169523</v>
      </c>
      <c r="AF117" s="4">
        <v>48.816410597082772</v>
      </c>
      <c r="AG117" s="4">
        <v>48.557836951443988</v>
      </c>
      <c r="AH117" s="4">
        <v>48.261567499280268</v>
      </c>
      <c r="AI117" s="4">
        <v>47.977506784152048</v>
      </c>
      <c r="AJ117" s="4">
        <v>47.687723043331935</v>
      </c>
      <c r="AK117" s="4">
        <v>47.377665723042576</v>
      </c>
      <c r="AL117" s="4">
        <v>47.083206863421104</v>
      </c>
      <c r="AM117" s="4">
        <v>46.795126415385056</v>
      </c>
      <c r="AN117" s="4">
        <v>46.510225897956097</v>
      </c>
      <c r="AO117" s="4">
        <v>46.276977991298097</v>
      </c>
      <c r="AP117" s="4">
        <v>46.066308848737222</v>
      </c>
      <c r="AQ117" s="4">
        <v>45.853090326264606</v>
      </c>
      <c r="AR117" s="4">
        <v>45.637670552542559</v>
      </c>
      <c r="AS117" s="4">
        <v>45.44097882198723</v>
      </c>
      <c r="AT117" s="4">
        <v>45.242124372769425</v>
      </c>
      <c r="AU117" s="4">
        <v>45.042820962707964</v>
      </c>
      <c r="AV117" s="4"/>
      <c r="AW117" s="1"/>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R117" s="37"/>
      <c r="CS117" s="37"/>
    </row>
    <row r="118" spans="1:97" x14ac:dyDescent="0.2">
      <c r="A118" s="11" t="s">
        <v>67</v>
      </c>
      <c r="B118" s="4">
        <v>51.656845470770058</v>
      </c>
      <c r="C118" s="4">
        <v>51.750809884117054</v>
      </c>
      <c r="D118" s="4">
        <v>52.029103029752996</v>
      </c>
      <c r="E118" s="4">
        <v>54.312459640567589</v>
      </c>
      <c r="F118" s="4">
        <v>56.626186497670027</v>
      </c>
      <c r="G118" s="4">
        <v>56.45127931555632</v>
      </c>
      <c r="H118" s="4">
        <v>56.667023700551766</v>
      </c>
      <c r="I118" s="4">
        <v>57.037095266076655</v>
      </c>
      <c r="J118" s="4">
        <v>60.402768699330537</v>
      </c>
      <c r="K118" s="4">
        <v>61.96566437690619</v>
      </c>
      <c r="L118" s="4">
        <v>53.622881134006597</v>
      </c>
      <c r="M118" s="4">
        <v>60.508917555112937</v>
      </c>
      <c r="N118" s="4">
        <v>62.433676321193019</v>
      </c>
      <c r="O118" s="4">
        <v>63.894900614465904</v>
      </c>
      <c r="P118" s="4">
        <v>63.95105333475172</v>
      </c>
      <c r="Q118" s="4">
        <v>70.45496655992504</v>
      </c>
      <c r="R118" s="4">
        <v>71.638294175794996</v>
      </c>
      <c r="S118" s="4">
        <v>70.911937513521792</v>
      </c>
      <c r="T118" s="4">
        <v>75.32160653501488</v>
      </c>
      <c r="U118" s="4">
        <v>75.444390214626722</v>
      </c>
      <c r="V118" s="4">
        <v>76.97520202137089</v>
      </c>
      <c r="W118" s="4">
        <v>78.511028342105419</v>
      </c>
      <c r="X118" s="4">
        <v>79.858946462906687</v>
      </c>
      <c r="Y118" s="4">
        <v>79.12853120309947</v>
      </c>
      <c r="Z118" s="4">
        <v>78.467563338570557</v>
      </c>
      <c r="AA118" s="4">
        <v>78.146404321979844</v>
      </c>
      <c r="AB118" s="4">
        <v>77.61197434660275</v>
      </c>
      <c r="AC118" s="4">
        <v>77.097667394186701</v>
      </c>
      <c r="AD118" s="4">
        <v>77.090135212232511</v>
      </c>
      <c r="AE118" s="4">
        <v>77.38712740826594</v>
      </c>
      <c r="AF118" s="4">
        <v>77.596548402403158</v>
      </c>
      <c r="AG118" s="4">
        <v>77.770446427049649</v>
      </c>
      <c r="AH118" s="4">
        <v>77.886421004192584</v>
      </c>
      <c r="AI118" s="4">
        <v>77.972220610506739</v>
      </c>
      <c r="AJ118" s="4">
        <v>78.048150212269391</v>
      </c>
      <c r="AK118" s="4">
        <v>78.086195315456479</v>
      </c>
      <c r="AL118" s="4">
        <v>78.148940683062378</v>
      </c>
      <c r="AM118" s="4">
        <v>78.221602565111397</v>
      </c>
      <c r="AN118" s="4">
        <v>78.298987398897253</v>
      </c>
      <c r="AO118" s="4">
        <v>78.464331498610036</v>
      </c>
      <c r="AP118" s="4">
        <v>78.666055548446423</v>
      </c>
      <c r="AQ118" s="4">
        <v>78.865386189340839</v>
      </c>
      <c r="AR118" s="4">
        <v>79.062230626682037</v>
      </c>
      <c r="AS118" s="4">
        <v>79.293054874298832</v>
      </c>
      <c r="AT118" s="4">
        <v>79.522506277810777</v>
      </c>
      <c r="AU118" s="4">
        <v>79.752656302369417</v>
      </c>
      <c r="AV118" s="4"/>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R118" s="37"/>
      <c r="CS118" s="37"/>
    </row>
    <row r="119" spans="1:97" x14ac:dyDescent="0.2">
      <c r="A119" s="11" t="s">
        <v>68</v>
      </c>
      <c r="B119" s="4">
        <v>9.1461171296527759</v>
      </c>
      <c r="C119" s="4">
        <v>9.1485043446791572</v>
      </c>
      <c r="D119" s="4">
        <v>9.5883632641852046</v>
      </c>
      <c r="E119" s="4">
        <v>9.2179182174196708</v>
      </c>
      <c r="F119" s="4">
        <v>9.6717266422065116</v>
      </c>
      <c r="G119" s="4">
        <v>9.9313643640394655</v>
      </c>
      <c r="H119" s="4">
        <v>9.5753106888362201</v>
      </c>
      <c r="I119" s="4">
        <v>10.561821265976475</v>
      </c>
      <c r="J119" s="4">
        <v>12.907513847673947</v>
      </c>
      <c r="K119" s="4">
        <v>10.091102284270033</v>
      </c>
      <c r="L119" s="4">
        <v>11.54339430852664</v>
      </c>
      <c r="M119" s="4">
        <v>11.691060977955662</v>
      </c>
      <c r="N119" s="4">
        <v>12.984053401828213</v>
      </c>
      <c r="O119" s="4">
        <v>13.29288598561719</v>
      </c>
      <c r="P119" s="4">
        <v>12.602400171788211</v>
      </c>
      <c r="Q119" s="4">
        <v>12.332121701764491</v>
      </c>
      <c r="R119" s="4">
        <v>12.242833480024228</v>
      </c>
      <c r="S119" s="4">
        <v>12.423671799888595</v>
      </c>
      <c r="T119" s="4">
        <v>13.085739801163047</v>
      </c>
      <c r="U119" s="4">
        <v>12.607100923530206</v>
      </c>
      <c r="V119" s="4">
        <v>11.985678313259882</v>
      </c>
      <c r="W119" s="4">
        <v>11.288870151624582</v>
      </c>
      <c r="X119" s="4">
        <v>11.533429974127221</v>
      </c>
      <c r="Y119" s="4">
        <v>11.708007581329293</v>
      </c>
      <c r="Z119" s="4">
        <v>11.940835567441185</v>
      </c>
      <c r="AA119" s="4">
        <v>12.222590519515871</v>
      </c>
      <c r="AB119" s="4">
        <v>12.478260632117168</v>
      </c>
      <c r="AC119" s="4">
        <v>12.745738554742044</v>
      </c>
      <c r="AD119" s="4">
        <v>12.987126988194456</v>
      </c>
      <c r="AE119" s="4">
        <v>13.113463664680694</v>
      </c>
      <c r="AF119" s="4">
        <v>13.187583974594453</v>
      </c>
      <c r="AG119" s="4">
        <v>13.259651735669564</v>
      </c>
      <c r="AH119" s="4">
        <v>13.318810060201089</v>
      </c>
      <c r="AI119" s="4">
        <v>13.373898617154858</v>
      </c>
      <c r="AJ119" s="4">
        <v>13.429225961338616</v>
      </c>
      <c r="AK119" s="4">
        <v>13.474011654978135</v>
      </c>
      <c r="AL119" s="4">
        <v>13.522006894496084</v>
      </c>
      <c r="AM119" s="4">
        <v>13.572905317341526</v>
      </c>
      <c r="AN119" s="4">
        <v>13.620956529638244</v>
      </c>
      <c r="AO119" s="4">
        <v>13.682632260568086</v>
      </c>
      <c r="AP119" s="4">
        <v>13.751150089164486</v>
      </c>
      <c r="AQ119" s="4">
        <v>13.821750308677826</v>
      </c>
      <c r="AR119" s="4">
        <v>13.894257796144348</v>
      </c>
      <c r="AS119" s="4">
        <v>13.968342472056655</v>
      </c>
      <c r="AT119" s="4">
        <v>14.044824406379766</v>
      </c>
      <c r="AU119" s="4">
        <v>14.122955955443022</v>
      </c>
      <c r="AV119" s="4"/>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R119" s="37"/>
      <c r="CS119" s="37"/>
    </row>
    <row r="120" spans="1:97" x14ac:dyDescent="0.2">
      <c r="A120" s="11" t="s">
        <v>69</v>
      </c>
      <c r="B120" s="4">
        <v>14.571227409855489</v>
      </c>
      <c r="C120" s="4">
        <v>13.309603064002058</v>
      </c>
      <c r="D120" s="4">
        <v>13.632695778320532</v>
      </c>
      <c r="E120" s="4">
        <v>13.35109166696089</v>
      </c>
      <c r="F120" s="4">
        <v>13.745031576424495</v>
      </c>
      <c r="G120" s="4">
        <v>14.443451160009982</v>
      </c>
      <c r="H120" s="4">
        <v>12.872573718006736</v>
      </c>
      <c r="I120" s="4">
        <v>11.941433980572196</v>
      </c>
      <c r="J120" s="4">
        <v>13.948000768309102</v>
      </c>
      <c r="K120" s="4">
        <v>13.030450752064283</v>
      </c>
      <c r="L120" s="4">
        <v>12.407858625882298</v>
      </c>
      <c r="M120" s="4">
        <v>14.552963782300308</v>
      </c>
      <c r="N120" s="4">
        <v>17.365500272455684</v>
      </c>
      <c r="O120" s="4">
        <v>16.352829186286566</v>
      </c>
      <c r="P120" s="4">
        <v>15.447862966827085</v>
      </c>
      <c r="Q120" s="4">
        <v>15.245772484125096</v>
      </c>
      <c r="R120" s="4">
        <v>13.557899158547388</v>
      </c>
      <c r="S120" s="4">
        <v>15.648699465557915</v>
      </c>
      <c r="T120" s="4">
        <v>14.33654399352621</v>
      </c>
      <c r="U120" s="4">
        <v>14.41695495481191</v>
      </c>
      <c r="V120" s="4">
        <v>14.284378490353131</v>
      </c>
      <c r="W120" s="4">
        <v>14.193548848586333</v>
      </c>
      <c r="X120" s="4">
        <v>14.388702412878615</v>
      </c>
      <c r="Y120" s="4">
        <v>14.573987293548354</v>
      </c>
      <c r="Z120" s="4">
        <v>14.829377557295718</v>
      </c>
      <c r="AA120" s="4">
        <v>15.149631171649139</v>
      </c>
      <c r="AB120" s="4">
        <v>15.435532488023945</v>
      </c>
      <c r="AC120" s="4">
        <v>15.731910584988848</v>
      </c>
      <c r="AD120" s="4">
        <v>15.994088523798997</v>
      </c>
      <c r="AE120" s="4">
        <v>16.12183463504433</v>
      </c>
      <c r="AF120" s="4">
        <v>16.181972931713528</v>
      </c>
      <c r="AG120" s="4">
        <v>16.236096267895626</v>
      </c>
      <c r="AH120" s="4">
        <v>16.27178391710342</v>
      </c>
      <c r="AI120" s="4">
        <v>16.299585417181916</v>
      </c>
      <c r="AJ120" s="4">
        <v>16.326861811835769</v>
      </c>
      <c r="AK120" s="4">
        <v>16.340907348946541</v>
      </c>
      <c r="AL120" s="4">
        <v>16.357957158039127</v>
      </c>
      <c r="AM120" s="4">
        <v>16.377666947758595</v>
      </c>
      <c r="AN120" s="4">
        <v>16.394730509749373</v>
      </c>
      <c r="AO120" s="4">
        <v>16.428442229758396</v>
      </c>
      <c r="AP120" s="4">
        <v>16.469622196683787</v>
      </c>
      <c r="AQ120" s="4">
        <v>16.512079655074533</v>
      </c>
      <c r="AR120" s="4">
        <v>16.556132380863129</v>
      </c>
      <c r="AS120" s="4">
        <v>16.599794595593451</v>
      </c>
      <c r="AT120" s="4">
        <v>16.645432983578715</v>
      </c>
      <c r="AU120" s="4">
        <v>16.692152422691066</v>
      </c>
      <c r="AV120" s="4"/>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R120" s="37"/>
      <c r="CS120" s="37"/>
    </row>
    <row r="121" spans="1:97" x14ac:dyDescent="0.2">
      <c r="A121" s="11" t="s">
        <v>70</v>
      </c>
      <c r="B121" s="4">
        <v>536.37083273732503</v>
      </c>
      <c r="C121" s="4">
        <v>512.50252850893457</v>
      </c>
      <c r="D121" s="4">
        <v>518.64043483965179</v>
      </c>
      <c r="E121" s="4">
        <v>515.58807832213074</v>
      </c>
      <c r="F121" s="4">
        <v>515.25253221342825</v>
      </c>
      <c r="G121" s="4">
        <v>534.21621019317968</v>
      </c>
      <c r="H121" s="4">
        <v>533.03116556925181</v>
      </c>
      <c r="I121" s="4">
        <v>531.29567481244226</v>
      </c>
      <c r="J121" s="4">
        <v>553.57120875516864</v>
      </c>
      <c r="K121" s="4">
        <v>544.20067195775277</v>
      </c>
      <c r="L121" s="4">
        <v>559.60505861364231</v>
      </c>
      <c r="M121" s="4">
        <v>581.66244415028575</v>
      </c>
      <c r="N121" s="4">
        <v>584.42607612105655</v>
      </c>
      <c r="O121" s="4">
        <v>589.97287413336403</v>
      </c>
      <c r="P121" s="4">
        <v>593.71673819413502</v>
      </c>
      <c r="Q121" s="4">
        <v>590.16492462340489</v>
      </c>
      <c r="R121" s="4">
        <v>589.33963601477876</v>
      </c>
      <c r="S121" s="4">
        <v>603.94101723951815</v>
      </c>
      <c r="T121" s="4">
        <v>607.85139761452854</v>
      </c>
      <c r="U121" s="4">
        <v>603.37016921260613</v>
      </c>
      <c r="V121" s="4">
        <v>603.76368745032164</v>
      </c>
      <c r="W121" s="4">
        <v>616.97900511859916</v>
      </c>
      <c r="X121" s="4">
        <v>622.15771437202579</v>
      </c>
      <c r="Y121" s="4">
        <v>623.15380676975474</v>
      </c>
      <c r="Z121" s="4">
        <v>624.7414298418953</v>
      </c>
      <c r="AA121" s="4">
        <v>626.49288530049535</v>
      </c>
      <c r="AB121" s="4">
        <v>628.60256783765476</v>
      </c>
      <c r="AC121" s="4">
        <v>631.23461191752403</v>
      </c>
      <c r="AD121" s="4">
        <v>633.3551744660117</v>
      </c>
      <c r="AE121" s="4">
        <v>634.53642900658986</v>
      </c>
      <c r="AF121" s="4">
        <v>635.09744683100519</v>
      </c>
      <c r="AG121" s="4">
        <v>635.27441097666201</v>
      </c>
      <c r="AH121" s="4">
        <v>635.04065755863144</v>
      </c>
      <c r="AI121" s="4">
        <v>634.47590728646401</v>
      </c>
      <c r="AJ121" s="4">
        <v>633.60279990273841</v>
      </c>
      <c r="AK121" s="4">
        <v>632.60543335594934</v>
      </c>
      <c r="AL121" s="4">
        <v>631.56281608572169</v>
      </c>
      <c r="AM121" s="4">
        <v>630.42150920611653</v>
      </c>
      <c r="AN121" s="4">
        <v>629.22200205367722</v>
      </c>
      <c r="AO121" s="4">
        <v>628.76707155318752</v>
      </c>
      <c r="AP121" s="4">
        <v>628.70041985028695</v>
      </c>
      <c r="AQ121" s="4">
        <v>628.59602591925545</v>
      </c>
      <c r="AR121" s="4">
        <v>628.56512733246586</v>
      </c>
      <c r="AS121" s="4">
        <v>628.52476731693048</v>
      </c>
      <c r="AT121" s="4">
        <v>628.4964069807595</v>
      </c>
      <c r="AU121" s="4">
        <v>628.45371196127303</v>
      </c>
      <c r="AV121" s="4"/>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R121" s="37"/>
      <c r="CS121" s="37"/>
    </row>
    <row r="122" spans="1:97" x14ac:dyDescent="0.2">
      <c r="A122" s="11"/>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97" x14ac:dyDescent="0.2">
      <c r="A123" s="7"/>
    </row>
    <row r="124" spans="1:97" x14ac:dyDescent="0.2">
      <c r="A124" s="7"/>
    </row>
    <row r="125" spans="1:97" s="35" customFormat="1" x14ac:dyDescent="0.2">
      <c r="A125" s="34"/>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row>
    <row r="126" spans="1:97" x14ac:dyDescent="0.2">
      <c r="A126" s="7" t="s">
        <v>49</v>
      </c>
    </row>
    <row r="127" spans="1:97" x14ac:dyDescent="0.2">
      <c r="A127" s="33" t="s">
        <v>36</v>
      </c>
      <c r="B127" s="1">
        <v>1991</v>
      </c>
      <c r="C127" s="1">
        <v>1992</v>
      </c>
      <c r="D127" s="1">
        <v>1993</v>
      </c>
      <c r="E127" s="1">
        <v>1994</v>
      </c>
      <c r="F127" s="1">
        <v>1995</v>
      </c>
      <c r="G127" s="1">
        <v>1996</v>
      </c>
      <c r="H127" s="1">
        <v>1997</v>
      </c>
      <c r="I127" s="1">
        <v>1998</v>
      </c>
      <c r="J127" s="1">
        <v>1999</v>
      </c>
      <c r="K127" s="1">
        <v>2000</v>
      </c>
      <c r="L127" s="1">
        <v>2001</v>
      </c>
      <c r="M127" s="1">
        <v>2002</v>
      </c>
      <c r="N127" s="1">
        <v>2003</v>
      </c>
      <c r="O127" s="1">
        <v>2004</v>
      </c>
      <c r="P127" s="1">
        <v>2005</v>
      </c>
      <c r="Q127" s="1">
        <v>2006</v>
      </c>
      <c r="R127" s="1">
        <v>2007</v>
      </c>
      <c r="S127" s="1">
        <v>2008</v>
      </c>
      <c r="T127" s="1">
        <v>2009</v>
      </c>
      <c r="U127" s="1">
        <v>2010</v>
      </c>
      <c r="V127" s="1">
        <v>2011</v>
      </c>
      <c r="W127" s="1">
        <v>2012</v>
      </c>
      <c r="X127" s="1">
        <v>2013</v>
      </c>
      <c r="Y127" s="1">
        <v>2014</v>
      </c>
      <c r="Z127" s="1">
        <v>2015</v>
      </c>
      <c r="AA127" s="1">
        <v>2016</v>
      </c>
      <c r="AB127" s="1">
        <v>2017</v>
      </c>
      <c r="AC127" s="1">
        <v>2018</v>
      </c>
      <c r="AD127" s="1">
        <v>2019</v>
      </c>
      <c r="AE127" s="1">
        <v>2020</v>
      </c>
      <c r="AF127" s="1">
        <v>2021</v>
      </c>
      <c r="AG127" s="1">
        <v>2022</v>
      </c>
      <c r="AH127" s="1">
        <v>2023</v>
      </c>
      <c r="AI127" s="1">
        <v>2024</v>
      </c>
      <c r="AJ127" s="1">
        <v>2025</v>
      </c>
      <c r="AK127" s="1">
        <v>2026</v>
      </c>
      <c r="AL127" s="1">
        <v>2027</v>
      </c>
      <c r="AM127" s="1">
        <v>2028</v>
      </c>
      <c r="AN127" s="1">
        <v>2029</v>
      </c>
      <c r="AO127" s="1">
        <v>2030</v>
      </c>
      <c r="AP127" s="1">
        <v>2031</v>
      </c>
      <c r="AQ127" s="1">
        <v>2032</v>
      </c>
      <c r="AR127" s="1">
        <v>2033</v>
      </c>
      <c r="AS127" s="1">
        <v>2034</v>
      </c>
      <c r="AT127" s="1">
        <v>2035</v>
      </c>
      <c r="AU127" s="1">
        <v>2036</v>
      </c>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R127" s="36"/>
      <c r="CS127" s="36"/>
    </row>
    <row r="128" spans="1:97" x14ac:dyDescent="0.2">
      <c r="A128" s="11" t="s">
        <v>51</v>
      </c>
      <c r="B128" s="4">
        <v>77.652590000000018</v>
      </c>
      <c r="C128" s="4">
        <v>70.38048999999998</v>
      </c>
      <c r="D128" s="4">
        <v>73.117649999999983</v>
      </c>
      <c r="E128" s="4">
        <v>71.29507000000001</v>
      </c>
      <c r="F128" s="4">
        <v>70.637129999999999</v>
      </c>
      <c r="G128" s="4">
        <v>70.006890000000013</v>
      </c>
      <c r="H128" s="4">
        <v>71.397779999999997</v>
      </c>
      <c r="I128" s="4">
        <v>62.964049999999993</v>
      </c>
      <c r="J128" s="4">
        <v>54.531609999999993</v>
      </c>
      <c r="K128" s="4">
        <v>48.752819999999993</v>
      </c>
      <c r="L128" s="4">
        <v>49.680260000000004</v>
      </c>
      <c r="M128" s="4">
        <v>46.671509999999991</v>
      </c>
      <c r="N128" s="4">
        <v>47.682000000000002</v>
      </c>
      <c r="O128" s="4">
        <v>51.379280000000016</v>
      </c>
      <c r="P128" s="4">
        <v>53.123339999999992</v>
      </c>
      <c r="Q128" s="4">
        <v>52.104649999999999</v>
      </c>
      <c r="R128" s="4">
        <v>52.259430000000002</v>
      </c>
      <c r="S128" s="4">
        <v>58.86490000000002</v>
      </c>
      <c r="T128" s="4">
        <v>53.662830000000007</v>
      </c>
      <c r="U128" s="4">
        <v>61.440229999999993</v>
      </c>
      <c r="V128" s="4">
        <v>64.411050000000003</v>
      </c>
      <c r="W128" s="4">
        <v>62.121600000000008</v>
      </c>
      <c r="X128" s="4">
        <v>53.237350000000006</v>
      </c>
      <c r="Y128" s="4">
        <v>52.781590000000008</v>
      </c>
      <c r="Z128" s="4">
        <v>52.287899999999993</v>
      </c>
      <c r="AA128" s="4">
        <v>51.769179999999984</v>
      </c>
      <c r="AB128" s="4">
        <v>51.249219999999987</v>
      </c>
      <c r="AC128" s="4">
        <v>50.84752000000001</v>
      </c>
      <c r="AD128" s="4">
        <v>50.510529999999981</v>
      </c>
      <c r="AE128" s="4">
        <v>50.147789999999993</v>
      </c>
      <c r="AF128" s="4">
        <v>49.819619999999972</v>
      </c>
      <c r="AG128" s="4">
        <v>49.52474999999999</v>
      </c>
      <c r="AH128" s="4">
        <v>49.220790000000015</v>
      </c>
      <c r="AI128" s="4">
        <v>48.945300000000003</v>
      </c>
      <c r="AJ128" s="4">
        <v>48.673830000000002</v>
      </c>
      <c r="AK128" s="4">
        <v>48.388160000000013</v>
      </c>
      <c r="AL128" s="4">
        <v>48.125700000000002</v>
      </c>
      <c r="AM128" s="4">
        <v>47.854079999999982</v>
      </c>
      <c r="AN128" s="4">
        <v>47.595249999999993</v>
      </c>
      <c r="AO128" s="4">
        <v>47.40126999999999</v>
      </c>
      <c r="AP128" s="4">
        <v>47.239460000000008</v>
      </c>
      <c r="AQ128" s="4">
        <v>47.08729000000001</v>
      </c>
      <c r="AR128" s="4">
        <v>46.944560000000003</v>
      </c>
      <c r="AS128" s="4">
        <v>46.811749999999996</v>
      </c>
      <c r="AT128" s="4">
        <v>46.686220000000013</v>
      </c>
      <c r="AU128" s="4">
        <v>46.570770000000003</v>
      </c>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R128" s="37"/>
      <c r="CS128" s="37"/>
    </row>
    <row r="129" spans="1:97" x14ac:dyDescent="0.2">
      <c r="A129" s="11" t="s">
        <v>52</v>
      </c>
      <c r="B129" s="4">
        <v>10.460309399999998</v>
      </c>
      <c r="C129" s="4">
        <v>8.7028123000000033</v>
      </c>
      <c r="D129" s="4">
        <v>6.5251160999999955</v>
      </c>
      <c r="E129" s="4">
        <v>5.2744641000000012</v>
      </c>
      <c r="F129" s="4">
        <v>5.2955039000000008</v>
      </c>
      <c r="G129" s="4">
        <v>6.2866108000000018</v>
      </c>
      <c r="H129" s="4">
        <v>6.3005388000000018</v>
      </c>
      <c r="I129" s="4">
        <v>5.5506950999999995</v>
      </c>
      <c r="J129" s="4">
        <v>5.7907671000000018</v>
      </c>
      <c r="K129" s="4">
        <v>5.6289524999999996</v>
      </c>
      <c r="L129" s="4">
        <v>5.9869371999999998</v>
      </c>
      <c r="M129" s="4">
        <v>5.7686613999999992</v>
      </c>
      <c r="N129" s="4">
        <v>5.0313929000000002</v>
      </c>
      <c r="O129" s="4">
        <v>4.7434449000000001</v>
      </c>
      <c r="P129" s="4">
        <v>4.8311014000000014</v>
      </c>
      <c r="Q129" s="4">
        <v>4.9771878000000012</v>
      </c>
      <c r="R129" s="4">
        <v>4.7869618000000012</v>
      </c>
      <c r="S129" s="4">
        <v>4.7101396999999983</v>
      </c>
      <c r="T129" s="4">
        <v>3.9973922000000002</v>
      </c>
      <c r="U129" s="4">
        <v>4.0793813000000005</v>
      </c>
      <c r="V129" s="4">
        <v>3.9959645999999998</v>
      </c>
      <c r="W129" s="4">
        <v>4.6975790000000002</v>
      </c>
      <c r="X129" s="4">
        <v>4.5006759999999986</v>
      </c>
      <c r="Y129" s="4">
        <v>4.3979637</v>
      </c>
      <c r="Z129" s="4">
        <v>4.2902304999999989</v>
      </c>
      <c r="AA129" s="4">
        <v>4.1820058000000015</v>
      </c>
      <c r="AB129" s="4">
        <v>4.079693299999998</v>
      </c>
      <c r="AC129" s="4">
        <v>3.9999498000000009</v>
      </c>
      <c r="AD129" s="4">
        <v>3.9368835999999994</v>
      </c>
      <c r="AE129" s="4">
        <v>3.8728918000000001</v>
      </c>
      <c r="AF129" s="4">
        <v>3.8037784999999986</v>
      </c>
      <c r="AG129" s="4">
        <v>3.7414267999999984</v>
      </c>
      <c r="AH129" s="4">
        <v>3.6892433999999996</v>
      </c>
      <c r="AI129" s="4">
        <v>3.6461085999999989</v>
      </c>
      <c r="AJ129" s="4">
        <v>3.6069573000000008</v>
      </c>
      <c r="AK129" s="4">
        <v>3.5709773000000005</v>
      </c>
      <c r="AL129" s="4">
        <v>3.5404399000000009</v>
      </c>
      <c r="AM129" s="4">
        <v>3.5145440000000003</v>
      </c>
      <c r="AN129" s="4">
        <v>3.4929020000000013</v>
      </c>
      <c r="AO129" s="4">
        <v>3.4802323000000004</v>
      </c>
      <c r="AP129" s="4">
        <v>3.475046799999999</v>
      </c>
      <c r="AQ129" s="4">
        <v>3.4743761000000006</v>
      </c>
      <c r="AR129" s="4">
        <v>3.4755127999999988</v>
      </c>
      <c r="AS129" s="4">
        <v>3.4812534999999989</v>
      </c>
      <c r="AT129" s="4">
        <v>3.4905254999999999</v>
      </c>
      <c r="AU129" s="4">
        <v>3.5029532000000003</v>
      </c>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R129" s="37"/>
      <c r="CS129" s="37"/>
    </row>
    <row r="130" spans="1:97" x14ac:dyDescent="0.2">
      <c r="A130" s="11" t="s">
        <v>53</v>
      </c>
      <c r="B130" s="4">
        <v>336.16710000000006</v>
      </c>
      <c r="C130" s="4">
        <v>309.01928999999996</v>
      </c>
      <c r="D130" s="4">
        <v>313.59461999999991</v>
      </c>
      <c r="E130" s="4">
        <v>318.54693000000015</v>
      </c>
      <c r="F130" s="4">
        <v>327.22303999999974</v>
      </c>
      <c r="G130" s="4">
        <v>339.07508000000013</v>
      </c>
      <c r="H130" s="4">
        <v>349.81502000000006</v>
      </c>
      <c r="I130" s="4">
        <v>346.36907999999988</v>
      </c>
      <c r="J130" s="4">
        <v>333.93976999999995</v>
      </c>
      <c r="K130" s="4">
        <v>321.82584999999989</v>
      </c>
      <c r="L130" s="4">
        <v>320.34071000000006</v>
      </c>
      <c r="M130" s="4">
        <v>307.06046000000015</v>
      </c>
      <c r="N130" s="4">
        <v>286.84083000000004</v>
      </c>
      <c r="O130" s="4">
        <v>276.36458000000005</v>
      </c>
      <c r="P130" s="4">
        <v>269.27925999999997</v>
      </c>
      <c r="Q130" s="4">
        <v>268.75117000000006</v>
      </c>
      <c r="R130" s="4">
        <v>268.23356999999999</v>
      </c>
      <c r="S130" s="4">
        <v>254.35511000000005</v>
      </c>
      <c r="T130" s="4">
        <v>246.39906999999999</v>
      </c>
      <c r="U130" s="4">
        <v>236.90879000000001</v>
      </c>
      <c r="V130" s="4">
        <v>233.79449</v>
      </c>
      <c r="W130" s="4">
        <v>243.45585999999997</v>
      </c>
      <c r="X130" s="4">
        <v>241.92708000000002</v>
      </c>
      <c r="Y130" s="4">
        <v>241.45246999999995</v>
      </c>
      <c r="Z130" s="4">
        <v>240.64159999999987</v>
      </c>
      <c r="AA130" s="4">
        <v>239.64063999999999</v>
      </c>
      <c r="AB130" s="4">
        <v>238.21536000000006</v>
      </c>
      <c r="AC130" s="4">
        <v>237.11541000000003</v>
      </c>
      <c r="AD130" s="4">
        <v>236.51580000000004</v>
      </c>
      <c r="AE130" s="4">
        <v>235.97189</v>
      </c>
      <c r="AF130" s="4">
        <v>235.46335999999999</v>
      </c>
      <c r="AG130" s="4">
        <v>235.11963</v>
      </c>
      <c r="AH130" s="4">
        <v>234.74499999999998</v>
      </c>
      <c r="AI130" s="4">
        <v>234.31932</v>
      </c>
      <c r="AJ130" s="4">
        <v>233.78745999999998</v>
      </c>
      <c r="AK130" s="4">
        <v>233.46020000000001</v>
      </c>
      <c r="AL130" s="4">
        <v>233.15464000000003</v>
      </c>
      <c r="AM130" s="4">
        <v>232.87718999999996</v>
      </c>
      <c r="AN130" s="4">
        <v>232.70608999999999</v>
      </c>
      <c r="AO130" s="4">
        <v>232.89937000000006</v>
      </c>
      <c r="AP130" s="4">
        <v>233.29987000000003</v>
      </c>
      <c r="AQ130" s="4">
        <v>233.79381000000018</v>
      </c>
      <c r="AR130" s="4">
        <v>234.38708000000003</v>
      </c>
      <c r="AS130" s="4">
        <v>235.07575</v>
      </c>
      <c r="AT130" s="4">
        <v>235.86091000000002</v>
      </c>
      <c r="AU130" s="4">
        <v>236.74478999999991</v>
      </c>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R130" s="37"/>
      <c r="CS130" s="37"/>
    </row>
    <row r="131" spans="1:97" x14ac:dyDescent="0.2">
      <c r="A131" s="11" t="s">
        <v>54</v>
      </c>
      <c r="B131" s="4">
        <v>23.902938599999992</v>
      </c>
      <c r="C131" s="4">
        <v>22.229143539999995</v>
      </c>
      <c r="D131" s="4">
        <v>19.197772570000009</v>
      </c>
      <c r="E131" s="4">
        <v>17.535061750000001</v>
      </c>
      <c r="F131" s="4">
        <v>15.855977990000001</v>
      </c>
      <c r="G131" s="4">
        <v>13.018623339999998</v>
      </c>
      <c r="H131" s="4">
        <v>14.008320899999999</v>
      </c>
      <c r="I131" s="4">
        <v>12.971535400000002</v>
      </c>
      <c r="J131" s="4">
        <v>11.924011299999998</v>
      </c>
      <c r="K131" s="4">
        <v>10.976770199999999</v>
      </c>
      <c r="L131" s="4">
        <v>12.299149099999999</v>
      </c>
      <c r="M131" s="4">
        <v>12.166199799999998</v>
      </c>
      <c r="N131" s="4">
        <v>10.926077599999998</v>
      </c>
      <c r="O131" s="4">
        <v>9.4605144999999968</v>
      </c>
      <c r="P131" s="4">
        <v>8.8007919999999977</v>
      </c>
      <c r="Q131" s="4">
        <v>9.2301289000000022</v>
      </c>
      <c r="R131" s="4">
        <v>10.532153500000002</v>
      </c>
      <c r="S131" s="4">
        <v>10.362930500000003</v>
      </c>
      <c r="T131" s="4">
        <v>9.351133299999999</v>
      </c>
      <c r="U131" s="4">
        <v>10.716666599999998</v>
      </c>
      <c r="V131" s="4">
        <v>9.0717888000000002</v>
      </c>
      <c r="W131" s="4">
        <v>8.1591273999999991</v>
      </c>
      <c r="X131" s="4">
        <v>8.2300481999999988</v>
      </c>
      <c r="Y131" s="4">
        <v>8.0544938000000013</v>
      </c>
      <c r="Z131" s="4">
        <v>7.9642044000000016</v>
      </c>
      <c r="AA131" s="4">
        <v>7.8646824999999989</v>
      </c>
      <c r="AB131" s="4">
        <v>7.7685589000000004</v>
      </c>
      <c r="AC131" s="4">
        <v>7.6967392999999991</v>
      </c>
      <c r="AD131" s="4">
        <v>7.6350089999999993</v>
      </c>
      <c r="AE131" s="4">
        <v>7.5663464999999999</v>
      </c>
      <c r="AF131" s="4">
        <v>7.5029997000000002</v>
      </c>
      <c r="AG131" s="4">
        <v>7.4455729999999978</v>
      </c>
      <c r="AH131" s="4">
        <v>7.3872121999999942</v>
      </c>
      <c r="AI131" s="4">
        <v>7.3336489999999976</v>
      </c>
      <c r="AJ131" s="4">
        <v>7.280766100000001</v>
      </c>
      <c r="AK131" s="4">
        <v>7.2258984999999969</v>
      </c>
      <c r="AL131" s="4">
        <v>7.1749039999999979</v>
      </c>
      <c r="AM131" s="4">
        <v>7.1265170000000015</v>
      </c>
      <c r="AN131" s="4">
        <v>7.0802606999999984</v>
      </c>
      <c r="AO131" s="4">
        <v>7.0437870000000018</v>
      </c>
      <c r="AP131" s="4">
        <v>7.0114390999999996</v>
      </c>
      <c r="AQ131" s="4">
        <v>6.9821115000000011</v>
      </c>
      <c r="AR131" s="4">
        <v>6.9487748999999974</v>
      </c>
      <c r="AS131" s="4">
        <v>6.9195371000000021</v>
      </c>
      <c r="AT131" s="4">
        <v>6.8917276999999988</v>
      </c>
      <c r="AU131" s="4">
        <v>6.8645204000000017</v>
      </c>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R131" s="37"/>
      <c r="CS131" s="37"/>
    </row>
    <row r="132" spans="1:97" x14ac:dyDescent="0.2">
      <c r="A132" s="11" t="s">
        <v>55</v>
      </c>
      <c r="B132" s="4">
        <v>10.8060147</v>
      </c>
      <c r="C132" s="4">
        <v>11.703897199999997</v>
      </c>
      <c r="D132" s="4">
        <v>12.523323699999999</v>
      </c>
      <c r="E132" s="4">
        <v>11.952896000000001</v>
      </c>
      <c r="F132" s="4">
        <v>12.451385</v>
      </c>
      <c r="G132" s="4">
        <v>13.864065000000007</v>
      </c>
      <c r="H132" s="4">
        <v>13.868021000000001</v>
      </c>
      <c r="I132" s="4">
        <v>12.657556000000003</v>
      </c>
      <c r="J132" s="4">
        <v>12.444241000000011</v>
      </c>
      <c r="K132" s="4">
        <v>12.392424000000002</v>
      </c>
      <c r="L132" s="4">
        <v>12.833222500000003</v>
      </c>
      <c r="M132" s="4">
        <v>11.265459799999999</v>
      </c>
      <c r="N132" s="4">
        <v>11.789884499999996</v>
      </c>
      <c r="O132" s="4">
        <v>12.09718</v>
      </c>
      <c r="P132" s="4">
        <v>11.985676000000002</v>
      </c>
      <c r="Q132" s="4">
        <v>12.834340999999997</v>
      </c>
      <c r="R132" s="4">
        <v>11.543689000000004</v>
      </c>
      <c r="S132" s="4">
        <v>15.960797999999993</v>
      </c>
      <c r="T132" s="4">
        <v>16.787364</v>
      </c>
      <c r="U132" s="4">
        <v>14.184201999999996</v>
      </c>
      <c r="V132" s="4">
        <v>19.610416999999998</v>
      </c>
      <c r="W132" s="4">
        <v>21.141472000000004</v>
      </c>
      <c r="X132" s="4">
        <v>21.259537000000009</v>
      </c>
      <c r="Y132" s="4">
        <v>21.008997999999995</v>
      </c>
      <c r="Z132" s="4">
        <v>20.755074000000011</v>
      </c>
      <c r="AA132" s="4">
        <v>20.476962999999994</v>
      </c>
      <c r="AB132" s="4">
        <v>20.20681200000001</v>
      </c>
      <c r="AC132" s="4">
        <v>19.995828000000007</v>
      </c>
      <c r="AD132" s="4">
        <v>19.806892000000001</v>
      </c>
      <c r="AE132" s="4">
        <v>19.594920000000002</v>
      </c>
      <c r="AF132" s="4">
        <v>19.396141999999998</v>
      </c>
      <c r="AG132" s="4">
        <v>19.208001999999997</v>
      </c>
      <c r="AH132" s="4">
        <v>19.014812999999993</v>
      </c>
      <c r="AI132" s="4">
        <v>18.831485000000008</v>
      </c>
      <c r="AJ132" s="4">
        <v>18.649664000000001</v>
      </c>
      <c r="AK132" s="4">
        <v>18.462189999999996</v>
      </c>
      <c r="AL132" s="4">
        <v>18.284245000000002</v>
      </c>
      <c r="AM132" s="4">
        <v>18.112607000000001</v>
      </c>
      <c r="AN132" s="4">
        <v>17.946007000000009</v>
      </c>
      <c r="AO132" s="4">
        <v>17.803671999999999</v>
      </c>
      <c r="AP132" s="4">
        <v>17.671131999999997</v>
      </c>
      <c r="AQ132" s="4">
        <v>17.545787000000001</v>
      </c>
      <c r="AR132" s="4">
        <v>17.409201999999993</v>
      </c>
      <c r="AS132" s="4">
        <v>17.282858000000001</v>
      </c>
      <c r="AT132" s="4">
        <v>17.159525999999996</v>
      </c>
      <c r="AU132" s="4">
        <v>17.036975000000002</v>
      </c>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R132" s="37"/>
      <c r="CS132" s="37"/>
    </row>
    <row r="133" spans="1:97" x14ac:dyDescent="0.2">
      <c r="A133" s="11" t="s">
        <v>56</v>
      </c>
      <c r="B133" s="4">
        <v>188.19760000000005</v>
      </c>
      <c r="C133" s="4">
        <v>164.73030000000003</v>
      </c>
      <c r="D133" s="4">
        <v>166.82708</v>
      </c>
      <c r="E133" s="4">
        <v>167.27519000000004</v>
      </c>
      <c r="F133" s="4">
        <v>172.27202000000008</v>
      </c>
      <c r="G133" s="4">
        <v>159.55903000000004</v>
      </c>
      <c r="H133" s="4">
        <v>164.13638999999995</v>
      </c>
      <c r="I133" s="4">
        <v>169.08820999999995</v>
      </c>
      <c r="J133" s="4">
        <v>171.53111999999987</v>
      </c>
      <c r="K133" s="4">
        <v>164.43752999999998</v>
      </c>
      <c r="L133" s="4">
        <v>174.40424999999999</v>
      </c>
      <c r="M133" s="4">
        <v>182.14514000000005</v>
      </c>
      <c r="N133" s="4">
        <v>175.85028999999994</v>
      </c>
      <c r="O133" s="4">
        <v>193.95008000000001</v>
      </c>
      <c r="P133" s="4">
        <v>195.2234400000001</v>
      </c>
      <c r="Q133" s="4">
        <v>192.72133000000002</v>
      </c>
      <c r="R133" s="4">
        <v>196.23753000000002</v>
      </c>
      <c r="S133" s="4">
        <v>190.61718000000002</v>
      </c>
      <c r="T133" s="4">
        <v>194.14832000000001</v>
      </c>
      <c r="U133" s="4">
        <v>173.31303000000003</v>
      </c>
      <c r="V133" s="4">
        <v>184.43975000000003</v>
      </c>
      <c r="W133" s="4">
        <v>181.32499999999996</v>
      </c>
      <c r="X133" s="4">
        <v>181.00359</v>
      </c>
      <c r="Y133" s="4">
        <v>184.05319</v>
      </c>
      <c r="Z133" s="4">
        <v>187.73319000000004</v>
      </c>
      <c r="AA133" s="4">
        <v>190.82432000000006</v>
      </c>
      <c r="AB133" s="4">
        <v>193.76244</v>
      </c>
      <c r="AC133" s="4">
        <v>196.09256999999997</v>
      </c>
      <c r="AD133" s="4">
        <v>198.06077999999994</v>
      </c>
      <c r="AE133" s="4">
        <v>199.81419000000002</v>
      </c>
      <c r="AF133" s="4">
        <v>201.47176000000007</v>
      </c>
      <c r="AG133" s="4">
        <v>203.15946000000005</v>
      </c>
      <c r="AH133" s="4">
        <v>204.75706000000002</v>
      </c>
      <c r="AI133" s="4">
        <v>206.43001000000004</v>
      </c>
      <c r="AJ133" s="4">
        <v>208.10121000000007</v>
      </c>
      <c r="AK133" s="4">
        <v>209.67176000000001</v>
      </c>
      <c r="AL133" s="4">
        <v>211.30505999999997</v>
      </c>
      <c r="AM133" s="4">
        <v>212.97093999999998</v>
      </c>
      <c r="AN133" s="4">
        <v>214.65610000000001</v>
      </c>
      <c r="AO133" s="4">
        <v>216.57809999999998</v>
      </c>
      <c r="AP133" s="4">
        <v>218.59549999999999</v>
      </c>
      <c r="AQ133" s="4">
        <v>220.61869999999999</v>
      </c>
      <c r="AR133" s="4">
        <v>222.66330000000005</v>
      </c>
      <c r="AS133" s="4">
        <v>224.71050000000002</v>
      </c>
      <c r="AT133" s="4">
        <v>226.79799999999997</v>
      </c>
      <c r="AU133" s="4">
        <v>228.92820000000006</v>
      </c>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R133" s="37"/>
      <c r="CS133" s="37"/>
    </row>
    <row r="134" spans="1:97" x14ac:dyDescent="0.2">
      <c r="A134" s="11" t="s">
        <v>57</v>
      </c>
      <c r="B134" s="4">
        <v>370.46611000000013</v>
      </c>
      <c r="C134" s="4">
        <v>356.51884999999976</v>
      </c>
      <c r="D134" s="4">
        <v>364.99509000000006</v>
      </c>
      <c r="E134" s="4">
        <v>379.04669999999999</v>
      </c>
      <c r="F134" s="4">
        <v>386.79502000000008</v>
      </c>
      <c r="G134" s="4">
        <v>393.42250000000013</v>
      </c>
      <c r="H134" s="4">
        <v>413.56057999999996</v>
      </c>
      <c r="I134" s="4">
        <v>406.50702999999982</v>
      </c>
      <c r="J134" s="4">
        <v>409.67363000000023</v>
      </c>
      <c r="K134" s="4">
        <v>410.49158999999997</v>
      </c>
      <c r="L134" s="4">
        <v>419.93831000000011</v>
      </c>
      <c r="M134" s="4">
        <v>430.59284000000002</v>
      </c>
      <c r="N134" s="4">
        <v>438.07540000000017</v>
      </c>
      <c r="O134" s="4">
        <v>439.26060000000007</v>
      </c>
      <c r="P134" s="4">
        <v>438.47649000000007</v>
      </c>
      <c r="Q134" s="4">
        <v>433.61975999999987</v>
      </c>
      <c r="R134" s="4">
        <v>436.51886999999988</v>
      </c>
      <c r="S134" s="4">
        <v>437.98789000000005</v>
      </c>
      <c r="T134" s="4">
        <v>440.71776000000006</v>
      </c>
      <c r="U134" s="4">
        <v>430.97542999999985</v>
      </c>
      <c r="V134" s="4">
        <v>419.51070000000004</v>
      </c>
      <c r="W134" s="4">
        <v>430.85522000000003</v>
      </c>
      <c r="X134" s="4">
        <v>436.71050999999989</v>
      </c>
      <c r="Y134" s="4">
        <v>442.49324000000007</v>
      </c>
      <c r="Z134" s="4">
        <v>450.17881999999997</v>
      </c>
      <c r="AA134" s="4">
        <v>456.97466999999989</v>
      </c>
      <c r="AB134" s="4">
        <v>463.9724700000001</v>
      </c>
      <c r="AC134" s="4">
        <v>471.45240000000013</v>
      </c>
      <c r="AD134" s="4">
        <v>478.75905999999975</v>
      </c>
      <c r="AE134" s="4">
        <v>485.1457199999997</v>
      </c>
      <c r="AF134" s="4">
        <v>490.15188999999992</v>
      </c>
      <c r="AG134" s="4">
        <v>494.31809000000021</v>
      </c>
      <c r="AH134" s="4">
        <v>498.37198000000001</v>
      </c>
      <c r="AI134" s="4">
        <v>502.14763999999997</v>
      </c>
      <c r="AJ134" s="4">
        <v>505.4397800000001</v>
      </c>
      <c r="AK134" s="4">
        <v>508.91456999999997</v>
      </c>
      <c r="AL134" s="4">
        <v>512.22286999999994</v>
      </c>
      <c r="AM134" s="4">
        <v>515.38863000000003</v>
      </c>
      <c r="AN134" s="4">
        <v>518.41166000000021</v>
      </c>
      <c r="AO134" s="4">
        <v>521.96005999999988</v>
      </c>
      <c r="AP134" s="4">
        <v>525.69066999999984</v>
      </c>
      <c r="AQ134" s="4">
        <v>529.63030000000015</v>
      </c>
      <c r="AR134" s="4">
        <v>533.19528000000003</v>
      </c>
      <c r="AS134" s="4">
        <v>537.02935000000002</v>
      </c>
      <c r="AT134" s="4">
        <v>540.91794999999979</v>
      </c>
      <c r="AU134" s="4">
        <v>544.82345999999995</v>
      </c>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R134" s="37"/>
      <c r="CS134" s="37"/>
    </row>
    <row r="135" spans="1:97" x14ac:dyDescent="0.2">
      <c r="A135" s="11" t="s">
        <v>58</v>
      </c>
      <c r="B135" s="4">
        <v>87.250610000000023</v>
      </c>
      <c r="C135" s="4">
        <v>84.811771000000022</v>
      </c>
      <c r="D135" s="4">
        <v>82.928789999999992</v>
      </c>
      <c r="E135" s="4">
        <v>80.90463000000004</v>
      </c>
      <c r="F135" s="4">
        <v>81.911419999999978</v>
      </c>
      <c r="G135" s="4">
        <v>84.143330000000034</v>
      </c>
      <c r="H135" s="4">
        <v>87.284820000000039</v>
      </c>
      <c r="I135" s="4">
        <v>90.182689999999994</v>
      </c>
      <c r="J135" s="4">
        <v>89.596479999999943</v>
      </c>
      <c r="K135" s="4">
        <v>91.062760000000011</v>
      </c>
      <c r="L135" s="4">
        <v>97.180059999999969</v>
      </c>
      <c r="M135" s="4">
        <v>96.780150000000035</v>
      </c>
      <c r="N135" s="4">
        <v>92.166410000000027</v>
      </c>
      <c r="O135" s="4">
        <v>96.519129999999976</v>
      </c>
      <c r="P135" s="4">
        <v>101.27601000000001</v>
      </c>
      <c r="Q135" s="4">
        <v>101.45564000000006</v>
      </c>
      <c r="R135" s="4">
        <v>106.06323000000003</v>
      </c>
      <c r="S135" s="4">
        <v>99.784560000000013</v>
      </c>
      <c r="T135" s="4">
        <v>113.74059000000003</v>
      </c>
      <c r="U135" s="4">
        <v>107.06119199999995</v>
      </c>
      <c r="V135" s="4">
        <v>103.44</v>
      </c>
      <c r="W135" s="4">
        <v>102.28328000000002</v>
      </c>
      <c r="X135" s="4">
        <v>103.07517</v>
      </c>
      <c r="Y135" s="4">
        <v>105.62554999999999</v>
      </c>
      <c r="Z135" s="4">
        <v>108.46179000000001</v>
      </c>
      <c r="AA135" s="4">
        <v>110.91604000000001</v>
      </c>
      <c r="AB135" s="4">
        <v>112.97902999999995</v>
      </c>
      <c r="AC135" s="4">
        <v>114.7574</v>
      </c>
      <c r="AD135" s="4">
        <v>116.24270000000004</v>
      </c>
      <c r="AE135" s="4">
        <v>117.60198999999997</v>
      </c>
      <c r="AF135" s="4">
        <v>118.83776</v>
      </c>
      <c r="AG135" s="4">
        <v>119.85851000000001</v>
      </c>
      <c r="AH135" s="4">
        <v>120.79515000000002</v>
      </c>
      <c r="AI135" s="4">
        <v>121.72875000000001</v>
      </c>
      <c r="AJ135" s="4">
        <v>122.61246999999997</v>
      </c>
      <c r="AK135" s="4">
        <v>123.51582000000001</v>
      </c>
      <c r="AL135" s="4">
        <v>124.43522000000004</v>
      </c>
      <c r="AM135" s="4">
        <v>125.33658999999997</v>
      </c>
      <c r="AN135" s="4">
        <v>126.25545000000002</v>
      </c>
      <c r="AO135" s="4">
        <v>127.32818999999999</v>
      </c>
      <c r="AP135" s="4">
        <v>128.47272999999998</v>
      </c>
      <c r="AQ135" s="4">
        <v>129.62871000000004</v>
      </c>
      <c r="AR135" s="4">
        <v>130.80265999999997</v>
      </c>
      <c r="AS135" s="4">
        <v>131.99958999999998</v>
      </c>
      <c r="AT135" s="4">
        <v>133.21815000000001</v>
      </c>
      <c r="AU135" s="4">
        <v>134.45588999999993</v>
      </c>
      <c r="AW135" s="1"/>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R135" s="37"/>
      <c r="CS135" s="37"/>
    </row>
    <row r="136" spans="1:97" x14ac:dyDescent="0.2">
      <c r="A136" s="11" t="s">
        <v>59</v>
      </c>
      <c r="B136" s="4">
        <v>176.53799000000001</v>
      </c>
      <c r="C136" s="4">
        <v>167.46339000000003</v>
      </c>
      <c r="D136" s="4">
        <v>162.82369000000003</v>
      </c>
      <c r="E136" s="4">
        <v>159.24422999999999</v>
      </c>
      <c r="F136" s="4">
        <v>164.56090999999998</v>
      </c>
      <c r="G136" s="4">
        <v>167.43649999999994</v>
      </c>
      <c r="H136" s="4">
        <v>171.4923</v>
      </c>
      <c r="I136" s="4">
        <v>170.64883999999998</v>
      </c>
      <c r="J136" s="4">
        <v>172.62528</v>
      </c>
      <c r="K136" s="4">
        <v>173.89583000000005</v>
      </c>
      <c r="L136" s="4">
        <v>180.47807</v>
      </c>
      <c r="M136" s="4">
        <v>187.75990999999996</v>
      </c>
      <c r="N136" s="4">
        <v>195.42262000000005</v>
      </c>
      <c r="O136" s="4">
        <v>200.82334000000003</v>
      </c>
      <c r="P136" s="4">
        <v>191.38645000000005</v>
      </c>
      <c r="Q136" s="4">
        <v>189.25480000000013</v>
      </c>
      <c r="R136" s="4">
        <v>191.31996000000004</v>
      </c>
      <c r="S136" s="4">
        <v>188.23330000000004</v>
      </c>
      <c r="T136" s="4">
        <v>205.57452000000006</v>
      </c>
      <c r="U136" s="4">
        <v>216.72880999999995</v>
      </c>
      <c r="V136" s="4">
        <v>201.02550999999994</v>
      </c>
      <c r="W136" s="4">
        <v>215.4425699999999</v>
      </c>
      <c r="X136" s="4">
        <v>211.97404000000003</v>
      </c>
      <c r="Y136" s="4">
        <v>215.65192999999994</v>
      </c>
      <c r="Z136" s="4">
        <v>219.76774000000006</v>
      </c>
      <c r="AA136" s="4">
        <v>223.34749999999997</v>
      </c>
      <c r="AB136" s="4">
        <v>226.66469999999995</v>
      </c>
      <c r="AC136" s="4">
        <v>229.93749</v>
      </c>
      <c r="AD136" s="4">
        <v>233.13027000000002</v>
      </c>
      <c r="AE136" s="4">
        <v>235.87078000000005</v>
      </c>
      <c r="AF136" s="4">
        <v>237.96279000000004</v>
      </c>
      <c r="AG136" s="4">
        <v>239.91228000000007</v>
      </c>
      <c r="AH136" s="4">
        <v>241.87779000000006</v>
      </c>
      <c r="AI136" s="4">
        <v>243.77157</v>
      </c>
      <c r="AJ136" s="4">
        <v>245.50832999999997</v>
      </c>
      <c r="AK136" s="4">
        <v>247.29750000000001</v>
      </c>
      <c r="AL136" s="4">
        <v>249.05139000000003</v>
      </c>
      <c r="AM136" s="4">
        <v>250.74735999999999</v>
      </c>
      <c r="AN136" s="4">
        <v>252.39647000000002</v>
      </c>
      <c r="AO136" s="4">
        <v>254.31332000000006</v>
      </c>
      <c r="AP136" s="4">
        <v>256.33182000000011</v>
      </c>
      <c r="AQ136" s="4">
        <v>258.45177999999987</v>
      </c>
      <c r="AR136" s="4">
        <v>260.38611000000003</v>
      </c>
      <c r="AS136" s="4">
        <v>262.45224000000002</v>
      </c>
      <c r="AT136" s="4">
        <v>264.54686000000004</v>
      </c>
      <c r="AU136" s="4">
        <v>266.65375999999998</v>
      </c>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R136" s="37"/>
      <c r="CS136" s="37"/>
    </row>
    <row r="137" spans="1:97" x14ac:dyDescent="0.2">
      <c r="A137" s="11" t="s">
        <v>60</v>
      </c>
      <c r="B137" s="4">
        <v>56.268284000000016</v>
      </c>
      <c r="C137" s="4">
        <v>53.166381000000015</v>
      </c>
      <c r="D137" s="4">
        <v>54.164085999999976</v>
      </c>
      <c r="E137" s="4">
        <v>55.353867999999984</v>
      </c>
      <c r="F137" s="4">
        <v>57.150934000000007</v>
      </c>
      <c r="G137" s="4">
        <v>56.987929999999999</v>
      </c>
      <c r="H137" s="4">
        <v>58.784489999999977</v>
      </c>
      <c r="I137" s="4">
        <v>65.089109999999991</v>
      </c>
      <c r="J137" s="4">
        <v>71.584549999999993</v>
      </c>
      <c r="K137" s="4">
        <v>74.456389999999999</v>
      </c>
      <c r="L137" s="4">
        <v>80.290030000000002</v>
      </c>
      <c r="M137" s="4">
        <v>82.171979999999991</v>
      </c>
      <c r="N137" s="4">
        <v>81.582719999999995</v>
      </c>
      <c r="O137" s="4">
        <v>78.436880000000002</v>
      </c>
      <c r="P137" s="4">
        <v>79.357150000000004</v>
      </c>
      <c r="Q137" s="4">
        <v>82.112790000000018</v>
      </c>
      <c r="R137" s="4">
        <v>81.369810000000015</v>
      </c>
      <c r="S137" s="4">
        <v>76.635589999999993</v>
      </c>
      <c r="T137" s="4">
        <v>79.044199999999961</v>
      </c>
      <c r="U137" s="4">
        <v>81.05847</v>
      </c>
      <c r="V137" s="4">
        <v>82.447500000000005</v>
      </c>
      <c r="W137" s="4">
        <v>85.512379999999965</v>
      </c>
      <c r="X137" s="4">
        <v>88.641449999999963</v>
      </c>
      <c r="Y137" s="4">
        <v>90.350130000000007</v>
      </c>
      <c r="Z137" s="4">
        <v>92.07841999999998</v>
      </c>
      <c r="AA137" s="4">
        <v>93.718490000000003</v>
      </c>
      <c r="AB137" s="4">
        <v>95.145650000000003</v>
      </c>
      <c r="AC137" s="4">
        <v>96.551739999999981</v>
      </c>
      <c r="AD137" s="4">
        <v>98.036030000000082</v>
      </c>
      <c r="AE137" s="4">
        <v>99.399740000000008</v>
      </c>
      <c r="AF137" s="4">
        <v>100.49938999999996</v>
      </c>
      <c r="AG137" s="4">
        <v>101.52413000000001</v>
      </c>
      <c r="AH137" s="4">
        <v>102.55884</v>
      </c>
      <c r="AI137" s="4">
        <v>103.57519999999997</v>
      </c>
      <c r="AJ137" s="4">
        <v>104.52769999999995</v>
      </c>
      <c r="AK137" s="4">
        <v>105.52349999999998</v>
      </c>
      <c r="AL137" s="4">
        <v>106.53901999999995</v>
      </c>
      <c r="AM137" s="4">
        <v>107.53719999999997</v>
      </c>
      <c r="AN137" s="4">
        <v>108.56105999999997</v>
      </c>
      <c r="AO137" s="4">
        <v>109.72235000000006</v>
      </c>
      <c r="AP137" s="4">
        <v>110.95021</v>
      </c>
      <c r="AQ137" s="4">
        <v>112.19214000000002</v>
      </c>
      <c r="AR137" s="4">
        <v>113.45137</v>
      </c>
      <c r="AS137" s="4">
        <v>114.72506999999997</v>
      </c>
      <c r="AT137" s="4">
        <v>116.01474000000003</v>
      </c>
      <c r="AU137" s="4">
        <v>117.32190999999996</v>
      </c>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R137" s="37"/>
      <c r="CS137" s="37"/>
    </row>
    <row r="138" spans="1:97" x14ac:dyDescent="0.2">
      <c r="A138" s="11" t="s">
        <v>61</v>
      </c>
      <c r="B138" s="4">
        <v>88.830999000000006</v>
      </c>
      <c r="C138" s="4">
        <v>82.870767000000029</v>
      </c>
      <c r="D138" s="4">
        <v>85.109589999999955</v>
      </c>
      <c r="E138" s="4">
        <v>89.038924000000023</v>
      </c>
      <c r="F138" s="4">
        <v>88.801863000000026</v>
      </c>
      <c r="G138" s="4">
        <v>80.801029</v>
      </c>
      <c r="H138" s="4">
        <v>78.098703</v>
      </c>
      <c r="I138" s="4">
        <v>79.419954000000033</v>
      </c>
      <c r="J138" s="4">
        <v>83.07428400000002</v>
      </c>
      <c r="K138" s="4">
        <v>82.867403000000039</v>
      </c>
      <c r="L138" s="4">
        <v>81.756232000000026</v>
      </c>
      <c r="M138" s="4">
        <v>82.399279000000021</v>
      </c>
      <c r="N138" s="4">
        <v>84.272496000000018</v>
      </c>
      <c r="O138" s="4">
        <v>83.293727000000018</v>
      </c>
      <c r="P138" s="4">
        <v>80.809590999999955</v>
      </c>
      <c r="Q138" s="4">
        <v>80.471135999999944</v>
      </c>
      <c r="R138" s="4">
        <v>80.99116800000003</v>
      </c>
      <c r="S138" s="4">
        <v>85.654196999999982</v>
      </c>
      <c r="T138" s="4">
        <v>88.789873000000028</v>
      </c>
      <c r="U138" s="4">
        <v>85.301394000000002</v>
      </c>
      <c r="V138" s="4">
        <v>83.85755199999997</v>
      </c>
      <c r="W138" s="4">
        <v>86.547172000000003</v>
      </c>
      <c r="X138" s="4">
        <v>86.664121999999949</v>
      </c>
      <c r="Y138" s="4">
        <v>87.21839700000001</v>
      </c>
      <c r="Z138" s="4">
        <v>87.425968000000026</v>
      </c>
      <c r="AA138" s="4">
        <v>87.485843000000017</v>
      </c>
      <c r="AB138" s="4">
        <v>87.560838999999959</v>
      </c>
      <c r="AC138" s="4">
        <v>87.891489000000036</v>
      </c>
      <c r="AD138" s="4">
        <v>88.326100000000025</v>
      </c>
      <c r="AE138" s="4">
        <v>88.703740000000025</v>
      </c>
      <c r="AF138" s="4">
        <v>89.10976500000001</v>
      </c>
      <c r="AG138" s="4">
        <v>89.530871000000005</v>
      </c>
      <c r="AH138" s="4">
        <v>89.911366000000029</v>
      </c>
      <c r="AI138" s="4">
        <v>90.267185999999995</v>
      </c>
      <c r="AJ138" s="4">
        <v>90.579934000000009</v>
      </c>
      <c r="AK138" s="4">
        <v>90.902409999999961</v>
      </c>
      <c r="AL138" s="4">
        <v>91.232709000000014</v>
      </c>
      <c r="AM138" s="4">
        <v>91.544409000000016</v>
      </c>
      <c r="AN138" s="4">
        <v>91.864993000000027</v>
      </c>
      <c r="AO138" s="4">
        <v>92.293909000000014</v>
      </c>
      <c r="AP138" s="4">
        <v>92.754559999999998</v>
      </c>
      <c r="AQ138" s="4">
        <v>93.243828999999991</v>
      </c>
      <c r="AR138" s="4">
        <v>93.663531000000006</v>
      </c>
      <c r="AS138" s="4">
        <v>94.127057999999948</v>
      </c>
      <c r="AT138" s="4">
        <v>94.596597000000003</v>
      </c>
      <c r="AU138" s="4">
        <v>95.068236000000013</v>
      </c>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R138" s="37"/>
      <c r="CS138" s="37"/>
    </row>
    <row r="139" spans="1:97" x14ac:dyDescent="0.2">
      <c r="A139" s="11" t="s">
        <v>62</v>
      </c>
      <c r="B139" s="4">
        <v>25.627927000000003</v>
      </c>
      <c r="C139" s="4">
        <v>23.767923000000007</v>
      </c>
      <c r="D139" s="4">
        <v>24.619844999999998</v>
      </c>
      <c r="E139" s="4">
        <v>26.087755000000019</v>
      </c>
      <c r="F139" s="4">
        <v>26.888268</v>
      </c>
      <c r="G139" s="4">
        <v>25.989155999999998</v>
      </c>
      <c r="H139" s="4">
        <v>27.172564000000008</v>
      </c>
      <c r="I139" s="4">
        <v>28.403278</v>
      </c>
      <c r="J139" s="4">
        <v>27.994122000000001</v>
      </c>
      <c r="K139" s="4">
        <v>29.203849999999999</v>
      </c>
      <c r="L139" s="4">
        <v>32.136292999999988</v>
      </c>
      <c r="M139" s="4">
        <v>33.423814999999991</v>
      </c>
      <c r="N139" s="4">
        <v>35.331013999999996</v>
      </c>
      <c r="O139" s="4">
        <v>38.50756899999999</v>
      </c>
      <c r="P139" s="4">
        <v>40.598321999999996</v>
      </c>
      <c r="Q139" s="4">
        <v>44.010964000000001</v>
      </c>
      <c r="R139" s="4">
        <v>49.692073999999991</v>
      </c>
      <c r="S139" s="4">
        <v>49.849474999999984</v>
      </c>
      <c r="T139" s="4">
        <v>34.653673999999988</v>
      </c>
      <c r="U139" s="4">
        <v>37.867297999999991</v>
      </c>
      <c r="V139" s="4">
        <v>43.649070999999992</v>
      </c>
      <c r="W139" s="4">
        <v>46.147951999999989</v>
      </c>
      <c r="X139" s="4">
        <v>47.993050000000025</v>
      </c>
      <c r="Y139" s="4">
        <v>48.898769999999985</v>
      </c>
      <c r="Z139" s="4">
        <v>50.069990000000033</v>
      </c>
      <c r="AA139" s="4">
        <v>51.385569999999987</v>
      </c>
      <c r="AB139" s="4">
        <v>52.88301000000002</v>
      </c>
      <c r="AC139" s="4">
        <v>54.316099999999992</v>
      </c>
      <c r="AD139" s="4">
        <v>55.376870000000004</v>
      </c>
      <c r="AE139" s="4">
        <v>56.30265</v>
      </c>
      <c r="AF139" s="4">
        <v>57.220690000000012</v>
      </c>
      <c r="AG139" s="4">
        <v>58.137419999999999</v>
      </c>
      <c r="AH139" s="4">
        <v>59.026450000000033</v>
      </c>
      <c r="AI139" s="4">
        <v>59.899360000000009</v>
      </c>
      <c r="AJ139" s="4">
        <v>60.738389999999995</v>
      </c>
      <c r="AK139" s="4">
        <v>61.570260000000012</v>
      </c>
      <c r="AL139" s="4">
        <v>62.390790000000017</v>
      </c>
      <c r="AM139" s="4">
        <v>63.183249999999994</v>
      </c>
      <c r="AN139" s="4">
        <v>63.967949999999995</v>
      </c>
      <c r="AO139" s="4">
        <v>64.881840000000011</v>
      </c>
      <c r="AP139" s="4">
        <v>65.866439999999997</v>
      </c>
      <c r="AQ139" s="4">
        <v>66.820719999999994</v>
      </c>
      <c r="AR139" s="4">
        <v>67.832339999999959</v>
      </c>
      <c r="AS139" s="4">
        <v>68.800550000000001</v>
      </c>
      <c r="AT139" s="4">
        <v>69.770410000000012</v>
      </c>
      <c r="AU139" s="4">
        <v>70.737489999999994</v>
      </c>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R139" s="37"/>
      <c r="CS139" s="37"/>
    </row>
    <row r="140" spans="1:97" x14ac:dyDescent="0.2">
      <c r="A140" s="11" t="s">
        <v>63</v>
      </c>
      <c r="B140" s="4">
        <v>117.11235999999997</v>
      </c>
      <c r="C140" s="4">
        <v>108.30823999999998</v>
      </c>
      <c r="D140" s="4">
        <v>113.05984000000002</v>
      </c>
      <c r="E140" s="4">
        <v>119.80163999999998</v>
      </c>
      <c r="F140" s="4">
        <v>124.28445000000001</v>
      </c>
      <c r="G140" s="4">
        <v>120.53519999999997</v>
      </c>
      <c r="H140" s="4">
        <v>120.50984999999997</v>
      </c>
      <c r="I140" s="4">
        <v>119.81371999999998</v>
      </c>
      <c r="J140" s="4">
        <v>124.85463000000001</v>
      </c>
      <c r="K140" s="4">
        <v>124.34974</v>
      </c>
      <c r="L140" s="4">
        <v>129.98152999999999</v>
      </c>
      <c r="M140" s="4">
        <v>134.42368999999997</v>
      </c>
      <c r="N140" s="4">
        <v>142.19602999999989</v>
      </c>
      <c r="O140" s="4">
        <v>149.81126</v>
      </c>
      <c r="P140" s="4">
        <v>156.71918000000008</v>
      </c>
      <c r="Q140" s="4">
        <v>165.13871999999986</v>
      </c>
      <c r="R140" s="4">
        <v>171.13240999999999</v>
      </c>
      <c r="S140" s="4">
        <v>184.40100999999999</v>
      </c>
      <c r="T140" s="4">
        <v>182.56223999999997</v>
      </c>
      <c r="U140" s="4">
        <v>189.37821000000002</v>
      </c>
      <c r="V140" s="4">
        <v>189.01237000000003</v>
      </c>
      <c r="W140" s="4">
        <v>195.51498999999995</v>
      </c>
      <c r="X140" s="4">
        <v>201.77319999999997</v>
      </c>
      <c r="Y140" s="4">
        <v>207.20205000000004</v>
      </c>
      <c r="Z140" s="4">
        <v>213.54917999999998</v>
      </c>
      <c r="AA140" s="4">
        <v>220.48564999999999</v>
      </c>
      <c r="AB140" s="4">
        <v>228.11734000000004</v>
      </c>
      <c r="AC140" s="4">
        <v>235.90511000000006</v>
      </c>
      <c r="AD140" s="4">
        <v>242.3948399999999</v>
      </c>
      <c r="AE140" s="4">
        <v>248.44037999999989</v>
      </c>
      <c r="AF140" s="4">
        <v>254.49652999999995</v>
      </c>
      <c r="AG140" s="4">
        <v>260.7321300000001</v>
      </c>
      <c r="AH140" s="4">
        <v>267.04493000000002</v>
      </c>
      <c r="AI140" s="4">
        <v>273.19514999999996</v>
      </c>
      <c r="AJ140" s="4">
        <v>279.11691999999988</v>
      </c>
      <c r="AK140" s="4">
        <v>285.12792000000002</v>
      </c>
      <c r="AL140" s="4">
        <v>291.03993999999989</v>
      </c>
      <c r="AM140" s="4">
        <v>296.86406999999997</v>
      </c>
      <c r="AN140" s="4">
        <v>302.70169999999996</v>
      </c>
      <c r="AO140" s="4">
        <v>309.15161000000001</v>
      </c>
      <c r="AP140" s="4">
        <v>315.98575</v>
      </c>
      <c r="AQ140" s="4">
        <v>322.73863</v>
      </c>
      <c r="AR140" s="4">
        <v>329.69955999999996</v>
      </c>
      <c r="AS140" s="4">
        <v>336.51839000000001</v>
      </c>
      <c r="AT140" s="4">
        <v>343.39927000000012</v>
      </c>
      <c r="AU140" s="4">
        <v>350.26816999999994</v>
      </c>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R140" s="37"/>
      <c r="CS140" s="37"/>
    </row>
    <row r="141" spans="1:97" x14ac:dyDescent="0.2">
      <c r="A141" s="11" t="s">
        <v>64</v>
      </c>
      <c r="B141" s="4">
        <v>117.49574999999993</v>
      </c>
      <c r="C141" s="4">
        <v>110.98463999999997</v>
      </c>
      <c r="D141" s="4">
        <v>115.13384999999998</v>
      </c>
      <c r="E141" s="4">
        <v>120.94643999999998</v>
      </c>
      <c r="F141" s="4">
        <v>125.17201000000003</v>
      </c>
      <c r="G141" s="4">
        <v>129.66416999999996</v>
      </c>
      <c r="H141" s="4">
        <v>142.37174000000005</v>
      </c>
      <c r="I141" s="4">
        <v>140.41292000000004</v>
      </c>
      <c r="J141" s="4">
        <v>138.72442999999998</v>
      </c>
      <c r="K141" s="4">
        <v>144.06711999999996</v>
      </c>
      <c r="L141" s="4">
        <v>156.36151999999998</v>
      </c>
      <c r="M141" s="4">
        <v>153.68238000000005</v>
      </c>
      <c r="N141" s="4">
        <v>157.23351</v>
      </c>
      <c r="O141" s="4">
        <v>167.67829</v>
      </c>
      <c r="P141" s="4">
        <v>173.84268</v>
      </c>
      <c r="Q141" s="4">
        <v>176.70934999999994</v>
      </c>
      <c r="R141" s="4">
        <v>186.1591</v>
      </c>
      <c r="S141" s="4">
        <v>183.40552</v>
      </c>
      <c r="T141" s="4">
        <v>168.29785999999999</v>
      </c>
      <c r="U141" s="4">
        <v>161.62403999999995</v>
      </c>
      <c r="V141" s="4">
        <v>179.76958000000002</v>
      </c>
      <c r="W141" s="4">
        <v>189.0543099999999</v>
      </c>
      <c r="X141" s="4">
        <v>191.22312999999991</v>
      </c>
      <c r="Y141" s="4">
        <v>194.84827000000007</v>
      </c>
      <c r="Z141" s="4">
        <v>199.10599000000002</v>
      </c>
      <c r="AA141" s="4">
        <v>203.91944000000004</v>
      </c>
      <c r="AB141" s="4">
        <v>209.46919000000008</v>
      </c>
      <c r="AC141" s="4">
        <v>214.7172000000001</v>
      </c>
      <c r="AD141" s="4">
        <v>218.53893000000002</v>
      </c>
      <c r="AE141" s="4">
        <v>221.72574</v>
      </c>
      <c r="AF141" s="4">
        <v>224.85804999999996</v>
      </c>
      <c r="AG141" s="4">
        <v>228.03073000000001</v>
      </c>
      <c r="AH141" s="4">
        <v>231.13313999999997</v>
      </c>
      <c r="AI141" s="4">
        <v>234.06865000000002</v>
      </c>
      <c r="AJ141" s="4">
        <v>236.79690000000002</v>
      </c>
      <c r="AK141" s="4">
        <v>239.55422999999996</v>
      </c>
      <c r="AL141" s="4">
        <v>242.21220999999997</v>
      </c>
      <c r="AM141" s="4">
        <v>244.74337999999997</v>
      </c>
      <c r="AN141" s="4">
        <v>247.23682000000008</v>
      </c>
      <c r="AO141" s="4">
        <v>250.23679999999999</v>
      </c>
      <c r="AP141" s="4">
        <v>253.50532000000004</v>
      </c>
      <c r="AQ141" s="4">
        <v>256.65087999999997</v>
      </c>
      <c r="AR141" s="4">
        <v>260.0063899999999</v>
      </c>
      <c r="AS141" s="4">
        <v>263.18664000000001</v>
      </c>
      <c r="AT141" s="4">
        <v>266.3643100000001</v>
      </c>
      <c r="AU141" s="4">
        <v>269.51981000000001</v>
      </c>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R141" s="37"/>
      <c r="CS141" s="37"/>
    </row>
    <row r="142" spans="1:97" x14ac:dyDescent="0.2">
      <c r="A142" s="11" t="s">
        <v>65</v>
      </c>
      <c r="B142" s="4">
        <v>188.79435600000005</v>
      </c>
      <c r="C142" s="4">
        <v>189.972362</v>
      </c>
      <c r="D142" s="4">
        <v>185.15365099999991</v>
      </c>
      <c r="E142" s="4">
        <v>181.19274999999999</v>
      </c>
      <c r="F142" s="4">
        <v>174.08486100000002</v>
      </c>
      <c r="G142" s="4">
        <v>163.45078099999992</v>
      </c>
      <c r="H142" s="4">
        <v>158.83513899999997</v>
      </c>
      <c r="I142" s="4">
        <v>157.76149999999998</v>
      </c>
      <c r="J142" s="4">
        <v>161.43495100000001</v>
      </c>
      <c r="K142" s="4">
        <v>160.92532599999996</v>
      </c>
      <c r="L142" s="4">
        <v>162.04974600000006</v>
      </c>
      <c r="M142" s="4">
        <v>163.39494099999999</v>
      </c>
      <c r="N142" s="4">
        <v>169.74972999999994</v>
      </c>
      <c r="O142" s="4">
        <v>174.16776899999999</v>
      </c>
      <c r="P142" s="4">
        <v>173.54928000000001</v>
      </c>
      <c r="Q142" s="4">
        <v>180.76995499999998</v>
      </c>
      <c r="R142" s="4">
        <v>167.33471899999998</v>
      </c>
      <c r="S142" s="4">
        <v>171.23896700000003</v>
      </c>
      <c r="T142" s="4">
        <v>168.913814</v>
      </c>
      <c r="U142" s="4">
        <v>173.49207000000004</v>
      </c>
      <c r="V142" s="4">
        <v>158.225044</v>
      </c>
      <c r="W142" s="4">
        <v>152.48129</v>
      </c>
      <c r="X142" s="4">
        <v>151.27389899999997</v>
      </c>
      <c r="Y142" s="4">
        <v>151.56008799999998</v>
      </c>
      <c r="Z142" s="4">
        <v>151.83902599999996</v>
      </c>
      <c r="AA142" s="4">
        <v>152.10531500000008</v>
      </c>
      <c r="AB142" s="4">
        <v>152.34912699999992</v>
      </c>
      <c r="AC142" s="4">
        <v>152.59498400000004</v>
      </c>
      <c r="AD142" s="4">
        <v>152.84369299999997</v>
      </c>
      <c r="AE142" s="4">
        <v>153.09965000000005</v>
      </c>
      <c r="AF142" s="4">
        <v>153.35581100000007</v>
      </c>
      <c r="AG142" s="4">
        <v>153.62577899999997</v>
      </c>
      <c r="AH142" s="4">
        <v>153.90724700000001</v>
      </c>
      <c r="AI142" s="4">
        <v>154.20323999999999</v>
      </c>
      <c r="AJ142" s="4">
        <v>154.49724699999996</v>
      </c>
      <c r="AK142" s="4">
        <v>154.79509899999999</v>
      </c>
      <c r="AL142" s="4">
        <v>155.09261300000006</v>
      </c>
      <c r="AM142" s="4">
        <v>155.38534199999995</v>
      </c>
      <c r="AN142" s="4">
        <v>155.61726800000008</v>
      </c>
      <c r="AO142" s="4">
        <v>155.84662700000001</v>
      </c>
      <c r="AP142" s="4">
        <v>156.07180700000001</v>
      </c>
      <c r="AQ142" s="4">
        <v>156.29162300000004</v>
      </c>
      <c r="AR142" s="4">
        <v>156.50024599999995</v>
      </c>
      <c r="AS142" s="4">
        <v>156.75679599999989</v>
      </c>
      <c r="AT142" s="4">
        <v>157.00693100000001</v>
      </c>
      <c r="AU142" s="4">
        <v>157.25268299999999</v>
      </c>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R142" s="37"/>
      <c r="CS142" s="37"/>
    </row>
    <row r="143" spans="1:97" x14ac:dyDescent="0.2">
      <c r="A143" s="11" t="s">
        <v>66</v>
      </c>
      <c r="B143" s="4">
        <v>167.18127999999996</v>
      </c>
      <c r="C143" s="4">
        <v>166.72747300000015</v>
      </c>
      <c r="D143" s="4">
        <v>170.59752799999995</v>
      </c>
      <c r="E143" s="4">
        <v>169.03623899999997</v>
      </c>
      <c r="F143" s="4">
        <v>168.58304400000006</v>
      </c>
      <c r="G143" s="4">
        <v>172.12291899999994</v>
      </c>
      <c r="H143" s="4">
        <v>179.91692699999996</v>
      </c>
      <c r="I143" s="4">
        <v>180.31796600000001</v>
      </c>
      <c r="J143" s="4">
        <v>179.58667900000003</v>
      </c>
      <c r="K143" s="4">
        <v>182.54765700000002</v>
      </c>
      <c r="L143" s="4">
        <v>189.27816200000007</v>
      </c>
      <c r="M143" s="4">
        <v>192.64875200000003</v>
      </c>
      <c r="N143" s="4">
        <v>203.51444300000006</v>
      </c>
      <c r="O143" s="4">
        <v>205.41959</v>
      </c>
      <c r="P143" s="4">
        <v>208.60270399999996</v>
      </c>
      <c r="Q143" s="4">
        <v>215.58347999999987</v>
      </c>
      <c r="R143" s="4">
        <v>220.32984000000005</v>
      </c>
      <c r="S143" s="4">
        <v>226.65432000000004</v>
      </c>
      <c r="T143" s="4">
        <v>228.05398999999994</v>
      </c>
      <c r="U143" s="4">
        <v>231.0900400000001</v>
      </c>
      <c r="V143" s="4">
        <v>236.47902999999997</v>
      </c>
      <c r="W143" s="4">
        <v>239.25361000000001</v>
      </c>
      <c r="X143" s="4">
        <v>238.13348000000002</v>
      </c>
      <c r="Y143" s="4">
        <v>235.26586000000006</v>
      </c>
      <c r="Z143" s="4">
        <v>232.07059999999998</v>
      </c>
      <c r="AA143" s="4">
        <v>229.06593000000001</v>
      </c>
      <c r="AB143" s="4">
        <v>226.73809000000008</v>
      </c>
      <c r="AC143" s="4">
        <v>225.57726999999988</v>
      </c>
      <c r="AD143" s="4">
        <v>225.50383000000002</v>
      </c>
      <c r="AE143" s="4">
        <v>226.03668999999996</v>
      </c>
      <c r="AF143" s="4">
        <v>226.56886000000003</v>
      </c>
      <c r="AG143" s="4">
        <v>227.00162000000003</v>
      </c>
      <c r="AH143" s="4">
        <v>227.31676999999999</v>
      </c>
      <c r="AI143" s="4">
        <v>227.69757000000007</v>
      </c>
      <c r="AJ143" s="4">
        <v>228.04014999999998</v>
      </c>
      <c r="AK143" s="4">
        <v>228.26015000000004</v>
      </c>
      <c r="AL143" s="4">
        <v>228.5420500000001</v>
      </c>
      <c r="AM143" s="4">
        <v>228.84276999999994</v>
      </c>
      <c r="AN143" s="4">
        <v>229.15051000000011</v>
      </c>
      <c r="AO143" s="4">
        <v>229.70786000000001</v>
      </c>
      <c r="AP143" s="4">
        <v>230.37399999999994</v>
      </c>
      <c r="AQ143" s="4">
        <v>231.02436000000006</v>
      </c>
      <c r="AR143" s="4">
        <v>231.65982000000002</v>
      </c>
      <c r="AS143" s="4">
        <v>232.38898000000009</v>
      </c>
      <c r="AT143" s="4">
        <v>233.10613999999984</v>
      </c>
      <c r="AU143" s="4">
        <v>233.81925000000004</v>
      </c>
      <c r="AW143" s="1"/>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R143" s="37"/>
      <c r="CS143" s="37"/>
    </row>
    <row r="144" spans="1:97" x14ac:dyDescent="0.2">
      <c r="A144" s="11" t="s">
        <v>67</v>
      </c>
      <c r="B144" s="4">
        <v>229.15346000000005</v>
      </c>
      <c r="C144" s="4">
        <v>235.87760000000003</v>
      </c>
      <c r="D144" s="4">
        <v>244.63705999999996</v>
      </c>
      <c r="E144" s="4">
        <v>248.84970000000004</v>
      </c>
      <c r="F144" s="4">
        <v>253.06905000000009</v>
      </c>
      <c r="G144" s="4">
        <v>251.1425899999999</v>
      </c>
      <c r="H144" s="4">
        <v>250.30633000000003</v>
      </c>
      <c r="I144" s="4">
        <v>253.04152999999999</v>
      </c>
      <c r="J144" s="4">
        <v>260.53299000000015</v>
      </c>
      <c r="K144" s="4">
        <v>267.85724999999996</v>
      </c>
      <c r="L144" s="4">
        <v>259.29189000000002</v>
      </c>
      <c r="M144" s="4">
        <v>279.98609999999996</v>
      </c>
      <c r="N144" s="4">
        <v>287.76928999999996</v>
      </c>
      <c r="O144" s="4">
        <v>291.78181999999998</v>
      </c>
      <c r="P144" s="4">
        <v>299.32188999999994</v>
      </c>
      <c r="Q144" s="4">
        <v>312.66516999999988</v>
      </c>
      <c r="R144" s="4">
        <v>320.93936999999983</v>
      </c>
      <c r="S144" s="4">
        <v>326.60462999999993</v>
      </c>
      <c r="T144" s="4">
        <v>335.68034</v>
      </c>
      <c r="U144" s="4">
        <v>338.79124999999988</v>
      </c>
      <c r="V144" s="4">
        <v>353.09504999999979</v>
      </c>
      <c r="W144" s="4">
        <v>360.06914000000023</v>
      </c>
      <c r="X144" s="4">
        <v>367.15754000000015</v>
      </c>
      <c r="Y144" s="4">
        <v>364.95602000000014</v>
      </c>
      <c r="Z144" s="4">
        <v>363.14186000000012</v>
      </c>
      <c r="AA144" s="4">
        <v>363.02467000000013</v>
      </c>
      <c r="AB144" s="4">
        <v>361.97034000000002</v>
      </c>
      <c r="AC144" s="4">
        <v>361.08093999999994</v>
      </c>
      <c r="AD144" s="4">
        <v>362.63187000000011</v>
      </c>
      <c r="AE144" s="4">
        <v>365.73611000000011</v>
      </c>
      <c r="AF144" s="4">
        <v>368.48332000000005</v>
      </c>
      <c r="AG144" s="4">
        <v>371.16080000000005</v>
      </c>
      <c r="AH144" s="4">
        <v>373.65236000000004</v>
      </c>
      <c r="AI144" s="4">
        <v>376.02193</v>
      </c>
      <c r="AJ144" s="4">
        <v>378.34032000000008</v>
      </c>
      <c r="AK144" s="4">
        <v>380.46180999999984</v>
      </c>
      <c r="AL144" s="4">
        <v>382.69464999999991</v>
      </c>
      <c r="AM144" s="4">
        <v>384.96928000000008</v>
      </c>
      <c r="AN144" s="4">
        <v>387.26553000000018</v>
      </c>
      <c r="AO144" s="4">
        <v>389.99752000000007</v>
      </c>
      <c r="AP144" s="4">
        <v>392.91300999999993</v>
      </c>
      <c r="AQ144" s="4">
        <v>395.81959999999981</v>
      </c>
      <c r="AR144" s="4">
        <v>398.71618999999993</v>
      </c>
      <c r="AS144" s="4">
        <v>401.78955999999994</v>
      </c>
      <c r="AT144" s="4">
        <v>404.86133000000012</v>
      </c>
      <c r="AU144" s="4">
        <v>407.94182999999992</v>
      </c>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R144" s="37"/>
      <c r="CS144" s="37"/>
    </row>
    <row r="145" spans="1:97" x14ac:dyDescent="0.2">
      <c r="A145" s="11" t="s">
        <v>68</v>
      </c>
      <c r="B145" s="4">
        <v>45.419990000000027</v>
      </c>
      <c r="C145" s="4">
        <v>44.320402000000001</v>
      </c>
      <c r="D145" s="4">
        <v>45.955290000000012</v>
      </c>
      <c r="E145" s="4">
        <v>44.001160000000013</v>
      </c>
      <c r="F145" s="4">
        <v>45.696160000000006</v>
      </c>
      <c r="G145" s="4">
        <v>48.774139999999996</v>
      </c>
      <c r="H145" s="4">
        <v>52.782099999999978</v>
      </c>
      <c r="I145" s="4">
        <v>49.278010000000002</v>
      </c>
      <c r="J145" s="4">
        <v>55.485810000000015</v>
      </c>
      <c r="K145" s="4">
        <v>53.735389999999988</v>
      </c>
      <c r="L145" s="4">
        <v>57.033459999999991</v>
      </c>
      <c r="M145" s="4">
        <v>58.095750000000002</v>
      </c>
      <c r="N145" s="4">
        <v>61.412219999999991</v>
      </c>
      <c r="O145" s="4">
        <v>64.533309999999986</v>
      </c>
      <c r="P145" s="4">
        <v>63.464930000000017</v>
      </c>
      <c r="Q145" s="4">
        <v>66.009450000000015</v>
      </c>
      <c r="R145" s="4">
        <v>66.909680000000009</v>
      </c>
      <c r="S145" s="4">
        <v>67.790840000000031</v>
      </c>
      <c r="T145" s="4">
        <v>66.902010000000004</v>
      </c>
      <c r="U145" s="4">
        <v>70.848979999999997</v>
      </c>
      <c r="V145" s="4">
        <v>62.214720000000007</v>
      </c>
      <c r="W145" s="4">
        <v>58.786070000000009</v>
      </c>
      <c r="X145" s="4">
        <v>60.054600000000015</v>
      </c>
      <c r="Y145" s="4">
        <v>61.378339999999987</v>
      </c>
      <c r="Z145" s="4">
        <v>62.949210000000015</v>
      </c>
      <c r="AA145" s="4">
        <v>64.800609999999992</v>
      </c>
      <c r="AB145" s="4">
        <v>66.538589999999985</v>
      </c>
      <c r="AC145" s="4">
        <v>68.396329999999992</v>
      </c>
      <c r="AD145" s="4">
        <v>70.173280000000005</v>
      </c>
      <c r="AE145" s="4">
        <v>71.479239999999976</v>
      </c>
      <c r="AF145" s="4">
        <v>72.517749999999978</v>
      </c>
      <c r="AG145" s="4">
        <v>73.598130000000012</v>
      </c>
      <c r="AH145" s="4">
        <v>74.660330000000016</v>
      </c>
      <c r="AI145" s="4">
        <v>75.737819999999985</v>
      </c>
      <c r="AJ145" s="4">
        <v>76.816039999999987</v>
      </c>
      <c r="AK145" s="4">
        <v>77.847989999999982</v>
      </c>
      <c r="AL145" s="4">
        <v>78.906069999999985</v>
      </c>
      <c r="AM145" s="4">
        <v>79.980040000000017</v>
      </c>
      <c r="AN145" s="4">
        <v>81.039140000000017</v>
      </c>
      <c r="AO145" s="4">
        <v>82.18546000000002</v>
      </c>
      <c r="AP145" s="4">
        <v>83.380040000000008</v>
      </c>
      <c r="AQ145" s="4">
        <v>84.591790000000017</v>
      </c>
      <c r="AR145" s="4">
        <v>85.813509999999994</v>
      </c>
      <c r="AS145" s="4">
        <v>87.056099999999986</v>
      </c>
      <c r="AT145" s="4">
        <v>88.312770000000029</v>
      </c>
      <c r="AU145" s="4">
        <v>89.582860000000025</v>
      </c>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R145" s="37"/>
      <c r="CS145" s="37"/>
    </row>
    <row r="146" spans="1:97" x14ac:dyDescent="0.2">
      <c r="A146" s="11" t="s">
        <v>69</v>
      </c>
      <c r="B146" s="4">
        <v>67.069180000000003</v>
      </c>
      <c r="C146" s="4">
        <v>61.613</v>
      </c>
      <c r="D146" s="4">
        <v>64.405380000000008</v>
      </c>
      <c r="E146" s="4">
        <v>63.614329999999995</v>
      </c>
      <c r="F146" s="4">
        <v>65.546660000000017</v>
      </c>
      <c r="G146" s="4">
        <v>66.499919999999989</v>
      </c>
      <c r="H146" s="4">
        <v>68.916300000000007</v>
      </c>
      <c r="I146" s="4">
        <v>69.961320000000001</v>
      </c>
      <c r="J146" s="4">
        <v>72.955969999999994</v>
      </c>
      <c r="K146" s="4">
        <v>78.08189999999999</v>
      </c>
      <c r="L146" s="4">
        <v>83.133490000000009</v>
      </c>
      <c r="M146" s="4">
        <v>86.606660000000005</v>
      </c>
      <c r="N146" s="4">
        <v>85.283639999999991</v>
      </c>
      <c r="O146" s="4">
        <v>86.659099999999981</v>
      </c>
      <c r="P146" s="4">
        <v>84.706080000000043</v>
      </c>
      <c r="Q146" s="4">
        <v>86.809909999999988</v>
      </c>
      <c r="R146" s="4">
        <v>87.511599999999987</v>
      </c>
      <c r="S146" s="4">
        <v>89.780409999999975</v>
      </c>
      <c r="T146" s="4">
        <v>80.282389999999992</v>
      </c>
      <c r="U146" s="4">
        <v>73.757670000000019</v>
      </c>
      <c r="V146" s="4">
        <v>75.664069999999981</v>
      </c>
      <c r="W146" s="4">
        <v>74.367469999999983</v>
      </c>
      <c r="X146" s="4">
        <v>75.372490000000028</v>
      </c>
      <c r="Y146" s="4">
        <v>76.572539999999989</v>
      </c>
      <c r="Z146" s="4">
        <v>78.057780000000037</v>
      </c>
      <c r="AA146" s="4">
        <v>79.889749999999978</v>
      </c>
      <c r="AB146" s="4">
        <v>81.563389999999984</v>
      </c>
      <c r="AC146" s="4">
        <v>83.334479999999985</v>
      </c>
      <c r="AD146" s="4">
        <v>84.969070000000031</v>
      </c>
      <c r="AE146" s="4">
        <v>85.997510000000005</v>
      </c>
      <c r="AF146" s="4">
        <v>86.688219999999987</v>
      </c>
      <c r="AG146" s="4">
        <v>87.385759999999962</v>
      </c>
      <c r="AH146" s="4">
        <v>88.031479999999988</v>
      </c>
      <c r="AI146" s="4">
        <v>88.665090000000006</v>
      </c>
      <c r="AJ146" s="4">
        <v>89.294089999999983</v>
      </c>
      <c r="AK146" s="4">
        <v>89.868890000000007</v>
      </c>
      <c r="AL146" s="4">
        <v>90.467399999999984</v>
      </c>
      <c r="AM146" s="4">
        <v>91.078649999999996</v>
      </c>
      <c r="AN146" s="4">
        <v>91.675949999999986</v>
      </c>
      <c r="AO146" s="4">
        <v>92.369840000000039</v>
      </c>
      <c r="AP146" s="4">
        <v>93.110359999999957</v>
      </c>
      <c r="AQ146" s="4">
        <v>93.86081999999999</v>
      </c>
      <c r="AR146" s="4">
        <v>94.616150000000005</v>
      </c>
      <c r="AS146" s="4">
        <v>95.379089999999977</v>
      </c>
      <c r="AT146" s="4">
        <v>96.150639999999981</v>
      </c>
      <c r="AU146" s="4">
        <v>96.929809999999975</v>
      </c>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R146" s="37"/>
      <c r="CS146" s="37"/>
    </row>
    <row r="147" spans="1:97" x14ac:dyDescent="0.2">
      <c r="A147" s="11" t="s">
        <v>70</v>
      </c>
      <c r="B147" s="4">
        <v>2384.3948487000002</v>
      </c>
      <c r="C147" s="4">
        <v>2273.1687320399997</v>
      </c>
      <c r="D147" s="4">
        <v>2305.3692523699997</v>
      </c>
      <c r="E147" s="4">
        <v>2328.9979778499996</v>
      </c>
      <c r="F147" s="4">
        <v>2366.2797068899999</v>
      </c>
      <c r="G147" s="4">
        <v>2362.7804641400003</v>
      </c>
      <c r="H147" s="4">
        <v>2429.5579137</v>
      </c>
      <c r="I147" s="4">
        <v>2420.4389944999994</v>
      </c>
      <c r="J147" s="4">
        <v>2438.2853254000006</v>
      </c>
      <c r="K147" s="4">
        <v>2437.5565526999994</v>
      </c>
      <c r="L147" s="4">
        <v>2504.4533218000006</v>
      </c>
      <c r="M147" s="4">
        <v>2547.043678</v>
      </c>
      <c r="N147" s="4">
        <v>2572.1299980000008</v>
      </c>
      <c r="O147" s="4">
        <v>2624.8874643999998</v>
      </c>
      <c r="P147" s="4">
        <v>2635.3543663999999</v>
      </c>
      <c r="Q147" s="4">
        <v>2675.2299326999996</v>
      </c>
      <c r="R147" s="4">
        <v>2709.8651653000002</v>
      </c>
      <c r="S147" s="4">
        <v>2722.8917672000002</v>
      </c>
      <c r="T147" s="4">
        <v>2717.5593704999997</v>
      </c>
      <c r="U147" s="4">
        <v>2698.6171538999997</v>
      </c>
      <c r="V147" s="4">
        <v>2703.7136573999996</v>
      </c>
      <c r="W147" s="4">
        <v>2757.2160924</v>
      </c>
      <c r="X147" s="4">
        <v>2770.2049622</v>
      </c>
      <c r="Y147" s="4">
        <v>2793.7698905000007</v>
      </c>
      <c r="Z147" s="4">
        <v>2822.3685729000003</v>
      </c>
      <c r="AA147" s="4">
        <v>2851.8772693000001</v>
      </c>
      <c r="AB147" s="4">
        <v>2881.2338502000002</v>
      </c>
      <c r="AC147" s="4">
        <v>2912.2609500999997</v>
      </c>
      <c r="AD147" s="4">
        <v>2943.3924376</v>
      </c>
      <c r="AE147" s="4">
        <v>2972.5079682999999</v>
      </c>
      <c r="AF147" s="4">
        <v>2998.2084861999992</v>
      </c>
      <c r="AG147" s="4">
        <v>3023.0150918000004</v>
      </c>
      <c r="AH147" s="4">
        <v>3047.1019516000006</v>
      </c>
      <c r="AI147" s="4">
        <v>3070.4850286000001</v>
      </c>
      <c r="AJ147" s="4">
        <v>3092.4081583999996</v>
      </c>
      <c r="AK147" s="4">
        <v>3114.4193348000003</v>
      </c>
      <c r="AL147" s="4">
        <v>3136.4119209</v>
      </c>
      <c r="AM147" s="4">
        <v>3158.0568490000001</v>
      </c>
      <c r="AN147" s="4">
        <v>3179.6211107000004</v>
      </c>
      <c r="AO147" s="4">
        <v>3205.2018172999997</v>
      </c>
      <c r="AP147" s="4">
        <v>3232.6991648999997</v>
      </c>
      <c r="AQ147" s="4">
        <v>3260.4472565999999</v>
      </c>
      <c r="AR147" s="4">
        <v>3288.1715866999998</v>
      </c>
      <c r="AS147" s="4">
        <v>3316.4910625999996</v>
      </c>
      <c r="AT147" s="4">
        <v>3345.1530071999996</v>
      </c>
      <c r="AU147" s="4">
        <v>3374.0233675999998</v>
      </c>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R147" s="37"/>
      <c r="CS147" s="37"/>
    </row>
    <row r="148" spans="1:97" x14ac:dyDescent="0.2">
      <c r="A148" s="11"/>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row>
    <row r="149" spans="1:97" x14ac:dyDescent="0.2">
      <c r="A149" s="11"/>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97" x14ac:dyDescent="0.2">
      <c r="A150" s="7" t="s">
        <v>49</v>
      </c>
    </row>
    <row r="151" spans="1:97" x14ac:dyDescent="0.2">
      <c r="A151" s="33" t="s">
        <v>37</v>
      </c>
      <c r="B151" s="1">
        <v>1991</v>
      </c>
      <c r="C151" s="1">
        <v>1992</v>
      </c>
      <c r="D151" s="1">
        <v>1993</v>
      </c>
      <c r="E151" s="1">
        <v>1994</v>
      </c>
      <c r="F151" s="1">
        <v>1995</v>
      </c>
      <c r="G151" s="1">
        <v>1996</v>
      </c>
      <c r="H151" s="1">
        <v>1997</v>
      </c>
      <c r="I151" s="1">
        <v>1998</v>
      </c>
      <c r="J151" s="1">
        <v>1999</v>
      </c>
      <c r="K151" s="1">
        <v>2000</v>
      </c>
      <c r="L151" s="1">
        <v>2001</v>
      </c>
      <c r="M151" s="1">
        <v>2002</v>
      </c>
      <c r="N151" s="1">
        <v>2003</v>
      </c>
      <c r="O151" s="1">
        <v>2004</v>
      </c>
      <c r="P151" s="1">
        <v>2005</v>
      </c>
      <c r="Q151" s="1">
        <v>2006</v>
      </c>
      <c r="R151" s="1">
        <v>2007</v>
      </c>
      <c r="S151" s="1">
        <v>2008</v>
      </c>
      <c r="T151" s="1">
        <v>2009</v>
      </c>
      <c r="U151" s="1">
        <v>2010</v>
      </c>
      <c r="V151" s="1">
        <v>2011</v>
      </c>
      <c r="W151" s="1">
        <v>2012</v>
      </c>
      <c r="X151" s="1">
        <v>2013</v>
      </c>
      <c r="Y151" s="1">
        <v>2014</v>
      </c>
      <c r="Z151" s="1">
        <v>2015</v>
      </c>
      <c r="AA151" s="1">
        <v>2016</v>
      </c>
      <c r="AB151" s="1">
        <v>2017</v>
      </c>
      <c r="AC151" s="1">
        <v>2018</v>
      </c>
      <c r="AD151" s="1">
        <v>2019</v>
      </c>
      <c r="AE151" s="1">
        <v>2020</v>
      </c>
      <c r="AF151" s="1">
        <v>2021</v>
      </c>
      <c r="AG151" s="1">
        <v>2022</v>
      </c>
      <c r="AH151" s="1">
        <v>2023</v>
      </c>
      <c r="AI151" s="1">
        <v>2024</v>
      </c>
      <c r="AJ151" s="1">
        <v>2025</v>
      </c>
      <c r="AK151" s="1">
        <v>2026</v>
      </c>
      <c r="AL151" s="1">
        <v>2027</v>
      </c>
      <c r="AM151" s="1">
        <v>2028</v>
      </c>
      <c r="AN151" s="1">
        <v>2029</v>
      </c>
      <c r="AO151" s="1">
        <v>2030</v>
      </c>
      <c r="AP151" s="1">
        <v>2031</v>
      </c>
      <c r="AQ151" s="1">
        <v>2032</v>
      </c>
      <c r="AR151" s="1">
        <v>2033</v>
      </c>
      <c r="AS151" s="1">
        <v>2034</v>
      </c>
      <c r="AT151" s="1">
        <v>2035</v>
      </c>
      <c r="AU151" s="1">
        <v>2036</v>
      </c>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R151" s="36"/>
      <c r="CS151" s="36"/>
    </row>
    <row r="152" spans="1:97" x14ac:dyDescent="0.2">
      <c r="A152" s="11" t="s">
        <v>51</v>
      </c>
      <c r="B152" s="4">
        <v>77.652590000000018</v>
      </c>
      <c r="C152" s="4">
        <v>70.38048999999998</v>
      </c>
      <c r="D152" s="4">
        <v>73.117649999999983</v>
      </c>
      <c r="E152" s="4">
        <v>71.29507000000001</v>
      </c>
      <c r="F152" s="4">
        <v>70.637129999999999</v>
      </c>
      <c r="G152" s="4">
        <v>70.006890000000013</v>
      </c>
      <c r="H152" s="4">
        <v>71.397779999999997</v>
      </c>
      <c r="I152" s="4">
        <v>62.964049999999993</v>
      </c>
      <c r="J152" s="4">
        <v>54.531609999999993</v>
      </c>
      <c r="K152" s="4">
        <v>48.752819999999993</v>
      </c>
      <c r="L152" s="4">
        <v>49.680260000000004</v>
      </c>
      <c r="M152" s="4">
        <v>46.671509999999991</v>
      </c>
      <c r="N152" s="4">
        <v>47.682000000000002</v>
      </c>
      <c r="O152" s="4">
        <v>51.379280000000016</v>
      </c>
      <c r="P152" s="4">
        <v>53.123339999999992</v>
      </c>
      <c r="Q152" s="4">
        <v>52.104649999999999</v>
      </c>
      <c r="R152" s="4">
        <v>52.259430000000002</v>
      </c>
      <c r="S152" s="4">
        <v>58.86490000000002</v>
      </c>
      <c r="T152" s="4">
        <v>53.662830000000007</v>
      </c>
      <c r="U152" s="4">
        <v>61.440229999999993</v>
      </c>
      <c r="V152" s="4">
        <v>64.411050000000003</v>
      </c>
      <c r="W152" s="4">
        <v>62.121600000000008</v>
      </c>
      <c r="X152" s="4">
        <v>53.237350000000006</v>
      </c>
      <c r="Y152" s="4">
        <v>52.760599999999997</v>
      </c>
      <c r="Z152" s="4">
        <v>52.245020000000004</v>
      </c>
      <c r="AA152" s="4">
        <v>51.703609999999991</v>
      </c>
      <c r="AB152" s="4">
        <v>51.185549999999978</v>
      </c>
      <c r="AC152" s="4">
        <v>50.756680000000017</v>
      </c>
      <c r="AD152" s="4">
        <v>50.362930000000006</v>
      </c>
      <c r="AE152" s="4">
        <v>49.913740000000011</v>
      </c>
      <c r="AF152" s="4">
        <v>49.497619999999998</v>
      </c>
      <c r="AG152" s="4">
        <v>49.085310000000021</v>
      </c>
      <c r="AH152" s="4">
        <v>48.648109999999996</v>
      </c>
      <c r="AI152" s="4">
        <v>48.223279999999988</v>
      </c>
      <c r="AJ152" s="4">
        <v>47.800500000000014</v>
      </c>
      <c r="AK152" s="4">
        <v>47.361169999999987</v>
      </c>
      <c r="AL152" s="4">
        <v>46.942560000000014</v>
      </c>
      <c r="AM152" s="4">
        <v>46.513350000000017</v>
      </c>
      <c r="AN152" s="4">
        <v>46.094810000000017</v>
      </c>
      <c r="AO152" s="4">
        <v>45.736450000000019</v>
      </c>
      <c r="AP152" s="4">
        <v>45.406590000000016</v>
      </c>
      <c r="AQ152" s="4">
        <v>45.083649999999992</v>
      </c>
      <c r="AR152" s="4">
        <v>44.767400000000002</v>
      </c>
      <c r="AS152" s="4">
        <v>44.458179999999984</v>
      </c>
      <c r="AT152" s="4">
        <v>44.153449999999999</v>
      </c>
      <c r="AU152" s="4">
        <v>43.855930000000001</v>
      </c>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R152" s="37"/>
      <c r="CS152" s="37"/>
    </row>
    <row r="153" spans="1:97" x14ac:dyDescent="0.2">
      <c r="A153" s="11" t="s">
        <v>52</v>
      </c>
      <c r="B153" s="4">
        <v>10.460309399999998</v>
      </c>
      <c r="C153" s="4">
        <v>8.7028123000000033</v>
      </c>
      <c r="D153" s="4">
        <v>6.5251160999999955</v>
      </c>
      <c r="E153" s="4">
        <v>5.2744641000000012</v>
      </c>
      <c r="F153" s="4">
        <v>5.2955039000000008</v>
      </c>
      <c r="G153" s="4">
        <v>6.2866108000000018</v>
      </c>
      <c r="H153" s="4">
        <v>6.3005388000000018</v>
      </c>
      <c r="I153" s="4">
        <v>5.5506950999999995</v>
      </c>
      <c r="J153" s="4">
        <v>5.7907671000000018</v>
      </c>
      <c r="K153" s="4">
        <v>5.6289524999999996</v>
      </c>
      <c r="L153" s="4">
        <v>5.9869371999999998</v>
      </c>
      <c r="M153" s="4">
        <v>5.7686613999999992</v>
      </c>
      <c r="N153" s="4">
        <v>5.0313929000000002</v>
      </c>
      <c r="O153" s="4">
        <v>4.7434449000000001</v>
      </c>
      <c r="P153" s="4">
        <v>4.8311014000000014</v>
      </c>
      <c r="Q153" s="4">
        <v>4.9771878000000012</v>
      </c>
      <c r="R153" s="4">
        <v>4.7869618000000012</v>
      </c>
      <c r="S153" s="4">
        <v>4.7101396999999983</v>
      </c>
      <c r="T153" s="4">
        <v>3.9973922000000002</v>
      </c>
      <c r="U153" s="4">
        <v>4.0793813000000005</v>
      </c>
      <c r="V153" s="4">
        <v>3.9959645999999998</v>
      </c>
      <c r="W153" s="4">
        <v>4.6975790000000002</v>
      </c>
      <c r="X153" s="4">
        <v>4.5006759999999986</v>
      </c>
      <c r="Y153" s="4">
        <v>4.3907617999999999</v>
      </c>
      <c r="Z153" s="4">
        <v>4.2757324999999993</v>
      </c>
      <c r="AA153" s="4">
        <v>4.1601112999999987</v>
      </c>
      <c r="AB153" s="4">
        <v>4.0578314000000004</v>
      </c>
      <c r="AC153" s="4">
        <v>3.970169400000001</v>
      </c>
      <c r="AD153" s="4">
        <v>3.8910919999999996</v>
      </c>
      <c r="AE153" s="4">
        <v>3.8029080000000004</v>
      </c>
      <c r="AF153" s="4">
        <v>3.7093489000000006</v>
      </c>
      <c r="AG153" s="4">
        <v>3.6143493999999983</v>
      </c>
      <c r="AH153" s="4">
        <v>3.5252343000000002</v>
      </c>
      <c r="AI153" s="4">
        <v>3.4408510999999984</v>
      </c>
      <c r="AJ153" s="4">
        <v>3.3601819000000011</v>
      </c>
      <c r="AK153" s="4">
        <v>3.2822695999999985</v>
      </c>
      <c r="AL153" s="4">
        <v>3.209399299999999</v>
      </c>
      <c r="AM153" s="4">
        <v>3.1408503000000003</v>
      </c>
      <c r="AN153" s="4">
        <v>3.0762247999999999</v>
      </c>
      <c r="AO153" s="4">
        <v>3.0195865999999993</v>
      </c>
      <c r="AP153" s="4">
        <v>2.9696968999999998</v>
      </c>
      <c r="AQ153" s="4">
        <v>2.9238330000000001</v>
      </c>
      <c r="AR153" s="4">
        <v>2.8792746999999999</v>
      </c>
      <c r="AS153" s="4">
        <v>2.8388032999999999</v>
      </c>
      <c r="AT153" s="4">
        <v>2.8013481999999992</v>
      </c>
      <c r="AU153" s="4">
        <v>2.7665354000000004</v>
      </c>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R153" s="37"/>
      <c r="CS153" s="37"/>
    </row>
    <row r="154" spans="1:97" x14ac:dyDescent="0.2">
      <c r="A154" s="11" t="s">
        <v>53</v>
      </c>
      <c r="B154" s="4">
        <v>336.16710000000006</v>
      </c>
      <c r="C154" s="4">
        <v>309.01928999999996</v>
      </c>
      <c r="D154" s="4">
        <v>313.59461999999991</v>
      </c>
      <c r="E154" s="4">
        <v>318.54693000000015</v>
      </c>
      <c r="F154" s="4">
        <v>327.22303999999974</v>
      </c>
      <c r="G154" s="4">
        <v>339.07508000000013</v>
      </c>
      <c r="H154" s="4">
        <v>349.81502000000006</v>
      </c>
      <c r="I154" s="4">
        <v>346.36907999999988</v>
      </c>
      <c r="J154" s="4">
        <v>333.93976999999995</v>
      </c>
      <c r="K154" s="4">
        <v>321.82584999999989</v>
      </c>
      <c r="L154" s="4">
        <v>320.34071000000006</v>
      </c>
      <c r="M154" s="4">
        <v>307.06046000000015</v>
      </c>
      <c r="N154" s="4">
        <v>286.84083000000004</v>
      </c>
      <c r="O154" s="4">
        <v>276.36458000000005</v>
      </c>
      <c r="P154" s="4">
        <v>269.27925999999997</v>
      </c>
      <c r="Q154" s="4">
        <v>268.75117000000006</v>
      </c>
      <c r="R154" s="4">
        <v>268.23356999999999</v>
      </c>
      <c r="S154" s="4">
        <v>254.35511000000005</v>
      </c>
      <c r="T154" s="4">
        <v>246.39906999999999</v>
      </c>
      <c r="U154" s="4">
        <v>236.90879000000001</v>
      </c>
      <c r="V154" s="4">
        <v>233.79449</v>
      </c>
      <c r="W154" s="4">
        <v>243.45585999999997</v>
      </c>
      <c r="X154" s="4">
        <v>241.92708000000002</v>
      </c>
      <c r="Y154" s="4">
        <v>241.08698999999999</v>
      </c>
      <c r="Z154" s="4">
        <v>239.90469999999993</v>
      </c>
      <c r="AA154" s="4">
        <v>238.52494000000004</v>
      </c>
      <c r="AB154" s="4">
        <v>236.93428000000003</v>
      </c>
      <c r="AC154" s="4">
        <v>235.40307999999999</v>
      </c>
      <c r="AD154" s="4">
        <v>234.09752000000003</v>
      </c>
      <c r="AE154" s="4">
        <v>232.56534000000008</v>
      </c>
      <c r="AF154" s="4">
        <v>231.05002999999999</v>
      </c>
      <c r="AG154" s="4">
        <v>229.40937999999994</v>
      </c>
      <c r="AH154" s="4">
        <v>227.57733999999991</v>
      </c>
      <c r="AI154" s="4">
        <v>225.53073000000003</v>
      </c>
      <c r="AJ154" s="4">
        <v>223.35257999999999</v>
      </c>
      <c r="AK154" s="4">
        <v>221.3469199999999</v>
      </c>
      <c r="AL154" s="4">
        <v>219.3314</v>
      </c>
      <c r="AM154" s="4">
        <v>217.31542999999996</v>
      </c>
      <c r="AN154" s="4">
        <v>215.37526000000008</v>
      </c>
      <c r="AO154" s="4">
        <v>213.74271999999996</v>
      </c>
      <c r="AP154" s="4">
        <v>212.27052999999998</v>
      </c>
      <c r="AQ154" s="4">
        <v>210.85417000000007</v>
      </c>
      <c r="AR154" s="4">
        <v>209.49835999999991</v>
      </c>
      <c r="AS154" s="4">
        <v>208.19852999999995</v>
      </c>
      <c r="AT154" s="4">
        <v>206.95520999999994</v>
      </c>
      <c r="AU154" s="4">
        <v>205.77027999999999</v>
      </c>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R154" s="37"/>
      <c r="CS154" s="37"/>
    </row>
    <row r="155" spans="1:97" x14ac:dyDescent="0.2">
      <c r="A155" s="11" t="s">
        <v>54</v>
      </c>
      <c r="B155" s="4">
        <v>23.902938599999992</v>
      </c>
      <c r="C155" s="4">
        <v>22.229143539999995</v>
      </c>
      <c r="D155" s="4">
        <v>19.197772570000009</v>
      </c>
      <c r="E155" s="4">
        <v>17.535061750000001</v>
      </c>
      <c r="F155" s="4">
        <v>15.855977990000001</v>
      </c>
      <c r="G155" s="4">
        <v>13.018623339999998</v>
      </c>
      <c r="H155" s="4">
        <v>14.008320899999999</v>
      </c>
      <c r="I155" s="4">
        <v>12.971535400000002</v>
      </c>
      <c r="J155" s="4">
        <v>11.924011299999998</v>
      </c>
      <c r="K155" s="4">
        <v>10.976770199999999</v>
      </c>
      <c r="L155" s="4">
        <v>12.299149099999999</v>
      </c>
      <c r="M155" s="4">
        <v>12.166199799999998</v>
      </c>
      <c r="N155" s="4">
        <v>10.926077599999998</v>
      </c>
      <c r="O155" s="4">
        <v>9.4605144999999968</v>
      </c>
      <c r="P155" s="4">
        <v>8.8007919999999977</v>
      </c>
      <c r="Q155" s="4">
        <v>9.2301289000000022</v>
      </c>
      <c r="R155" s="4">
        <v>10.532153500000002</v>
      </c>
      <c r="S155" s="4">
        <v>10.362930500000003</v>
      </c>
      <c r="T155" s="4">
        <v>9.351133299999999</v>
      </c>
      <c r="U155" s="4">
        <v>10.716666599999998</v>
      </c>
      <c r="V155" s="4">
        <v>9.0717888000000002</v>
      </c>
      <c r="W155" s="4">
        <v>8.1591273999999991</v>
      </c>
      <c r="X155" s="4">
        <v>8.2300481999999988</v>
      </c>
      <c r="Y155" s="4">
        <v>8.0504622999999977</v>
      </c>
      <c r="Z155" s="4">
        <v>7.956077999999998</v>
      </c>
      <c r="AA155" s="4">
        <v>7.8523945999999984</v>
      </c>
      <c r="AB155" s="4">
        <v>7.7555121999999992</v>
      </c>
      <c r="AC155" s="4">
        <v>7.6791912000000009</v>
      </c>
      <c r="AD155" s="4">
        <v>7.6091102999999976</v>
      </c>
      <c r="AE155" s="4">
        <v>7.5281247999999987</v>
      </c>
      <c r="AF155" s="4">
        <v>7.452237600000001</v>
      </c>
      <c r="AG155" s="4">
        <v>7.3781949999999989</v>
      </c>
      <c r="AH155" s="4">
        <v>7.3009914000000009</v>
      </c>
      <c r="AI155" s="4">
        <v>7.2263333999999979</v>
      </c>
      <c r="AJ155" s="4">
        <v>7.1520391999999973</v>
      </c>
      <c r="AK155" s="4">
        <v>7.0753848999999986</v>
      </c>
      <c r="AL155" s="4">
        <v>7.0022165999999979</v>
      </c>
      <c r="AM155" s="4">
        <v>6.9313147000000024</v>
      </c>
      <c r="AN155" s="4">
        <v>6.8621783000000018</v>
      </c>
      <c r="AO155" s="4">
        <v>6.8021416000000006</v>
      </c>
      <c r="AP155" s="4">
        <v>6.7456530999999993</v>
      </c>
      <c r="AQ155" s="4">
        <v>6.6917373000000007</v>
      </c>
      <c r="AR155" s="4">
        <v>6.6333419999999998</v>
      </c>
      <c r="AS155" s="4">
        <v>6.578570100000003</v>
      </c>
      <c r="AT155" s="4">
        <v>6.5247472999999978</v>
      </c>
      <c r="AU155" s="4">
        <v>6.471040900000002</v>
      </c>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R155" s="37"/>
      <c r="CS155" s="37"/>
    </row>
    <row r="156" spans="1:97" x14ac:dyDescent="0.2">
      <c r="A156" s="11" t="s">
        <v>55</v>
      </c>
      <c r="B156" s="4">
        <v>10.8060147</v>
      </c>
      <c r="C156" s="4">
        <v>11.703897199999997</v>
      </c>
      <c r="D156" s="4">
        <v>12.523323699999999</v>
      </c>
      <c r="E156" s="4">
        <v>11.952896000000001</v>
      </c>
      <c r="F156" s="4">
        <v>12.451385</v>
      </c>
      <c r="G156" s="4">
        <v>13.864065000000007</v>
      </c>
      <c r="H156" s="4">
        <v>13.868021000000001</v>
      </c>
      <c r="I156" s="4">
        <v>12.657556000000003</v>
      </c>
      <c r="J156" s="4">
        <v>12.444241000000011</v>
      </c>
      <c r="K156" s="4">
        <v>12.392424000000002</v>
      </c>
      <c r="L156" s="4">
        <v>12.833222500000003</v>
      </c>
      <c r="M156" s="4">
        <v>11.265459799999999</v>
      </c>
      <c r="N156" s="4">
        <v>11.789884499999996</v>
      </c>
      <c r="O156" s="4">
        <v>12.09718</v>
      </c>
      <c r="P156" s="4">
        <v>11.985676000000002</v>
      </c>
      <c r="Q156" s="4">
        <v>12.834340999999997</v>
      </c>
      <c r="R156" s="4">
        <v>11.543689000000004</v>
      </c>
      <c r="S156" s="4">
        <v>15.960797999999993</v>
      </c>
      <c r="T156" s="4">
        <v>16.787364</v>
      </c>
      <c r="U156" s="4">
        <v>14.184201999999996</v>
      </c>
      <c r="V156" s="4">
        <v>19.610416999999998</v>
      </c>
      <c r="W156" s="4">
        <v>21.141472000000004</v>
      </c>
      <c r="X156" s="4">
        <v>21.259537000000009</v>
      </c>
      <c r="Y156" s="4">
        <v>21.003399999999999</v>
      </c>
      <c r="Z156" s="4">
        <v>20.743783999999994</v>
      </c>
      <c r="AA156" s="4">
        <v>20.459847</v>
      </c>
      <c r="AB156" s="4">
        <v>20.189127999999997</v>
      </c>
      <c r="AC156" s="4">
        <v>19.971837999999991</v>
      </c>
      <c r="AD156" s="4">
        <v>19.770617000000001</v>
      </c>
      <c r="AE156" s="4">
        <v>19.540282000000005</v>
      </c>
      <c r="AF156" s="4">
        <v>19.322798999999982</v>
      </c>
      <c r="AG156" s="4">
        <v>19.109701000000001</v>
      </c>
      <c r="AH156" s="4">
        <v>18.888153999999997</v>
      </c>
      <c r="AI156" s="4">
        <v>18.673002999999994</v>
      </c>
      <c r="AJ156" s="4">
        <v>18.458855000000007</v>
      </c>
      <c r="AK156" s="4">
        <v>18.238490000000006</v>
      </c>
      <c r="AL156" s="4">
        <v>18.027058</v>
      </c>
      <c r="AM156" s="4">
        <v>17.821406999999997</v>
      </c>
      <c r="AN156" s="4">
        <v>17.620245000000004</v>
      </c>
      <c r="AO156" s="4">
        <v>17.442288999999995</v>
      </c>
      <c r="AP156" s="4">
        <v>17.273264000000001</v>
      </c>
      <c r="AQ156" s="4">
        <v>17.110710999999995</v>
      </c>
      <c r="AR156" s="4">
        <v>16.936226999999992</v>
      </c>
      <c r="AS156" s="4">
        <v>16.771239999999995</v>
      </c>
      <c r="AT156" s="4">
        <v>16.608521999999994</v>
      </c>
      <c r="AU156" s="4">
        <v>16.445861000000008</v>
      </c>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R156" s="37"/>
      <c r="CS156" s="37"/>
    </row>
    <row r="157" spans="1:97" x14ac:dyDescent="0.2">
      <c r="A157" s="11" t="s">
        <v>56</v>
      </c>
      <c r="B157" s="4">
        <v>188.19760000000005</v>
      </c>
      <c r="C157" s="4">
        <v>164.73030000000003</v>
      </c>
      <c r="D157" s="4">
        <v>166.82708</v>
      </c>
      <c r="E157" s="4">
        <v>167.27519000000004</v>
      </c>
      <c r="F157" s="4">
        <v>172.27202000000008</v>
      </c>
      <c r="G157" s="4">
        <v>159.55903000000004</v>
      </c>
      <c r="H157" s="4">
        <v>164.13638999999995</v>
      </c>
      <c r="I157" s="4">
        <v>169.08820999999995</v>
      </c>
      <c r="J157" s="4">
        <v>171.53111999999987</v>
      </c>
      <c r="K157" s="4">
        <v>164.43752999999998</v>
      </c>
      <c r="L157" s="4">
        <v>174.40424999999999</v>
      </c>
      <c r="M157" s="4">
        <v>182.14514000000005</v>
      </c>
      <c r="N157" s="4">
        <v>175.85028999999994</v>
      </c>
      <c r="O157" s="4">
        <v>193.95008000000001</v>
      </c>
      <c r="P157" s="4">
        <v>195.2234400000001</v>
      </c>
      <c r="Q157" s="4">
        <v>192.72133000000002</v>
      </c>
      <c r="R157" s="4">
        <v>196.23753000000002</v>
      </c>
      <c r="S157" s="4">
        <v>190.61718000000002</v>
      </c>
      <c r="T157" s="4">
        <v>194.14832000000001</v>
      </c>
      <c r="U157" s="4">
        <v>173.31303000000003</v>
      </c>
      <c r="V157" s="4">
        <v>184.43975000000003</v>
      </c>
      <c r="W157" s="4">
        <v>181.32499999999996</v>
      </c>
      <c r="X157" s="4">
        <v>181.00359</v>
      </c>
      <c r="Y157" s="4">
        <v>184.02643</v>
      </c>
      <c r="Z157" s="4">
        <v>187.68933000000004</v>
      </c>
      <c r="AA157" s="4">
        <v>190.76173999999997</v>
      </c>
      <c r="AB157" s="4">
        <v>193.70971999999995</v>
      </c>
      <c r="AC157" s="4">
        <v>196.00436999999999</v>
      </c>
      <c r="AD157" s="4">
        <v>197.89335999999992</v>
      </c>
      <c r="AE157" s="4">
        <v>199.52617000000001</v>
      </c>
      <c r="AF157" s="4">
        <v>201.06164000000001</v>
      </c>
      <c r="AG157" s="4">
        <v>202.58791000000002</v>
      </c>
      <c r="AH157" s="4">
        <v>204.00308999999996</v>
      </c>
      <c r="AI157" s="4">
        <v>205.47194000000005</v>
      </c>
      <c r="AJ157" s="4">
        <v>206.93566999999996</v>
      </c>
      <c r="AK157" s="4">
        <v>208.29596999999993</v>
      </c>
      <c r="AL157" s="4">
        <v>209.71631999999997</v>
      </c>
      <c r="AM157" s="4">
        <v>211.16697000000002</v>
      </c>
      <c r="AN157" s="4">
        <v>212.63340999999997</v>
      </c>
      <c r="AO157" s="4">
        <v>214.33034000000001</v>
      </c>
      <c r="AP157" s="4">
        <v>216.11699999999999</v>
      </c>
      <c r="AQ157" s="4">
        <v>217.90550000000005</v>
      </c>
      <c r="AR157" s="4">
        <v>219.71099999999996</v>
      </c>
      <c r="AS157" s="4">
        <v>221.5141999999999</v>
      </c>
      <c r="AT157" s="4">
        <v>223.35279999999992</v>
      </c>
      <c r="AU157" s="4">
        <v>225.22899999999998</v>
      </c>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R157" s="37"/>
      <c r="CS157" s="37"/>
    </row>
    <row r="158" spans="1:97" x14ac:dyDescent="0.2">
      <c r="A158" s="11" t="s">
        <v>57</v>
      </c>
      <c r="B158" s="4">
        <v>370.46611000000013</v>
      </c>
      <c r="C158" s="4">
        <v>356.51884999999976</v>
      </c>
      <c r="D158" s="4">
        <v>364.99509000000006</v>
      </c>
      <c r="E158" s="4">
        <v>379.04669999999999</v>
      </c>
      <c r="F158" s="4">
        <v>386.79502000000008</v>
      </c>
      <c r="G158" s="4">
        <v>393.42250000000013</v>
      </c>
      <c r="H158" s="4">
        <v>413.56057999999996</v>
      </c>
      <c r="I158" s="4">
        <v>406.50702999999982</v>
      </c>
      <c r="J158" s="4">
        <v>409.67363000000023</v>
      </c>
      <c r="K158" s="4">
        <v>410.49158999999997</v>
      </c>
      <c r="L158" s="4">
        <v>419.93831000000011</v>
      </c>
      <c r="M158" s="4">
        <v>430.59284000000002</v>
      </c>
      <c r="N158" s="4">
        <v>438.07540000000017</v>
      </c>
      <c r="O158" s="4">
        <v>439.26060000000007</v>
      </c>
      <c r="P158" s="4">
        <v>438.47649000000007</v>
      </c>
      <c r="Q158" s="4">
        <v>433.61975999999987</v>
      </c>
      <c r="R158" s="4">
        <v>436.51886999999988</v>
      </c>
      <c r="S158" s="4">
        <v>437.98789000000005</v>
      </c>
      <c r="T158" s="4">
        <v>440.71776000000006</v>
      </c>
      <c r="U158" s="4">
        <v>430.97542999999985</v>
      </c>
      <c r="V158" s="4">
        <v>419.51070000000004</v>
      </c>
      <c r="W158" s="4">
        <v>430.85522000000003</v>
      </c>
      <c r="X158" s="4">
        <v>436.71050999999989</v>
      </c>
      <c r="Y158" s="4">
        <v>442.26107999999999</v>
      </c>
      <c r="Z158" s="4">
        <v>449.71272999999985</v>
      </c>
      <c r="AA158" s="4">
        <v>456.26442000000003</v>
      </c>
      <c r="AB158" s="4">
        <v>463.22845999999993</v>
      </c>
      <c r="AC158" s="4">
        <v>470.43707000000001</v>
      </c>
      <c r="AD158" s="4">
        <v>477.23024000000032</v>
      </c>
      <c r="AE158" s="4">
        <v>482.85957999999994</v>
      </c>
      <c r="AF158" s="4">
        <v>487.09253000000012</v>
      </c>
      <c r="AG158" s="4">
        <v>490.22877999999992</v>
      </c>
      <c r="AH158" s="4">
        <v>493.11023000000023</v>
      </c>
      <c r="AI158" s="4">
        <v>495.56536</v>
      </c>
      <c r="AJ158" s="4">
        <v>497.51690000000002</v>
      </c>
      <c r="AK158" s="4">
        <v>499.62655999999998</v>
      </c>
      <c r="AL158" s="4">
        <v>501.54523999999992</v>
      </c>
      <c r="AM158" s="4">
        <v>503.29730000000012</v>
      </c>
      <c r="AN158" s="4">
        <v>504.88628999999992</v>
      </c>
      <c r="AO158" s="4">
        <v>506.95861000000008</v>
      </c>
      <c r="AP158" s="4">
        <v>509.17662000000001</v>
      </c>
      <c r="AQ158" s="4">
        <v>511.57235000000003</v>
      </c>
      <c r="AR158" s="4">
        <v>513.56243000000018</v>
      </c>
      <c r="AS158" s="4">
        <v>515.78862000000004</v>
      </c>
      <c r="AT158" s="4">
        <v>518.03645999999992</v>
      </c>
      <c r="AU158" s="4">
        <v>520.26828</v>
      </c>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R158" s="37"/>
      <c r="CS158" s="37"/>
    </row>
    <row r="159" spans="1:97" x14ac:dyDescent="0.2">
      <c r="A159" s="11" t="s">
        <v>58</v>
      </c>
      <c r="B159" s="4">
        <v>87.250610000000023</v>
      </c>
      <c r="C159" s="4">
        <v>84.811771000000022</v>
      </c>
      <c r="D159" s="4">
        <v>82.928789999999992</v>
      </c>
      <c r="E159" s="4">
        <v>80.90463000000004</v>
      </c>
      <c r="F159" s="4">
        <v>81.911419999999978</v>
      </c>
      <c r="G159" s="4">
        <v>84.143330000000034</v>
      </c>
      <c r="H159" s="4">
        <v>87.284820000000039</v>
      </c>
      <c r="I159" s="4">
        <v>90.182689999999994</v>
      </c>
      <c r="J159" s="4">
        <v>89.596479999999943</v>
      </c>
      <c r="K159" s="4">
        <v>91.062760000000011</v>
      </c>
      <c r="L159" s="4">
        <v>97.180059999999969</v>
      </c>
      <c r="M159" s="4">
        <v>96.780150000000035</v>
      </c>
      <c r="N159" s="4">
        <v>92.166410000000027</v>
      </c>
      <c r="O159" s="4">
        <v>96.519129999999976</v>
      </c>
      <c r="P159" s="4">
        <v>101.27601000000001</v>
      </c>
      <c r="Q159" s="4">
        <v>101.45564000000006</v>
      </c>
      <c r="R159" s="4">
        <v>106.06323000000003</v>
      </c>
      <c r="S159" s="4">
        <v>99.784560000000013</v>
      </c>
      <c r="T159" s="4">
        <v>113.74059000000003</v>
      </c>
      <c r="U159" s="4">
        <v>107.06119199999995</v>
      </c>
      <c r="V159" s="4">
        <v>103.44</v>
      </c>
      <c r="W159" s="4">
        <v>102.28328000000002</v>
      </c>
      <c r="X159" s="4">
        <v>103.07517</v>
      </c>
      <c r="Y159" s="4">
        <v>105.56244000000001</v>
      </c>
      <c r="Z159" s="4">
        <v>108.33490999999997</v>
      </c>
      <c r="AA159" s="4">
        <v>110.72235999999999</v>
      </c>
      <c r="AB159" s="4">
        <v>112.77821999999999</v>
      </c>
      <c r="AC159" s="4">
        <v>114.48305999999998</v>
      </c>
      <c r="AD159" s="4">
        <v>115.8262</v>
      </c>
      <c r="AE159" s="4">
        <v>116.97246000000007</v>
      </c>
      <c r="AF159" s="4">
        <v>117.99055999999999</v>
      </c>
      <c r="AG159" s="4">
        <v>118.71986000000001</v>
      </c>
      <c r="AH159" s="4">
        <v>119.32406999999999</v>
      </c>
      <c r="AI159" s="4">
        <v>119.88229999999996</v>
      </c>
      <c r="AJ159" s="4">
        <v>120.38368</v>
      </c>
      <c r="AK159" s="4">
        <v>120.89628999999998</v>
      </c>
      <c r="AL159" s="4">
        <v>121.41658999999999</v>
      </c>
      <c r="AM159" s="4">
        <v>121.91085999999997</v>
      </c>
      <c r="AN159" s="4">
        <v>122.4141</v>
      </c>
      <c r="AO159" s="4">
        <v>123.05684999999997</v>
      </c>
      <c r="AP159" s="4">
        <v>123.75955999999999</v>
      </c>
      <c r="AQ159" s="4">
        <v>124.46335000000002</v>
      </c>
      <c r="AR159" s="4">
        <v>125.17455000000001</v>
      </c>
      <c r="AS159" s="4">
        <v>125.89735999999998</v>
      </c>
      <c r="AT159" s="4">
        <v>126.63032999999997</v>
      </c>
      <c r="AU159" s="4">
        <v>127.37123000000003</v>
      </c>
      <c r="AW159" s="1"/>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R159" s="37"/>
      <c r="CS159" s="37"/>
    </row>
    <row r="160" spans="1:97" x14ac:dyDescent="0.2">
      <c r="A160" s="11" t="s">
        <v>59</v>
      </c>
      <c r="B160" s="4">
        <v>176.53799000000001</v>
      </c>
      <c r="C160" s="4">
        <v>167.46339000000003</v>
      </c>
      <c r="D160" s="4">
        <v>162.82369000000003</v>
      </c>
      <c r="E160" s="4">
        <v>159.24422999999999</v>
      </c>
      <c r="F160" s="4">
        <v>164.56090999999998</v>
      </c>
      <c r="G160" s="4">
        <v>167.43649999999994</v>
      </c>
      <c r="H160" s="4">
        <v>171.4923</v>
      </c>
      <c r="I160" s="4">
        <v>170.64883999999998</v>
      </c>
      <c r="J160" s="4">
        <v>172.62528</v>
      </c>
      <c r="K160" s="4">
        <v>173.89583000000005</v>
      </c>
      <c r="L160" s="4">
        <v>180.47807</v>
      </c>
      <c r="M160" s="4">
        <v>187.75990999999996</v>
      </c>
      <c r="N160" s="4">
        <v>195.42262000000005</v>
      </c>
      <c r="O160" s="4">
        <v>200.82334000000003</v>
      </c>
      <c r="P160" s="4">
        <v>191.38645000000005</v>
      </c>
      <c r="Q160" s="4">
        <v>189.25480000000013</v>
      </c>
      <c r="R160" s="4">
        <v>191.31996000000004</v>
      </c>
      <c r="S160" s="4">
        <v>188.23330000000004</v>
      </c>
      <c r="T160" s="4">
        <v>205.57452000000006</v>
      </c>
      <c r="U160" s="4">
        <v>216.72880999999995</v>
      </c>
      <c r="V160" s="4">
        <v>201.02550999999994</v>
      </c>
      <c r="W160" s="4">
        <v>215.4425699999999</v>
      </c>
      <c r="X160" s="4">
        <v>211.97404000000003</v>
      </c>
      <c r="Y160" s="4">
        <v>215.54135999999994</v>
      </c>
      <c r="Z160" s="4">
        <v>219.54608000000005</v>
      </c>
      <c r="AA160" s="4">
        <v>223.01096000000013</v>
      </c>
      <c r="AB160" s="4">
        <v>226.32580999999993</v>
      </c>
      <c r="AC160" s="4">
        <v>229.47361999999998</v>
      </c>
      <c r="AD160" s="4">
        <v>232.41638000000009</v>
      </c>
      <c r="AE160" s="4">
        <v>234.78045999999992</v>
      </c>
      <c r="AF160" s="4">
        <v>236.48880000000005</v>
      </c>
      <c r="AG160" s="4">
        <v>237.92177000000007</v>
      </c>
      <c r="AH160" s="4">
        <v>239.29812000000004</v>
      </c>
      <c r="AI160" s="4">
        <v>240.52677</v>
      </c>
      <c r="AJ160" s="4">
        <v>241.58746999999991</v>
      </c>
      <c r="AK160" s="4">
        <v>242.68773000000013</v>
      </c>
      <c r="AL160" s="4">
        <v>243.73963000000006</v>
      </c>
      <c r="AM160" s="4">
        <v>244.72120999999993</v>
      </c>
      <c r="AN160" s="4">
        <v>245.64481999999998</v>
      </c>
      <c r="AO160" s="4">
        <v>246.81447999999986</v>
      </c>
      <c r="AP160" s="4">
        <v>248.06641000000013</v>
      </c>
      <c r="AQ160" s="4">
        <v>249.40373</v>
      </c>
      <c r="AR160" s="4">
        <v>250.53963000000002</v>
      </c>
      <c r="AS160" s="4">
        <v>251.79052000000004</v>
      </c>
      <c r="AT160" s="4">
        <v>253.05283</v>
      </c>
      <c r="AU160" s="4">
        <v>254.31074000000001</v>
      </c>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R160" s="37"/>
      <c r="CS160" s="37"/>
    </row>
    <row r="161" spans="1:97" x14ac:dyDescent="0.2">
      <c r="A161" s="11" t="s">
        <v>60</v>
      </c>
      <c r="B161" s="4">
        <v>56.268284000000016</v>
      </c>
      <c r="C161" s="4">
        <v>53.166381000000015</v>
      </c>
      <c r="D161" s="4">
        <v>54.164085999999976</v>
      </c>
      <c r="E161" s="4">
        <v>55.353867999999984</v>
      </c>
      <c r="F161" s="4">
        <v>57.150934000000007</v>
      </c>
      <c r="G161" s="4">
        <v>56.987929999999999</v>
      </c>
      <c r="H161" s="4">
        <v>58.784489999999977</v>
      </c>
      <c r="I161" s="4">
        <v>65.089109999999991</v>
      </c>
      <c r="J161" s="4">
        <v>71.584549999999993</v>
      </c>
      <c r="K161" s="4">
        <v>74.456389999999999</v>
      </c>
      <c r="L161" s="4">
        <v>80.290030000000002</v>
      </c>
      <c r="M161" s="4">
        <v>82.171979999999991</v>
      </c>
      <c r="N161" s="4">
        <v>81.582719999999995</v>
      </c>
      <c r="O161" s="4">
        <v>78.436880000000002</v>
      </c>
      <c r="P161" s="4">
        <v>79.357150000000004</v>
      </c>
      <c r="Q161" s="4">
        <v>82.112790000000018</v>
      </c>
      <c r="R161" s="4">
        <v>81.369810000000015</v>
      </c>
      <c r="S161" s="4">
        <v>76.635589999999993</v>
      </c>
      <c r="T161" s="4">
        <v>79.044199999999961</v>
      </c>
      <c r="U161" s="4">
        <v>81.05847</v>
      </c>
      <c r="V161" s="4">
        <v>82.447500000000005</v>
      </c>
      <c r="W161" s="4">
        <v>85.512379999999965</v>
      </c>
      <c r="X161" s="4">
        <v>88.641449999999963</v>
      </c>
      <c r="Y161" s="4">
        <v>90.29543000000001</v>
      </c>
      <c r="Z161" s="4">
        <v>91.967860000000016</v>
      </c>
      <c r="AA161" s="4">
        <v>93.550910000000016</v>
      </c>
      <c r="AB161" s="4">
        <v>95.020560000000032</v>
      </c>
      <c r="AC161" s="4">
        <v>96.373070000000013</v>
      </c>
      <c r="AD161" s="4">
        <v>97.705170000000024</v>
      </c>
      <c r="AE161" s="4">
        <v>98.815580000000011</v>
      </c>
      <c r="AF161" s="4">
        <v>99.657359999999997</v>
      </c>
      <c r="AG161" s="4">
        <v>100.32137999999999</v>
      </c>
      <c r="AH161" s="4">
        <v>100.93997</v>
      </c>
      <c r="AI161" s="4">
        <v>101.48393</v>
      </c>
      <c r="AJ161" s="4">
        <v>101.95782000000004</v>
      </c>
      <c r="AK161" s="4">
        <v>102.46705999999998</v>
      </c>
      <c r="AL161" s="4">
        <v>102.98727</v>
      </c>
      <c r="AM161" s="4">
        <v>103.48296000000003</v>
      </c>
      <c r="AN161" s="4">
        <v>103.99639000000002</v>
      </c>
      <c r="AO161" s="4">
        <v>104.63235</v>
      </c>
      <c r="AP161" s="4">
        <v>105.32275999999996</v>
      </c>
      <c r="AQ161" s="4">
        <v>106.01757999999998</v>
      </c>
      <c r="AR161" s="4">
        <v>106.71964000000004</v>
      </c>
      <c r="AS161" s="4">
        <v>107.42623000000003</v>
      </c>
      <c r="AT161" s="4">
        <v>108.13849999999998</v>
      </c>
      <c r="AU161" s="4">
        <v>108.85793999999997</v>
      </c>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R161" s="37"/>
      <c r="CS161" s="37"/>
    </row>
    <row r="162" spans="1:97" x14ac:dyDescent="0.2">
      <c r="A162" s="11" t="s">
        <v>61</v>
      </c>
      <c r="B162" s="4">
        <v>88.830999000000006</v>
      </c>
      <c r="C162" s="4">
        <v>82.870767000000029</v>
      </c>
      <c r="D162" s="4">
        <v>85.109589999999955</v>
      </c>
      <c r="E162" s="4">
        <v>89.038924000000023</v>
      </c>
      <c r="F162" s="4">
        <v>88.801863000000026</v>
      </c>
      <c r="G162" s="4">
        <v>80.801029</v>
      </c>
      <c r="H162" s="4">
        <v>78.098703</v>
      </c>
      <c r="I162" s="4">
        <v>79.419954000000033</v>
      </c>
      <c r="J162" s="4">
        <v>83.07428400000002</v>
      </c>
      <c r="K162" s="4">
        <v>82.867403000000039</v>
      </c>
      <c r="L162" s="4">
        <v>81.756232000000026</v>
      </c>
      <c r="M162" s="4">
        <v>82.399279000000021</v>
      </c>
      <c r="N162" s="4">
        <v>84.272496000000018</v>
      </c>
      <c r="O162" s="4">
        <v>83.293727000000018</v>
      </c>
      <c r="P162" s="4">
        <v>80.809590999999955</v>
      </c>
      <c r="Q162" s="4">
        <v>80.471135999999944</v>
      </c>
      <c r="R162" s="4">
        <v>80.99116800000003</v>
      </c>
      <c r="S162" s="4">
        <v>85.654196999999982</v>
      </c>
      <c r="T162" s="4">
        <v>88.789873000000028</v>
      </c>
      <c r="U162" s="4">
        <v>85.301394000000002</v>
      </c>
      <c r="V162" s="4">
        <v>83.85755199999997</v>
      </c>
      <c r="W162" s="4">
        <v>86.547172000000003</v>
      </c>
      <c r="X162" s="4">
        <v>86.664121999999949</v>
      </c>
      <c r="Y162" s="4">
        <v>87.196042999999975</v>
      </c>
      <c r="Z162" s="4">
        <v>87.380914000000018</v>
      </c>
      <c r="AA162" s="4">
        <v>87.41752000000001</v>
      </c>
      <c r="AB162" s="4">
        <v>87.491525000000024</v>
      </c>
      <c r="AC162" s="4">
        <v>87.797763000000003</v>
      </c>
      <c r="AD162" s="4">
        <v>88.183737000000008</v>
      </c>
      <c r="AE162" s="4">
        <v>88.487410999999994</v>
      </c>
      <c r="AF162" s="4">
        <v>88.818028000000012</v>
      </c>
      <c r="AG162" s="4">
        <v>89.137592999999981</v>
      </c>
      <c r="AH162" s="4">
        <v>89.402161000000021</v>
      </c>
      <c r="AI162" s="4">
        <v>89.627470000000002</v>
      </c>
      <c r="AJ162" s="4">
        <v>89.807282000000015</v>
      </c>
      <c r="AK162" s="4">
        <v>89.993954000000016</v>
      </c>
      <c r="AL162" s="4">
        <v>90.185711000000012</v>
      </c>
      <c r="AM162" s="4">
        <v>90.356415000000027</v>
      </c>
      <c r="AN162" s="4">
        <v>90.533121000000023</v>
      </c>
      <c r="AO162" s="4">
        <v>90.813616999999979</v>
      </c>
      <c r="AP162" s="4">
        <v>91.121758</v>
      </c>
      <c r="AQ162" s="4">
        <v>91.455270999999982</v>
      </c>
      <c r="AR162" s="4">
        <v>91.715700999999981</v>
      </c>
      <c r="AS162" s="4">
        <v>92.016609000000017</v>
      </c>
      <c r="AT162" s="4">
        <v>92.319975000000028</v>
      </c>
      <c r="AU162" s="4">
        <v>92.621863000000047</v>
      </c>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R162" s="37"/>
      <c r="CS162" s="37"/>
    </row>
    <row r="163" spans="1:97" x14ac:dyDescent="0.2">
      <c r="A163" s="11" t="s">
        <v>62</v>
      </c>
      <c r="B163" s="4">
        <v>25.627927000000003</v>
      </c>
      <c r="C163" s="4">
        <v>23.767923000000007</v>
      </c>
      <c r="D163" s="4">
        <v>24.619844999999998</v>
      </c>
      <c r="E163" s="4">
        <v>26.087755000000019</v>
      </c>
      <c r="F163" s="4">
        <v>26.888268</v>
      </c>
      <c r="G163" s="4">
        <v>25.989155999999998</v>
      </c>
      <c r="H163" s="4">
        <v>27.172564000000008</v>
      </c>
      <c r="I163" s="4">
        <v>28.403278</v>
      </c>
      <c r="J163" s="4">
        <v>27.994122000000001</v>
      </c>
      <c r="K163" s="4">
        <v>29.203849999999999</v>
      </c>
      <c r="L163" s="4">
        <v>32.136292999999988</v>
      </c>
      <c r="M163" s="4">
        <v>33.423814999999991</v>
      </c>
      <c r="N163" s="4">
        <v>35.331013999999996</v>
      </c>
      <c r="O163" s="4">
        <v>38.50756899999999</v>
      </c>
      <c r="P163" s="4">
        <v>40.598321999999996</v>
      </c>
      <c r="Q163" s="4">
        <v>44.010964000000001</v>
      </c>
      <c r="R163" s="4">
        <v>49.692073999999991</v>
      </c>
      <c r="S163" s="4">
        <v>49.849474999999984</v>
      </c>
      <c r="T163" s="4">
        <v>34.653673999999988</v>
      </c>
      <c r="U163" s="4">
        <v>37.867297999999991</v>
      </c>
      <c r="V163" s="4">
        <v>43.649070999999992</v>
      </c>
      <c r="W163" s="4">
        <v>46.147951999999989</v>
      </c>
      <c r="X163" s="4">
        <v>47.993050000000025</v>
      </c>
      <c r="Y163" s="4">
        <v>48.872220000000006</v>
      </c>
      <c r="Z163" s="4">
        <v>50.018470000000001</v>
      </c>
      <c r="AA163" s="4">
        <v>51.309349999999966</v>
      </c>
      <c r="AB163" s="4">
        <v>52.809709999999995</v>
      </c>
      <c r="AC163" s="4">
        <v>54.212650000000011</v>
      </c>
      <c r="AD163" s="4">
        <v>55.210930000000005</v>
      </c>
      <c r="AE163" s="4">
        <v>56.042990000000003</v>
      </c>
      <c r="AF163" s="4">
        <v>56.866520000000008</v>
      </c>
      <c r="AG163" s="4">
        <v>57.656680000000001</v>
      </c>
      <c r="AH163" s="4">
        <v>58.402200000000015</v>
      </c>
      <c r="AI163" s="4">
        <v>59.114339999999999</v>
      </c>
      <c r="AJ163" s="4">
        <v>59.79001999999997</v>
      </c>
      <c r="AK163" s="4">
        <v>60.455509999999983</v>
      </c>
      <c r="AL163" s="4">
        <v>61.106270000000002</v>
      </c>
      <c r="AM163" s="4">
        <v>61.726010000000009</v>
      </c>
      <c r="AN163" s="4">
        <v>62.334729999999965</v>
      </c>
      <c r="AO163" s="4">
        <v>63.067200000000014</v>
      </c>
      <c r="AP163" s="4">
        <v>63.865530000000021</v>
      </c>
      <c r="AQ163" s="4">
        <v>64.629720000000006</v>
      </c>
      <c r="AR163" s="4">
        <v>65.447179999999989</v>
      </c>
      <c r="AS163" s="4">
        <v>66.217129999999983</v>
      </c>
      <c r="AT163" s="4">
        <v>66.984179999999995</v>
      </c>
      <c r="AU163" s="4">
        <v>67.74394999999997</v>
      </c>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R163" s="37"/>
      <c r="CS163" s="37"/>
    </row>
    <row r="164" spans="1:97" x14ac:dyDescent="0.2">
      <c r="A164" s="11" t="s">
        <v>63</v>
      </c>
      <c r="B164" s="4">
        <v>117.11235999999997</v>
      </c>
      <c r="C164" s="4">
        <v>108.30823999999998</v>
      </c>
      <c r="D164" s="4">
        <v>113.05984000000002</v>
      </c>
      <c r="E164" s="4">
        <v>119.80163999999998</v>
      </c>
      <c r="F164" s="4">
        <v>124.28445000000001</v>
      </c>
      <c r="G164" s="4">
        <v>120.53519999999997</v>
      </c>
      <c r="H164" s="4">
        <v>120.50984999999997</v>
      </c>
      <c r="I164" s="4">
        <v>119.81371999999998</v>
      </c>
      <c r="J164" s="4">
        <v>124.85463000000001</v>
      </c>
      <c r="K164" s="4">
        <v>124.34974</v>
      </c>
      <c r="L164" s="4">
        <v>129.98152999999999</v>
      </c>
      <c r="M164" s="4">
        <v>134.42368999999997</v>
      </c>
      <c r="N164" s="4">
        <v>142.19602999999989</v>
      </c>
      <c r="O164" s="4">
        <v>149.81126</v>
      </c>
      <c r="P164" s="4">
        <v>156.71918000000008</v>
      </c>
      <c r="Q164" s="4">
        <v>165.13871999999986</v>
      </c>
      <c r="R164" s="4">
        <v>171.13240999999999</v>
      </c>
      <c r="S164" s="4">
        <v>184.40100999999999</v>
      </c>
      <c r="T164" s="4">
        <v>182.56223999999997</v>
      </c>
      <c r="U164" s="4">
        <v>189.37821000000002</v>
      </c>
      <c r="V164" s="4">
        <v>189.01237000000003</v>
      </c>
      <c r="W164" s="4">
        <v>195.51498999999995</v>
      </c>
      <c r="X164" s="4">
        <v>201.77319999999997</v>
      </c>
      <c r="Y164" s="4">
        <v>207.05008999999993</v>
      </c>
      <c r="Z164" s="4">
        <v>213.24596999999991</v>
      </c>
      <c r="AA164" s="4">
        <v>220.03004999999999</v>
      </c>
      <c r="AB164" s="4">
        <v>227.76531000000003</v>
      </c>
      <c r="AC164" s="4">
        <v>235.38772000000006</v>
      </c>
      <c r="AD164" s="4">
        <v>241.44114999999999</v>
      </c>
      <c r="AE164" s="4">
        <v>246.77858999999998</v>
      </c>
      <c r="AF164" s="4">
        <v>252.11311999999998</v>
      </c>
      <c r="AG164" s="4">
        <v>257.3453199999999</v>
      </c>
      <c r="AH164" s="4">
        <v>262.49981999999994</v>
      </c>
      <c r="AI164" s="4">
        <v>267.33505000000014</v>
      </c>
      <c r="AJ164" s="4">
        <v>271.9157899999999</v>
      </c>
      <c r="AK164" s="4">
        <v>276.55508999999995</v>
      </c>
      <c r="AL164" s="4">
        <v>281.06404999999995</v>
      </c>
      <c r="AM164" s="4">
        <v>285.45610000000011</v>
      </c>
      <c r="AN164" s="4">
        <v>289.82997999999992</v>
      </c>
      <c r="AO164" s="4">
        <v>294.7690799999998</v>
      </c>
      <c r="AP164" s="4">
        <v>300.04918000000004</v>
      </c>
      <c r="AQ164" s="4">
        <v>305.2127200000001</v>
      </c>
      <c r="AR164" s="4">
        <v>310.55229000000008</v>
      </c>
      <c r="AS164" s="4">
        <v>315.71274999999997</v>
      </c>
      <c r="AT164" s="4">
        <v>320.89483000000001</v>
      </c>
      <c r="AU164" s="4">
        <v>326.0280699999999</v>
      </c>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R164" s="37"/>
      <c r="CS164" s="37"/>
    </row>
    <row r="165" spans="1:97" x14ac:dyDescent="0.2">
      <c r="A165" s="11" t="s">
        <v>64</v>
      </c>
      <c r="B165" s="4">
        <v>117.49574999999993</v>
      </c>
      <c r="C165" s="4">
        <v>110.98463999999997</v>
      </c>
      <c r="D165" s="4">
        <v>115.13384999999998</v>
      </c>
      <c r="E165" s="4">
        <v>120.94643999999998</v>
      </c>
      <c r="F165" s="4">
        <v>125.17201000000003</v>
      </c>
      <c r="G165" s="4">
        <v>129.66416999999996</v>
      </c>
      <c r="H165" s="4">
        <v>142.37174000000005</v>
      </c>
      <c r="I165" s="4">
        <v>140.41292000000004</v>
      </c>
      <c r="J165" s="4">
        <v>138.72442999999998</v>
      </c>
      <c r="K165" s="4">
        <v>144.06711999999996</v>
      </c>
      <c r="L165" s="4">
        <v>156.36151999999998</v>
      </c>
      <c r="M165" s="4">
        <v>153.68238000000005</v>
      </c>
      <c r="N165" s="4">
        <v>157.23351</v>
      </c>
      <c r="O165" s="4">
        <v>167.67829</v>
      </c>
      <c r="P165" s="4">
        <v>173.84268</v>
      </c>
      <c r="Q165" s="4">
        <v>176.70934999999994</v>
      </c>
      <c r="R165" s="4">
        <v>186.1591</v>
      </c>
      <c r="S165" s="4">
        <v>183.40552</v>
      </c>
      <c r="T165" s="4">
        <v>168.29785999999999</v>
      </c>
      <c r="U165" s="4">
        <v>161.62403999999995</v>
      </c>
      <c r="V165" s="4">
        <v>179.76958000000002</v>
      </c>
      <c r="W165" s="4">
        <v>189.0543099999999</v>
      </c>
      <c r="X165" s="4">
        <v>191.22312999999991</v>
      </c>
      <c r="Y165" s="4">
        <v>194.77791999999999</v>
      </c>
      <c r="Z165" s="4">
        <v>198.97154999999998</v>
      </c>
      <c r="AA165" s="4">
        <v>203.72076999999999</v>
      </c>
      <c r="AB165" s="4">
        <v>209.2902399999999</v>
      </c>
      <c r="AC165" s="4">
        <v>214.45837999999989</v>
      </c>
      <c r="AD165" s="4">
        <v>218.10429999999988</v>
      </c>
      <c r="AE165" s="4">
        <v>221.02269999999999</v>
      </c>
      <c r="AF165" s="4">
        <v>223.88519000000005</v>
      </c>
      <c r="AG165" s="4">
        <v>226.69313999999989</v>
      </c>
      <c r="AH165" s="4">
        <v>229.38099000000008</v>
      </c>
      <c r="AI165" s="4">
        <v>231.85075000000001</v>
      </c>
      <c r="AJ165" s="4">
        <v>234.10655999999994</v>
      </c>
      <c r="AK165" s="4">
        <v>236.38357000000002</v>
      </c>
      <c r="AL165" s="4">
        <v>238.55252000000002</v>
      </c>
      <c r="AM165" s="4">
        <v>240.58750000000006</v>
      </c>
      <c r="AN165" s="4">
        <v>242.57604000000001</v>
      </c>
      <c r="AO165" s="4">
        <v>245.05625000000006</v>
      </c>
      <c r="AP165" s="4">
        <v>247.79208000000003</v>
      </c>
      <c r="AQ165" s="4">
        <v>250.39518000000001</v>
      </c>
      <c r="AR165" s="4">
        <v>253.19727999999995</v>
      </c>
      <c r="AS165" s="4">
        <v>255.81316000000004</v>
      </c>
      <c r="AT165" s="4">
        <v>258.41424000000006</v>
      </c>
      <c r="AU165" s="4">
        <v>260.98115000000001</v>
      </c>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R165" s="37"/>
      <c r="CS165" s="37"/>
    </row>
    <row r="166" spans="1:97" x14ac:dyDescent="0.2">
      <c r="A166" s="11" t="s">
        <v>65</v>
      </c>
      <c r="B166" s="4">
        <v>188.79435600000005</v>
      </c>
      <c r="C166" s="4">
        <v>189.972362</v>
      </c>
      <c r="D166" s="4">
        <v>185.15365099999991</v>
      </c>
      <c r="E166" s="4">
        <v>181.19274999999999</v>
      </c>
      <c r="F166" s="4">
        <v>174.08486100000002</v>
      </c>
      <c r="G166" s="4">
        <v>163.45078099999992</v>
      </c>
      <c r="H166" s="4">
        <v>158.83513899999997</v>
      </c>
      <c r="I166" s="4">
        <v>157.76149999999998</v>
      </c>
      <c r="J166" s="4">
        <v>161.43495100000001</v>
      </c>
      <c r="K166" s="4">
        <v>160.92532599999996</v>
      </c>
      <c r="L166" s="4">
        <v>162.04974600000006</v>
      </c>
      <c r="M166" s="4">
        <v>163.39494099999999</v>
      </c>
      <c r="N166" s="4">
        <v>169.74972999999994</v>
      </c>
      <c r="O166" s="4">
        <v>174.16776899999999</v>
      </c>
      <c r="P166" s="4">
        <v>173.54928000000001</v>
      </c>
      <c r="Q166" s="4">
        <v>180.76995499999998</v>
      </c>
      <c r="R166" s="4">
        <v>167.33471899999998</v>
      </c>
      <c r="S166" s="4">
        <v>171.23896700000003</v>
      </c>
      <c r="T166" s="4">
        <v>168.913814</v>
      </c>
      <c r="U166" s="4">
        <v>173.49207000000004</v>
      </c>
      <c r="V166" s="4">
        <v>158.225044</v>
      </c>
      <c r="W166" s="4">
        <v>152.48129</v>
      </c>
      <c r="X166" s="4">
        <v>151.27389899999997</v>
      </c>
      <c r="Y166" s="4">
        <v>148.31732800000003</v>
      </c>
      <c r="Z166" s="4">
        <v>145.55742100000003</v>
      </c>
      <c r="AA166" s="4">
        <v>142.84485699999999</v>
      </c>
      <c r="AB166" s="4">
        <v>140.59406900000002</v>
      </c>
      <c r="AC166" s="4">
        <v>139.45280299999996</v>
      </c>
      <c r="AD166" s="4">
        <v>139.15853900000008</v>
      </c>
      <c r="AE166" s="4">
        <v>139.34645200000011</v>
      </c>
      <c r="AF166" s="4">
        <v>139.56261600000002</v>
      </c>
      <c r="AG166" s="4">
        <v>139.77190400000001</v>
      </c>
      <c r="AH166" s="4">
        <v>139.91412099999997</v>
      </c>
      <c r="AI166" s="4">
        <v>140.07688499999998</v>
      </c>
      <c r="AJ166" s="4">
        <v>140.22428900000006</v>
      </c>
      <c r="AK166" s="4">
        <v>140.31084099999998</v>
      </c>
      <c r="AL166" s="4">
        <v>140.43109800000005</v>
      </c>
      <c r="AM166" s="4">
        <v>140.56253700000002</v>
      </c>
      <c r="AN166" s="4">
        <v>140.64792200000005</v>
      </c>
      <c r="AO166" s="4">
        <v>140.85737500000002</v>
      </c>
      <c r="AP166" s="4">
        <v>141.11859799999999</v>
      </c>
      <c r="AQ166" s="4">
        <v>141.37435900000003</v>
      </c>
      <c r="AR166" s="4">
        <v>141.62334400000003</v>
      </c>
      <c r="AS166" s="4">
        <v>141.91293800000008</v>
      </c>
      <c r="AT166" s="4">
        <v>142.19704800000005</v>
      </c>
      <c r="AU166" s="4">
        <v>142.47948699999995</v>
      </c>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R166" s="37"/>
      <c r="CS166" s="37"/>
    </row>
    <row r="167" spans="1:97" x14ac:dyDescent="0.2">
      <c r="A167" s="11" t="s">
        <v>66</v>
      </c>
      <c r="B167" s="4">
        <v>167.18127999999996</v>
      </c>
      <c r="C167" s="4">
        <v>166.72747300000015</v>
      </c>
      <c r="D167" s="4">
        <v>170.59752799999995</v>
      </c>
      <c r="E167" s="4">
        <v>169.03623899999997</v>
      </c>
      <c r="F167" s="4">
        <v>168.58304400000006</v>
      </c>
      <c r="G167" s="4">
        <v>172.12291899999994</v>
      </c>
      <c r="H167" s="4">
        <v>179.91692699999996</v>
      </c>
      <c r="I167" s="4">
        <v>180.31796600000001</v>
      </c>
      <c r="J167" s="4">
        <v>179.58667900000003</v>
      </c>
      <c r="K167" s="4">
        <v>182.54765700000002</v>
      </c>
      <c r="L167" s="4">
        <v>189.27816200000007</v>
      </c>
      <c r="M167" s="4">
        <v>192.64875200000003</v>
      </c>
      <c r="N167" s="4">
        <v>203.51444300000006</v>
      </c>
      <c r="O167" s="4">
        <v>205.41959</v>
      </c>
      <c r="P167" s="4">
        <v>208.60270399999996</v>
      </c>
      <c r="Q167" s="4">
        <v>215.58347999999987</v>
      </c>
      <c r="R167" s="4">
        <v>220.32984000000005</v>
      </c>
      <c r="S167" s="4">
        <v>226.65432000000004</v>
      </c>
      <c r="T167" s="4">
        <v>228.05398999999994</v>
      </c>
      <c r="U167" s="4">
        <v>231.0900400000001</v>
      </c>
      <c r="V167" s="4">
        <v>236.47902999999997</v>
      </c>
      <c r="W167" s="4">
        <v>239.25361000000001</v>
      </c>
      <c r="X167" s="4">
        <v>238.13348000000002</v>
      </c>
      <c r="Y167" s="4">
        <v>235.24115000000006</v>
      </c>
      <c r="Z167" s="4">
        <v>232.02463</v>
      </c>
      <c r="AA167" s="4">
        <v>228.9873300000001</v>
      </c>
      <c r="AB167" s="4">
        <v>226.65528999999987</v>
      </c>
      <c r="AC167" s="4">
        <v>225.46175000000002</v>
      </c>
      <c r="AD167" s="4">
        <v>225.32939999999999</v>
      </c>
      <c r="AE167" s="4">
        <v>225.76755999999989</v>
      </c>
      <c r="AF167" s="4">
        <v>226.20773000000008</v>
      </c>
      <c r="AG167" s="4">
        <v>226.51342</v>
      </c>
      <c r="AH167" s="4">
        <v>226.68451000000016</v>
      </c>
      <c r="AI167" s="4">
        <v>226.89904999999996</v>
      </c>
      <c r="AJ167" s="4">
        <v>227.07781999999995</v>
      </c>
      <c r="AK167" s="4">
        <v>227.13469999999998</v>
      </c>
      <c r="AL167" s="4">
        <v>227.25650000000002</v>
      </c>
      <c r="AM167" s="4">
        <v>227.39700000000008</v>
      </c>
      <c r="AN167" s="4">
        <v>227.54378000000003</v>
      </c>
      <c r="AO167" s="4">
        <v>227.93661999999989</v>
      </c>
      <c r="AP167" s="4">
        <v>228.43845999999999</v>
      </c>
      <c r="AQ167" s="4">
        <v>228.92366000000001</v>
      </c>
      <c r="AR167" s="4">
        <v>229.39217000000002</v>
      </c>
      <c r="AS167" s="4">
        <v>229.9510599999999</v>
      </c>
      <c r="AT167" s="4">
        <v>230.49570000000003</v>
      </c>
      <c r="AU167" s="4">
        <v>231.03430999999989</v>
      </c>
      <c r="AW167" s="1"/>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R167" s="37"/>
      <c r="CS167" s="37"/>
    </row>
    <row r="168" spans="1:97" x14ac:dyDescent="0.2">
      <c r="A168" s="11" t="s">
        <v>67</v>
      </c>
      <c r="B168" s="4">
        <v>229.15346000000005</v>
      </c>
      <c r="C168" s="4">
        <v>235.87760000000003</v>
      </c>
      <c r="D168" s="4">
        <v>244.63705999999996</v>
      </c>
      <c r="E168" s="4">
        <v>248.84970000000004</v>
      </c>
      <c r="F168" s="4">
        <v>253.06905000000009</v>
      </c>
      <c r="G168" s="4">
        <v>251.1425899999999</v>
      </c>
      <c r="H168" s="4">
        <v>250.30633000000003</v>
      </c>
      <c r="I168" s="4">
        <v>253.04152999999999</v>
      </c>
      <c r="J168" s="4">
        <v>260.53299000000015</v>
      </c>
      <c r="K168" s="4">
        <v>267.85724999999996</v>
      </c>
      <c r="L168" s="4">
        <v>259.29189000000002</v>
      </c>
      <c r="M168" s="4">
        <v>279.98609999999996</v>
      </c>
      <c r="N168" s="4">
        <v>287.76928999999996</v>
      </c>
      <c r="O168" s="4">
        <v>291.78181999999998</v>
      </c>
      <c r="P168" s="4">
        <v>299.32188999999994</v>
      </c>
      <c r="Q168" s="4">
        <v>312.66516999999988</v>
      </c>
      <c r="R168" s="4">
        <v>320.93936999999983</v>
      </c>
      <c r="S168" s="4">
        <v>326.60462999999993</v>
      </c>
      <c r="T168" s="4">
        <v>335.68034</v>
      </c>
      <c r="U168" s="4">
        <v>338.79124999999988</v>
      </c>
      <c r="V168" s="4">
        <v>353.09504999999979</v>
      </c>
      <c r="W168" s="4">
        <v>360.06914000000023</v>
      </c>
      <c r="X168" s="4">
        <v>367.15754000000015</v>
      </c>
      <c r="Y168" s="4">
        <v>364.93163999999996</v>
      </c>
      <c r="Z168" s="4">
        <v>363.09370999999999</v>
      </c>
      <c r="AA168" s="4">
        <v>362.92700999999988</v>
      </c>
      <c r="AB168" s="4">
        <v>361.84555999999998</v>
      </c>
      <c r="AC168" s="4">
        <v>360.90524999999997</v>
      </c>
      <c r="AD168" s="4">
        <v>362.38254999999998</v>
      </c>
      <c r="AE168" s="4">
        <v>365.37504000000001</v>
      </c>
      <c r="AF168" s="4">
        <v>368.01462999999995</v>
      </c>
      <c r="AG168" s="4">
        <v>370.5458000000001</v>
      </c>
      <c r="AH168" s="4">
        <v>372.87119999999987</v>
      </c>
      <c r="AI168" s="4">
        <v>375.04862999999989</v>
      </c>
      <c r="AJ168" s="4">
        <v>377.18182000000002</v>
      </c>
      <c r="AK168" s="4">
        <v>379.12242999999978</v>
      </c>
      <c r="AL168" s="4">
        <v>381.18375000000003</v>
      </c>
      <c r="AM168" s="4">
        <v>383.28866999999991</v>
      </c>
      <c r="AN168" s="4">
        <v>385.41560000000015</v>
      </c>
      <c r="AO168" s="4">
        <v>387.97667000000001</v>
      </c>
      <c r="AP168" s="4">
        <v>390.72679999999986</v>
      </c>
      <c r="AQ168" s="4">
        <v>393.46897000000007</v>
      </c>
      <c r="AR168" s="4">
        <v>396.20013</v>
      </c>
      <c r="AS168" s="4">
        <v>399.10557000000011</v>
      </c>
      <c r="AT168" s="4">
        <v>402.00799999999992</v>
      </c>
      <c r="AU168" s="4">
        <v>404.91813999999977</v>
      </c>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R168" s="37"/>
      <c r="CS168" s="37"/>
    </row>
    <row r="169" spans="1:97" x14ac:dyDescent="0.2">
      <c r="A169" s="11" t="s">
        <v>68</v>
      </c>
      <c r="B169" s="4">
        <v>45.419990000000027</v>
      </c>
      <c r="C169" s="4">
        <v>44.320402000000001</v>
      </c>
      <c r="D169" s="4">
        <v>45.955290000000012</v>
      </c>
      <c r="E169" s="4">
        <v>44.001160000000013</v>
      </c>
      <c r="F169" s="4">
        <v>45.696160000000006</v>
      </c>
      <c r="G169" s="4">
        <v>48.774139999999996</v>
      </c>
      <c r="H169" s="4">
        <v>52.782099999999978</v>
      </c>
      <c r="I169" s="4">
        <v>49.278010000000002</v>
      </c>
      <c r="J169" s="4">
        <v>55.485810000000015</v>
      </c>
      <c r="K169" s="4">
        <v>53.735389999999988</v>
      </c>
      <c r="L169" s="4">
        <v>57.033459999999991</v>
      </c>
      <c r="M169" s="4">
        <v>58.095750000000002</v>
      </c>
      <c r="N169" s="4">
        <v>61.412219999999991</v>
      </c>
      <c r="O169" s="4">
        <v>64.533309999999986</v>
      </c>
      <c r="P169" s="4">
        <v>63.464930000000017</v>
      </c>
      <c r="Q169" s="4">
        <v>66.009450000000015</v>
      </c>
      <c r="R169" s="4">
        <v>66.909680000000009</v>
      </c>
      <c r="S169" s="4">
        <v>67.790840000000031</v>
      </c>
      <c r="T169" s="4">
        <v>66.902010000000004</v>
      </c>
      <c r="U169" s="4">
        <v>70.848979999999997</v>
      </c>
      <c r="V169" s="4">
        <v>62.214720000000007</v>
      </c>
      <c r="W169" s="4">
        <v>58.786070000000009</v>
      </c>
      <c r="X169" s="4">
        <v>60.054600000000015</v>
      </c>
      <c r="Y169" s="4">
        <v>61.341559999999966</v>
      </c>
      <c r="Z169" s="4">
        <v>62.876099999999994</v>
      </c>
      <c r="AA169" s="4">
        <v>64.688569999999984</v>
      </c>
      <c r="AB169" s="4">
        <v>66.425859999999972</v>
      </c>
      <c r="AC169" s="4">
        <v>68.239750000000001</v>
      </c>
      <c r="AD169" s="4">
        <v>69.929580000000016</v>
      </c>
      <c r="AE169" s="4">
        <v>71.103769999999997</v>
      </c>
      <c r="AF169" s="4">
        <v>72.008800000000022</v>
      </c>
      <c r="AG169" s="4">
        <v>72.909490000000034</v>
      </c>
      <c r="AH169" s="4">
        <v>73.767189999999999</v>
      </c>
      <c r="AI169" s="4">
        <v>74.613049999999973</v>
      </c>
      <c r="AJ169" s="4">
        <v>75.456119999999999</v>
      </c>
      <c r="AK169" s="4">
        <v>76.248400000000018</v>
      </c>
      <c r="AL169" s="4">
        <v>77.062609999999992</v>
      </c>
      <c r="AM169" s="4">
        <v>77.888490000000004</v>
      </c>
      <c r="AN169" s="4">
        <v>78.695870000000014</v>
      </c>
      <c r="AO169" s="4">
        <v>79.582649999999987</v>
      </c>
      <c r="AP169" s="4">
        <v>80.511520000000033</v>
      </c>
      <c r="AQ169" s="4">
        <v>81.452089999999998</v>
      </c>
      <c r="AR169" s="4">
        <v>82.397229999999993</v>
      </c>
      <c r="AS169" s="4">
        <v>83.35736</v>
      </c>
      <c r="AT169" s="4">
        <v>84.325669999999988</v>
      </c>
      <c r="AU169" s="4">
        <v>85.301730000000006</v>
      </c>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R169" s="37"/>
      <c r="CS169" s="37"/>
    </row>
    <row r="170" spans="1:97" x14ac:dyDescent="0.2">
      <c r="A170" s="11" t="s">
        <v>69</v>
      </c>
      <c r="B170" s="4">
        <v>67.069180000000003</v>
      </c>
      <c r="C170" s="4">
        <v>61.613</v>
      </c>
      <c r="D170" s="4">
        <v>64.405380000000008</v>
      </c>
      <c r="E170" s="4">
        <v>63.614329999999995</v>
      </c>
      <c r="F170" s="4">
        <v>65.546660000000017</v>
      </c>
      <c r="G170" s="4">
        <v>66.499919999999989</v>
      </c>
      <c r="H170" s="4">
        <v>68.916300000000007</v>
      </c>
      <c r="I170" s="4">
        <v>69.961320000000001</v>
      </c>
      <c r="J170" s="4">
        <v>72.955969999999994</v>
      </c>
      <c r="K170" s="4">
        <v>78.08189999999999</v>
      </c>
      <c r="L170" s="4">
        <v>83.133490000000009</v>
      </c>
      <c r="M170" s="4">
        <v>86.606660000000005</v>
      </c>
      <c r="N170" s="4">
        <v>85.283639999999991</v>
      </c>
      <c r="O170" s="4">
        <v>86.659099999999981</v>
      </c>
      <c r="P170" s="4">
        <v>84.706080000000043</v>
      </c>
      <c r="Q170" s="4">
        <v>86.809909999999988</v>
      </c>
      <c r="R170" s="4">
        <v>87.511599999999987</v>
      </c>
      <c r="S170" s="4">
        <v>89.780409999999975</v>
      </c>
      <c r="T170" s="4">
        <v>80.282389999999992</v>
      </c>
      <c r="U170" s="4">
        <v>73.757670000000019</v>
      </c>
      <c r="V170" s="4">
        <v>75.664069999999981</v>
      </c>
      <c r="W170" s="4">
        <v>74.367469999999983</v>
      </c>
      <c r="X170" s="4">
        <v>75.372490000000028</v>
      </c>
      <c r="Y170" s="4">
        <v>76.549789999999959</v>
      </c>
      <c r="Z170" s="4">
        <v>78.011449999999954</v>
      </c>
      <c r="AA170" s="4">
        <v>79.818540000000013</v>
      </c>
      <c r="AB170" s="4">
        <v>81.492130000000003</v>
      </c>
      <c r="AC170" s="4">
        <v>83.234320000000039</v>
      </c>
      <c r="AD170" s="4">
        <v>84.811079999999976</v>
      </c>
      <c r="AE170" s="4">
        <v>85.753229999999988</v>
      </c>
      <c r="AF170" s="4">
        <v>86.356390000000033</v>
      </c>
      <c r="AG170" s="4">
        <v>86.936300000000017</v>
      </c>
      <c r="AH170" s="4">
        <v>87.448199999999957</v>
      </c>
      <c r="AI170" s="4">
        <v>87.930879999999974</v>
      </c>
      <c r="AJ170" s="4">
        <v>88.406680000000065</v>
      </c>
      <c r="AK170" s="4">
        <v>88.825510000000008</v>
      </c>
      <c r="AL170" s="4">
        <v>89.265050000000031</v>
      </c>
      <c r="AM170" s="4">
        <v>89.714700000000008</v>
      </c>
      <c r="AN170" s="4">
        <v>90.147919999999999</v>
      </c>
      <c r="AO170" s="4">
        <v>90.672679999999986</v>
      </c>
      <c r="AP170" s="4">
        <v>91.239849999999961</v>
      </c>
      <c r="AQ170" s="4">
        <v>91.813359999999989</v>
      </c>
      <c r="AR170" s="4">
        <v>92.388200000000012</v>
      </c>
      <c r="AS170" s="4">
        <v>92.966989999999967</v>
      </c>
      <c r="AT170" s="4">
        <v>93.550449999999969</v>
      </c>
      <c r="AU170" s="4">
        <v>94.137740000000022</v>
      </c>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R170" s="37"/>
      <c r="CS170" s="37"/>
    </row>
    <row r="171" spans="1:97" x14ac:dyDescent="0.2">
      <c r="A171" s="11" t="s">
        <v>70</v>
      </c>
      <c r="B171" s="4">
        <v>2384.3948487000002</v>
      </c>
      <c r="C171" s="4">
        <v>2273.1687320399997</v>
      </c>
      <c r="D171" s="4">
        <v>2305.3692523699997</v>
      </c>
      <c r="E171" s="4">
        <v>2328.9979778499996</v>
      </c>
      <c r="F171" s="4">
        <v>2366.2797068899999</v>
      </c>
      <c r="G171" s="4">
        <v>2362.7804641400003</v>
      </c>
      <c r="H171" s="4">
        <v>2429.5579137</v>
      </c>
      <c r="I171" s="4">
        <v>2420.4389944999994</v>
      </c>
      <c r="J171" s="4">
        <v>2438.2853254000006</v>
      </c>
      <c r="K171" s="4">
        <v>2437.5565526999994</v>
      </c>
      <c r="L171" s="4">
        <v>2504.4533218000006</v>
      </c>
      <c r="M171" s="4">
        <v>2547.043678</v>
      </c>
      <c r="N171" s="4">
        <v>2572.1299980000008</v>
      </c>
      <c r="O171" s="4">
        <v>2624.8874643999998</v>
      </c>
      <c r="P171" s="4">
        <v>2635.3543663999999</v>
      </c>
      <c r="Q171" s="4">
        <v>2675.2299326999996</v>
      </c>
      <c r="R171" s="4">
        <v>2709.8651653000002</v>
      </c>
      <c r="S171" s="4">
        <v>2722.8917672000002</v>
      </c>
      <c r="T171" s="4">
        <v>2717.5593704999997</v>
      </c>
      <c r="U171" s="4">
        <v>2698.6171538999997</v>
      </c>
      <c r="V171" s="4">
        <v>2703.7136573999996</v>
      </c>
      <c r="W171" s="4">
        <v>2757.2160924</v>
      </c>
      <c r="X171" s="4">
        <v>2770.2049622</v>
      </c>
      <c r="Y171" s="4">
        <v>2789.2566950999999</v>
      </c>
      <c r="Z171" s="4">
        <v>2813.5564394999997</v>
      </c>
      <c r="AA171" s="4">
        <v>2838.7552898999998</v>
      </c>
      <c r="AB171" s="4">
        <v>2865.554765599999</v>
      </c>
      <c r="AC171" s="4">
        <v>2893.7025345999996</v>
      </c>
      <c r="AD171" s="4">
        <v>2921.3538853</v>
      </c>
      <c r="AE171" s="4">
        <v>2945.9823877999997</v>
      </c>
      <c r="AF171" s="4">
        <v>2967.1559495000006</v>
      </c>
      <c r="AG171" s="4">
        <v>2985.8862824000003</v>
      </c>
      <c r="AH171" s="4">
        <v>3002.9857016999999</v>
      </c>
      <c r="AI171" s="4">
        <v>3018.5206024999998</v>
      </c>
      <c r="AJ171" s="4">
        <v>3032.4720770999993</v>
      </c>
      <c r="AK171" s="4">
        <v>3046.3078494999995</v>
      </c>
      <c r="AL171" s="4">
        <v>3060.0252429000002</v>
      </c>
      <c r="AM171" s="4">
        <v>3073.279074</v>
      </c>
      <c r="AN171" s="4">
        <v>3086.3286911</v>
      </c>
      <c r="AO171" s="4">
        <v>3103.2679591999995</v>
      </c>
      <c r="AP171" s="4">
        <v>3121.9718600000001</v>
      </c>
      <c r="AQ171" s="4">
        <v>3140.7519413</v>
      </c>
      <c r="AR171" s="4">
        <v>3159.3353787000001</v>
      </c>
      <c r="AS171" s="4">
        <v>3178.3158203999997</v>
      </c>
      <c r="AT171" s="4">
        <v>3197.4442905000001</v>
      </c>
      <c r="AU171" s="4">
        <v>3216.5932773</v>
      </c>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R171" s="37"/>
      <c r="CS171" s="37"/>
    </row>
    <row r="172" spans="1:97" x14ac:dyDescent="0.2">
      <c r="A172" s="11"/>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97" x14ac:dyDescent="0.2">
      <c r="A173" s="1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97" x14ac:dyDescent="0.2">
      <c r="A174" s="7" t="s">
        <v>49</v>
      </c>
    </row>
    <row r="175" spans="1:97" x14ac:dyDescent="0.2">
      <c r="A175" s="33" t="s">
        <v>35</v>
      </c>
      <c r="B175" s="1">
        <v>1991</v>
      </c>
      <c r="C175" s="1">
        <v>1992</v>
      </c>
      <c r="D175" s="1">
        <v>1993</v>
      </c>
      <c r="E175" s="1">
        <v>1994</v>
      </c>
      <c r="F175" s="1">
        <v>1995</v>
      </c>
      <c r="G175" s="1">
        <v>1996</v>
      </c>
      <c r="H175" s="1">
        <v>1997</v>
      </c>
      <c r="I175" s="1">
        <v>1998</v>
      </c>
      <c r="J175" s="1">
        <v>1999</v>
      </c>
      <c r="K175" s="1">
        <v>2000</v>
      </c>
      <c r="L175" s="1">
        <v>2001</v>
      </c>
      <c r="M175" s="1">
        <v>2002</v>
      </c>
      <c r="N175" s="1">
        <v>2003</v>
      </c>
      <c r="O175" s="1">
        <v>2004</v>
      </c>
      <c r="P175" s="1">
        <v>2005</v>
      </c>
      <c r="Q175" s="1">
        <v>2006</v>
      </c>
      <c r="R175" s="1">
        <v>2007</v>
      </c>
      <c r="S175" s="1">
        <v>2008</v>
      </c>
      <c r="T175" s="1">
        <v>2009</v>
      </c>
      <c r="U175" s="1">
        <v>2010</v>
      </c>
      <c r="V175" s="1">
        <v>2011</v>
      </c>
      <c r="W175" s="1">
        <v>2012</v>
      </c>
      <c r="X175" s="1">
        <v>2013</v>
      </c>
      <c r="Y175" s="1">
        <v>2014</v>
      </c>
      <c r="Z175" s="1">
        <v>2015</v>
      </c>
      <c r="AA175" s="1">
        <v>2016</v>
      </c>
      <c r="AB175" s="1">
        <v>2017</v>
      </c>
      <c r="AC175" s="1">
        <v>2018</v>
      </c>
      <c r="AD175" s="1">
        <v>2019</v>
      </c>
      <c r="AE175" s="1">
        <v>2020</v>
      </c>
      <c r="AF175" s="1">
        <v>2021</v>
      </c>
      <c r="AG175" s="1">
        <v>2022</v>
      </c>
      <c r="AH175" s="1">
        <v>2023</v>
      </c>
      <c r="AI175" s="1">
        <v>2024</v>
      </c>
      <c r="AJ175" s="1">
        <v>2025</v>
      </c>
      <c r="AK175" s="1">
        <v>2026</v>
      </c>
      <c r="AL175" s="1">
        <v>2027</v>
      </c>
      <c r="AM175" s="1">
        <v>2028</v>
      </c>
      <c r="AN175" s="1">
        <v>2029</v>
      </c>
      <c r="AO175" s="1">
        <v>2030</v>
      </c>
      <c r="AP175" s="1">
        <v>2031</v>
      </c>
      <c r="AQ175" s="1">
        <v>2032</v>
      </c>
      <c r="AR175" s="1">
        <v>2033</v>
      </c>
      <c r="AS175" s="1">
        <v>2034</v>
      </c>
      <c r="AT175" s="1">
        <v>2035</v>
      </c>
      <c r="AU175" s="1">
        <v>2036</v>
      </c>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R175" s="36"/>
      <c r="CS175" s="36"/>
    </row>
    <row r="176" spans="1:97" x14ac:dyDescent="0.2">
      <c r="A176" s="11" t="s">
        <v>51</v>
      </c>
      <c r="B176" s="4">
        <v>77.652590000000018</v>
      </c>
      <c r="C176" s="4">
        <v>70.38048999999998</v>
      </c>
      <c r="D176" s="4">
        <v>73.117649999999983</v>
      </c>
      <c r="E176" s="4">
        <v>71.29507000000001</v>
      </c>
      <c r="F176" s="4">
        <v>70.637129999999999</v>
      </c>
      <c r="G176" s="4">
        <v>70.006890000000013</v>
      </c>
      <c r="H176" s="4">
        <v>71.397779999999997</v>
      </c>
      <c r="I176" s="4">
        <v>62.964049999999993</v>
      </c>
      <c r="J176" s="4">
        <v>54.531609999999993</v>
      </c>
      <c r="K176" s="4">
        <v>48.752819999999993</v>
      </c>
      <c r="L176" s="4">
        <v>49.680260000000004</v>
      </c>
      <c r="M176" s="4">
        <v>46.671509999999991</v>
      </c>
      <c r="N176" s="4">
        <v>47.682000000000002</v>
      </c>
      <c r="O176" s="4">
        <v>51.379280000000016</v>
      </c>
      <c r="P176" s="4">
        <v>53.123339999999992</v>
      </c>
      <c r="Q176" s="4">
        <v>52.104649999999999</v>
      </c>
      <c r="R176" s="4">
        <v>52.259430000000002</v>
      </c>
      <c r="S176" s="4">
        <v>58.86490000000002</v>
      </c>
      <c r="T176" s="4">
        <v>53.662830000000007</v>
      </c>
      <c r="U176" s="4">
        <v>61.440229999999993</v>
      </c>
      <c r="V176" s="4">
        <v>64.411050000000003</v>
      </c>
      <c r="W176" s="4">
        <v>62.121600000000008</v>
      </c>
      <c r="X176" s="4">
        <v>53.237350000000006</v>
      </c>
      <c r="Y176" s="4">
        <v>52.658859999999997</v>
      </c>
      <c r="Z176" s="4">
        <v>52.03994999999999</v>
      </c>
      <c r="AA176" s="4">
        <v>51.393299999999996</v>
      </c>
      <c r="AB176" s="4">
        <v>50.741769999999995</v>
      </c>
      <c r="AC176" s="4">
        <v>50.176560000000009</v>
      </c>
      <c r="AD176" s="4">
        <v>49.644280000000009</v>
      </c>
      <c r="AE176" s="4">
        <v>49.055710000000005</v>
      </c>
      <c r="AF176" s="4">
        <v>48.499729999999985</v>
      </c>
      <c r="AG176" s="4">
        <v>47.947299999999991</v>
      </c>
      <c r="AH176" s="4">
        <v>47.369650000000007</v>
      </c>
      <c r="AI176" s="4">
        <v>46.804419999999993</v>
      </c>
      <c r="AJ176" s="4">
        <v>46.241030000000002</v>
      </c>
      <c r="AK176" s="4">
        <v>45.660019999999982</v>
      </c>
      <c r="AL176" s="4">
        <v>45.098890000000011</v>
      </c>
      <c r="AM176" s="4">
        <v>44.527679999999989</v>
      </c>
      <c r="AN176" s="4">
        <v>43.966540000000009</v>
      </c>
      <c r="AO176" s="4">
        <v>43.461869999999998</v>
      </c>
      <c r="AP176" s="4">
        <v>42.983389999999979</v>
      </c>
      <c r="AQ176" s="4">
        <v>42.510730000000002</v>
      </c>
      <c r="AR176" s="4">
        <v>42.043769999999995</v>
      </c>
      <c r="AS176" s="4">
        <v>41.58261000000001</v>
      </c>
      <c r="AT176" s="4">
        <v>41.124980000000008</v>
      </c>
      <c r="AU176" s="4">
        <v>40.673459999999999</v>
      </c>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R176" s="37"/>
      <c r="CS176" s="37"/>
    </row>
    <row r="177" spans="1:97" x14ac:dyDescent="0.2">
      <c r="A177" s="11" t="s">
        <v>52</v>
      </c>
      <c r="B177" s="4">
        <v>10.460309399999998</v>
      </c>
      <c r="C177" s="4">
        <v>8.7028123000000033</v>
      </c>
      <c r="D177" s="4">
        <v>6.5251160999999955</v>
      </c>
      <c r="E177" s="4">
        <v>5.2744641000000012</v>
      </c>
      <c r="F177" s="4">
        <v>5.2955039000000008</v>
      </c>
      <c r="G177" s="4">
        <v>6.2866108000000018</v>
      </c>
      <c r="H177" s="4">
        <v>6.3005388000000018</v>
      </c>
      <c r="I177" s="4">
        <v>5.5506950999999995</v>
      </c>
      <c r="J177" s="4">
        <v>5.7907671000000018</v>
      </c>
      <c r="K177" s="4">
        <v>5.6289524999999996</v>
      </c>
      <c r="L177" s="4">
        <v>5.9869371999999998</v>
      </c>
      <c r="M177" s="4">
        <v>5.7686613999999992</v>
      </c>
      <c r="N177" s="4">
        <v>5.0313929000000002</v>
      </c>
      <c r="O177" s="4">
        <v>4.7434449000000001</v>
      </c>
      <c r="P177" s="4">
        <v>4.8311014000000014</v>
      </c>
      <c r="Q177" s="4">
        <v>4.9771878000000012</v>
      </c>
      <c r="R177" s="4">
        <v>4.7869618000000012</v>
      </c>
      <c r="S177" s="4">
        <v>4.7101396999999983</v>
      </c>
      <c r="T177" s="4">
        <v>3.9973922000000002</v>
      </c>
      <c r="U177" s="4">
        <v>4.0793813000000005</v>
      </c>
      <c r="V177" s="4">
        <v>3.9959645999999998</v>
      </c>
      <c r="W177" s="4">
        <v>4.6975790000000002</v>
      </c>
      <c r="X177" s="4">
        <v>4.5006759999999986</v>
      </c>
      <c r="Y177" s="4">
        <v>4.3605879999999981</v>
      </c>
      <c r="Z177" s="4">
        <v>4.2152977000000025</v>
      </c>
      <c r="AA177" s="4">
        <v>4.0692182999999993</v>
      </c>
      <c r="AB177" s="4">
        <v>3.9285689999999986</v>
      </c>
      <c r="AC177" s="4">
        <v>3.8020551</v>
      </c>
      <c r="AD177" s="4">
        <v>3.6837828999999984</v>
      </c>
      <c r="AE177" s="4">
        <v>3.5563146999999997</v>
      </c>
      <c r="AF177" s="4">
        <v>3.4235639000000009</v>
      </c>
      <c r="AG177" s="4">
        <v>3.2895044999999996</v>
      </c>
      <c r="AH177" s="4">
        <v>3.1614800000000005</v>
      </c>
      <c r="AI177" s="4">
        <v>3.0384087999999991</v>
      </c>
      <c r="AJ177" s="4">
        <v>2.919273099999999</v>
      </c>
      <c r="AK177" s="4">
        <v>2.8028747000000007</v>
      </c>
      <c r="AL177" s="4">
        <v>2.6915322000000002</v>
      </c>
      <c r="AM177" s="4">
        <v>2.5846282000000009</v>
      </c>
      <c r="AN177" s="4">
        <v>2.4817239</v>
      </c>
      <c r="AO177" s="4">
        <v>2.3860108000000002</v>
      </c>
      <c r="AP177" s="4">
        <v>2.2966419999999994</v>
      </c>
      <c r="AQ177" s="4">
        <v>2.2112395000000005</v>
      </c>
      <c r="AR177" s="4">
        <v>2.1270793999999995</v>
      </c>
      <c r="AS177" s="4">
        <v>2.0469331999999998</v>
      </c>
      <c r="AT177" s="4">
        <v>1.9697332000000003</v>
      </c>
      <c r="AU177" s="4">
        <v>1.8951132999999996</v>
      </c>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R177" s="37"/>
      <c r="CS177" s="37"/>
    </row>
    <row r="178" spans="1:97" x14ac:dyDescent="0.2">
      <c r="A178" s="11" t="s">
        <v>53</v>
      </c>
      <c r="B178" s="4">
        <v>336.16710000000006</v>
      </c>
      <c r="C178" s="4">
        <v>309.01928999999996</v>
      </c>
      <c r="D178" s="4">
        <v>313.59461999999991</v>
      </c>
      <c r="E178" s="4">
        <v>318.54693000000015</v>
      </c>
      <c r="F178" s="4">
        <v>327.22303999999974</v>
      </c>
      <c r="G178" s="4">
        <v>339.07508000000013</v>
      </c>
      <c r="H178" s="4">
        <v>349.81502000000006</v>
      </c>
      <c r="I178" s="4">
        <v>346.36907999999988</v>
      </c>
      <c r="J178" s="4">
        <v>333.93976999999995</v>
      </c>
      <c r="K178" s="4">
        <v>321.82584999999989</v>
      </c>
      <c r="L178" s="4">
        <v>320.34071000000006</v>
      </c>
      <c r="M178" s="4">
        <v>307.06046000000015</v>
      </c>
      <c r="N178" s="4">
        <v>286.84083000000004</v>
      </c>
      <c r="O178" s="4">
        <v>276.36458000000005</v>
      </c>
      <c r="P178" s="4">
        <v>269.27925999999997</v>
      </c>
      <c r="Q178" s="4">
        <v>268.75117000000006</v>
      </c>
      <c r="R178" s="4">
        <v>268.23356999999999</v>
      </c>
      <c r="S178" s="4">
        <v>254.35511000000005</v>
      </c>
      <c r="T178" s="4">
        <v>246.39906999999999</v>
      </c>
      <c r="U178" s="4">
        <v>236.90879000000001</v>
      </c>
      <c r="V178" s="4">
        <v>233.79449</v>
      </c>
      <c r="W178" s="4">
        <v>243.45585999999997</v>
      </c>
      <c r="X178" s="4">
        <v>241.92697999999993</v>
      </c>
      <c r="Y178" s="4">
        <v>240.21596000000008</v>
      </c>
      <c r="Z178" s="4">
        <v>238.15260000000009</v>
      </c>
      <c r="AA178" s="4">
        <v>235.87790000000007</v>
      </c>
      <c r="AB178" s="4">
        <v>233.15193000000002</v>
      </c>
      <c r="AC178" s="4">
        <v>230.46017999999998</v>
      </c>
      <c r="AD178" s="4">
        <v>227.97204999999997</v>
      </c>
      <c r="AE178" s="4">
        <v>225.24129999999994</v>
      </c>
      <c r="AF178" s="4">
        <v>222.51741999999999</v>
      </c>
      <c r="AG178" s="4">
        <v>219.65906999999999</v>
      </c>
      <c r="AH178" s="4">
        <v>216.60076000000004</v>
      </c>
      <c r="AI178" s="4">
        <v>213.32102999999998</v>
      </c>
      <c r="AJ178" s="4">
        <v>209.90424000000004</v>
      </c>
      <c r="AK178" s="4">
        <v>206.64626000000004</v>
      </c>
      <c r="AL178" s="4">
        <v>203.36588</v>
      </c>
      <c r="AM178" s="4">
        <v>200.07556999999997</v>
      </c>
      <c r="AN178" s="4">
        <v>196.84900999999999</v>
      </c>
      <c r="AO178" s="4">
        <v>193.89203000000006</v>
      </c>
      <c r="AP178" s="4">
        <v>191.06868999999992</v>
      </c>
      <c r="AQ178" s="4">
        <v>188.28523999999996</v>
      </c>
      <c r="AR178" s="4">
        <v>185.54593</v>
      </c>
      <c r="AS178" s="4">
        <v>182.84574000000001</v>
      </c>
      <c r="AT178" s="4">
        <v>180.18548999999999</v>
      </c>
      <c r="AU178" s="4">
        <v>177.56668999999985</v>
      </c>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R178" s="37"/>
      <c r="CS178" s="37"/>
    </row>
    <row r="179" spans="1:97" x14ac:dyDescent="0.2">
      <c r="A179" s="11" t="s">
        <v>54</v>
      </c>
      <c r="B179" s="4">
        <v>23.902938599999992</v>
      </c>
      <c r="C179" s="4">
        <v>22.229143539999995</v>
      </c>
      <c r="D179" s="4">
        <v>19.197772570000009</v>
      </c>
      <c r="E179" s="4">
        <v>17.535061750000001</v>
      </c>
      <c r="F179" s="4">
        <v>15.855977990000001</v>
      </c>
      <c r="G179" s="4">
        <v>13.018623339999998</v>
      </c>
      <c r="H179" s="4">
        <v>14.008320899999999</v>
      </c>
      <c r="I179" s="4">
        <v>12.971535400000002</v>
      </c>
      <c r="J179" s="4">
        <v>11.924011299999998</v>
      </c>
      <c r="K179" s="4">
        <v>10.976770199999999</v>
      </c>
      <c r="L179" s="4">
        <v>12.299149099999999</v>
      </c>
      <c r="M179" s="4">
        <v>12.166199799999998</v>
      </c>
      <c r="N179" s="4">
        <v>10.926077599999998</v>
      </c>
      <c r="O179" s="4">
        <v>9.4605144999999968</v>
      </c>
      <c r="P179" s="4">
        <v>8.8007919999999977</v>
      </c>
      <c r="Q179" s="4">
        <v>9.2301289000000022</v>
      </c>
      <c r="R179" s="4">
        <v>10.532153500000002</v>
      </c>
      <c r="S179" s="4">
        <v>10.362930500000003</v>
      </c>
      <c r="T179" s="4">
        <v>9.351133299999999</v>
      </c>
      <c r="U179" s="4">
        <v>10.716666599999998</v>
      </c>
      <c r="V179" s="4">
        <v>9.0717888000000002</v>
      </c>
      <c r="W179" s="4">
        <v>8.1591273999999991</v>
      </c>
      <c r="X179" s="4">
        <v>8.2300523000000023</v>
      </c>
      <c r="Y179" s="4">
        <v>8.0367285000000024</v>
      </c>
      <c r="Z179" s="4">
        <v>7.9284928999999984</v>
      </c>
      <c r="AA179" s="4">
        <v>7.8107794000000013</v>
      </c>
      <c r="AB179" s="4">
        <v>7.6961286999999983</v>
      </c>
      <c r="AC179" s="4">
        <v>7.6016962999999986</v>
      </c>
      <c r="AD179" s="4">
        <v>7.5131902999999989</v>
      </c>
      <c r="AE179" s="4">
        <v>7.413576400000002</v>
      </c>
      <c r="AF179" s="4">
        <v>7.3189421999999986</v>
      </c>
      <c r="AG179" s="4">
        <v>7.2260532</v>
      </c>
      <c r="AH179" s="4">
        <v>7.1299164000000008</v>
      </c>
      <c r="AI179" s="4">
        <v>7.0362527999999989</v>
      </c>
      <c r="AJ179" s="4">
        <v>6.9429102000000009</v>
      </c>
      <c r="AK179" s="4">
        <v>6.8470422000000015</v>
      </c>
      <c r="AL179" s="4">
        <v>6.7545084999999991</v>
      </c>
      <c r="AM179" s="4">
        <v>6.6641311000000032</v>
      </c>
      <c r="AN179" s="4">
        <v>6.5753784</v>
      </c>
      <c r="AO179" s="4">
        <v>6.4951778999999998</v>
      </c>
      <c r="AP179" s="4">
        <v>6.4181552999999978</v>
      </c>
      <c r="AQ179" s="4">
        <v>6.343506399999999</v>
      </c>
      <c r="AR179" s="4">
        <v>6.2641648999999999</v>
      </c>
      <c r="AS179" s="4">
        <v>6.1882358999999987</v>
      </c>
      <c r="AT179" s="4">
        <v>6.1130424999999997</v>
      </c>
      <c r="AU179" s="4">
        <v>6.0377539000000002</v>
      </c>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R179" s="37"/>
      <c r="CS179" s="37"/>
    </row>
    <row r="180" spans="1:97" x14ac:dyDescent="0.2">
      <c r="A180" s="11" t="s">
        <v>55</v>
      </c>
      <c r="B180" s="4">
        <v>10.8060147</v>
      </c>
      <c r="C180" s="4">
        <v>11.703897199999997</v>
      </c>
      <c r="D180" s="4">
        <v>12.523323699999999</v>
      </c>
      <c r="E180" s="4">
        <v>11.952896000000001</v>
      </c>
      <c r="F180" s="4">
        <v>12.451385</v>
      </c>
      <c r="G180" s="4">
        <v>13.864065000000007</v>
      </c>
      <c r="H180" s="4">
        <v>13.868021000000001</v>
      </c>
      <c r="I180" s="4">
        <v>12.657556000000003</v>
      </c>
      <c r="J180" s="4">
        <v>12.444241000000011</v>
      </c>
      <c r="K180" s="4">
        <v>12.392424000000002</v>
      </c>
      <c r="L180" s="4">
        <v>12.833222500000003</v>
      </c>
      <c r="M180" s="4">
        <v>11.265459799999999</v>
      </c>
      <c r="N180" s="4">
        <v>11.789884499999996</v>
      </c>
      <c r="O180" s="4">
        <v>12.09718</v>
      </c>
      <c r="P180" s="4">
        <v>11.985676000000002</v>
      </c>
      <c r="Q180" s="4">
        <v>12.834340999999997</v>
      </c>
      <c r="R180" s="4">
        <v>11.543689000000004</v>
      </c>
      <c r="S180" s="4">
        <v>15.960797999999993</v>
      </c>
      <c r="T180" s="4">
        <v>16.787364</v>
      </c>
      <c r="U180" s="4">
        <v>14.184201999999996</v>
      </c>
      <c r="V180" s="4">
        <v>19.610416999999998</v>
      </c>
      <c r="W180" s="4">
        <v>21.141472000000004</v>
      </c>
      <c r="X180" s="4">
        <v>21.259538000000013</v>
      </c>
      <c r="Y180" s="4">
        <v>20.982024000000003</v>
      </c>
      <c r="Z180" s="4">
        <v>20.700789999999998</v>
      </c>
      <c r="AA180" s="4">
        <v>20.39494599999999</v>
      </c>
      <c r="AB180" s="4">
        <v>20.096469999999989</v>
      </c>
      <c r="AC180" s="4">
        <v>19.850851999999996</v>
      </c>
      <c r="AD180" s="4">
        <v>19.620831999999996</v>
      </c>
      <c r="AE180" s="4">
        <v>19.361357000000002</v>
      </c>
      <c r="AF180" s="4">
        <v>19.114562000000003</v>
      </c>
      <c r="AG180" s="4">
        <v>18.871978000000009</v>
      </c>
      <c r="AH180" s="4">
        <v>18.620804999999997</v>
      </c>
      <c r="AI180" s="4">
        <v>18.375901999999996</v>
      </c>
      <c r="AJ180" s="4">
        <v>18.131953999999993</v>
      </c>
      <c r="AK180" s="4">
        <v>17.881485999999999</v>
      </c>
      <c r="AL180" s="4">
        <v>17.639732000000002</v>
      </c>
      <c r="AM180" s="4">
        <v>17.403564999999997</v>
      </c>
      <c r="AN180" s="4">
        <v>17.171671999999997</v>
      </c>
      <c r="AO180" s="4">
        <v>16.962109999999996</v>
      </c>
      <c r="AP180" s="4">
        <v>16.760885999999992</v>
      </c>
      <c r="AQ180" s="4">
        <v>16.565842000000004</v>
      </c>
      <c r="AR180" s="4">
        <v>16.358524999999997</v>
      </c>
      <c r="AS180" s="4">
        <v>16.160342</v>
      </c>
      <c r="AT180" s="4">
        <v>15.964103000000003</v>
      </c>
      <c r="AU180" s="4">
        <v>15.767575000000003</v>
      </c>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R180" s="37"/>
      <c r="CS180" s="37"/>
    </row>
    <row r="181" spans="1:97" x14ac:dyDescent="0.2">
      <c r="A181" s="11" t="s">
        <v>56</v>
      </c>
      <c r="B181" s="4">
        <v>188.19760000000005</v>
      </c>
      <c r="C181" s="4">
        <v>164.73030000000003</v>
      </c>
      <c r="D181" s="4">
        <v>166.82708</v>
      </c>
      <c r="E181" s="4">
        <v>167.27519000000004</v>
      </c>
      <c r="F181" s="4">
        <v>172.27202000000008</v>
      </c>
      <c r="G181" s="4">
        <v>159.55903000000004</v>
      </c>
      <c r="H181" s="4">
        <v>164.13638999999995</v>
      </c>
      <c r="I181" s="4">
        <v>169.08820999999995</v>
      </c>
      <c r="J181" s="4">
        <v>171.53111999999987</v>
      </c>
      <c r="K181" s="4">
        <v>164.43752999999998</v>
      </c>
      <c r="L181" s="4">
        <v>174.40424999999999</v>
      </c>
      <c r="M181" s="4">
        <v>182.14514000000005</v>
      </c>
      <c r="N181" s="4">
        <v>175.85028999999994</v>
      </c>
      <c r="O181" s="4">
        <v>193.95008000000001</v>
      </c>
      <c r="P181" s="4">
        <v>195.2234400000001</v>
      </c>
      <c r="Q181" s="4">
        <v>192.72133000000002</v>
      </c>
      <c r="R181" s="4">
        <v>196.23753000000002</v>
      </c>
      <c r="S181" s="4">
        <v>190.61718000000002</v>
      </c>
      <c r="T181" s="4">
        <v>194.14832000000001</v>
      </c>
      <c r="U181" s="4">
        <v>173.31303000000003</v>
      </c>
      <c r="V181" s="4">
        <v>184.43975000000003</v>
      </c>
      <c r="W181" s="4">
        <v>181.32499999999996</v>
      </c>
      <c r="X181" s="4">
        <v>181.00359</v>
      </c>
      <c r="Y181" s="4">
        <v>183.88933</v>
      </c>
      <c r="Z181" s="4">
        <v>187.42281</v>
      </c>
      <c r="AA181" s="4">
        <v>190.3671700000001</v>
      </c>
      <c r="AB181" s="4">
        <v>193.14971000000008</v>
      </c>
      <c r="AC181" s="4">
        <v>195.27719000000005</v>
      </c>
      <c r="AD181" s="4">
        <v>196.99647999999999</v>
      </c>
      <c r="AE181" s="4">
        <v>198.45830000000001</v>
      </c>
      <c r="AF181" s="4">
        <v>199.82416999999995</v>
      </c>
      <c r="AG181" s="4">
        <v>201.17746000000002</v>
      </c>
      <c r="AH181" s="4">
        <v>202.41765000000001</v>
      </c>
      <c r="AI181" s="4">
        <v>203.70919000000001</v>
      </c>
      <c r="AJ181" s="4">
        <v>204.99423000000002</v>
      </c>
      <c r="AK181" s="4">
        <v>206.17296000000002</v>
      </c>
      <c r="AL181" s="4">
        <v>207.40976999999992</v>
      </c>
      <c r="AM181" s="4">
        <v>208.67471000000006</v>
      </c>
      <c r="AN181" s="4">
        <v>209.95390000000006</v>
      </c>
      <c r="AO181" s="4">
        <v>211.45771999999997</v>
      </c>
      <c r="AP181" s="4">
        <v>213.04768999999999</v>
      </c>
      <c r="AQ181" s="4">
        <v>214.63653999999997</v>
      </c>
      <c r="AR181" s="4">
        <v>216.23980000000006</v>
      </c>
      <c r="AS181" s="4">
        <v>217.83819999999997</v>
      </c>
      <c r="AT181" s="4">
        <v>219.47050000000002</v>
      </c>
      <c r="AU181" s="4">
        <v>221.13809999999992</v>
      </c>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R181" s="37"/>
      <c r="CS181" s="37"/>
    </row>
    <row r="182" spans="1:97" x14ac:dyDescent="0.2">
      <c r="A182" s="11" t="s">
        <v>57</v>
      </c>
      <c r="B182" s="4">
        <v>370.46611000000013</v>
      </c>
      <c r="C182" s="4">
        <v>356.51884999999976</v>
      </c>
      <c r="D182" s="4">
        <v>364.99509000000006</v>
      </c>
      <c r="E182" s="4">
        <v>379.04669999999999</v>
      </c>
      <c r="F182" s="4">
        <v>386.79502000000008</v>
      </c>
      <c r="G182" s="4">
        <v>393.42250000000013</v>
      </c>
      <c r="H182" s="4">
        <v>413.56057999999996</v>
      </c>
      <c r="I182" s="4">
        <v>406.50702999999982</v>
      </c>
      <c r="J182" s="4">
        <v>409.67363000000023</v>
      </c>
      <c r="K182" s="4">
        <v>410.49158999999997</v>
      </c>
      <c r="L182" s="4">
        <v>419.93831000000011</v>
      </c>
      <c r="M182" s="4">
        <v>430.59284000000002</v>
      </c>
      <c r="N182" s="4">
        <v>438.07540000000017</v>
      </c>
      <c r="O182" s="4">
        <v>439.26060000000007</v>
      </c>
      <c r="P182" s="4">
        <v>438.47649000000007</v>
      </c>
      <c r="Q182" s="4">
        <v>433.61975999999987</v>
      </c>
      <c r="R182" s="4">
        <v>436.51886999999988</v>
      </c>
      <c r="S182" s="4">
        <v>437.98789000000005</v>
      </c>
      <c r="T182" s="4">
        <v>440.71776000000006</v>
      </c>
      <c r="U182" s="4">
        <v>430.97542999999985</v>
      </c>
      <c r="V182" s="4">
        <v>419.51070000000004</v>
      </c>
      <c r="W182" s="4">
        <v>430.85522000000003</v>
      </c>
      <c r="X182" s="4">
        <v>436.71050999999989</v>
      </c>
      <c r="Y182" s="4">
        <v>441.39994999999999</v>
      </c>
      <c r="Z182" s="4">
        <v>447.98766999999981</v>
      </c>
      <c r="AA182" s="4">
        <v>453.66499000000005</v>
      </c>
      <c r="AB182" s="4">
        <v>459.51821000000001</v>
      </c>
      <c r="AC182" s="4">
        <v>465.59199000000007</v>
      </c>
      <c r="AD182" s="4">
        <v>471.23021000000006</v>
      </c>
      <c r="AE182" s="4">
        <v>475.71851999999996</v>
      </c>
      <c r="AF182" s="4">
        <v>478.77629000000002</v>
      </c>
      <c r="AG182" s="4">
        <v>480.72397000000024</v>
      </c>
      <c r="AH182" s="4">
        <v>482.40224000000001</v>
      </c>
      <c r="AI182" s="4">
        <v>483.6434999999999</v>
      </c>
      <c r="AJ182" s="4">
        <v>484.37475000000006</v>
      </c>
      <c r="AK182" s="4">
        <v>485.25243000000012</v>
      </c>
      <c r="AL182" s="4">
        <v>485.92592999999999</v>
      </c>
      <c r="AM182" s="4">
        <v>486.42270999999988</v>
      </c>
      <c r="AN182" s="4">
        <v>486.74957000000001</v>
      </c>
      <c r="AO182" s="4">
        <v>487.52702000000016</v>
      </c>
      <c r="AP182" s="4">
        <v>488.42430999999971</v>
      </c>
      <c r="AQ182" s="4">
        <v>489.4819100000002</v>
      </c>
      <c r="AR182" s="4">
        <v>490.1182100000002</v>
      </c>
      <c r="AS182" s="4">
        <v>490.97615999999999</v>
      </c>
      <c r="AT182" s="4">
        <v>491.83960000000008</v>
      </c>
      <c r="AU182" s="4">
        <v>492.67223999999987</v>
      </c>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R182" s="37"/>
      <c r="CS182" s="37"/>
    </row>
    <row r="183" spans="1:97" x14ac:dyDescent="0.2">
      <c r="A183" s="11" t="s">
        <v>58</v>
      </c>
      <c r="B183" s="4">
        <v>87.250610000000023</v>
      </c>
      <c r="C183" s="4">
        <v>84.811771000000022</v>
      </c>
      <c r="D183" s="4">
        <v>82.928789999999992</v>
      </c>
      <c r="E183" s="4">
        <v>80.90463000000004</v>
      </c>
      <c r="F183" s="4">
        <v>81.911419999999978</v>
      </c>
      <c r="G183" s="4">
        <v>84.143330000000034</v>
      </c>
      <c r="H183" s="4">
        <v>87.284820000000039</v>
      </c>
      <c r="I183" s="4">
        <v>90.182689999999994</v>
      </c>
      <c r="J183" s="4">
        <v>89.596479999999943</v>
      </c>
      <c r="K183" s="4">
        <v>91.062760000000011</v>
      </c>
      <c r="L183" s="4">
        <v>97.180059999999969</v>
      </c>
      <c r="M183" s="4">
        <v>96.780150000000035</v>
      </c>
      <c r="N183" s="4">
        <v>92.166410000000027</v>
      </c>
      <c r="O183" s="4">
        <v>96.519129999999976</v>
      </c>
      <c r="P183" s="4">
        <v>101.27601000000001</v>
      </c>
      <c r="Q183" s="4">
        <v>101.45564000000006</v>
      </c>
      <c r="R183" s="4">
        <v>106.06323000000003</v>
      </c>
      <c r="S183" s="4">
        <v>99.784560000000013</v>
      </c>
      <c r="T183" s="4">
        <v>113.74059000000003</v>
      </c>
      <c r="U183" s="4">
        <v>107.06119199999995</v>
      </c>
      <c r="V183" s="4">
        <v>103.44</v>
      </c>
      <c r="W183" s="4">
        <v>102.28328000000002</v>
      </c>
      <c r="X183" s="4">
        <v>103.07513000000002</v>
      </c>
      <c r="Y183" s="4">
        <v>105.31926</v>
      </c>
      <c r="Z183" s="4">
        <v>107.84663999999997</v>
      </c>
      <c r="AA183" s="4">
        <v>109.98490000000001</v>
      </c>
      <c r="AB183" s="4">
        <v>111.72353999999999</v>
      </c>
      <c r="AC183" s="4">
        <v>113.10345</v>
      </c>
      <c r="AD183" s="4">
        <v>114.11480000000003</v>
      </c>
      <c r="AE183" s="4">
        <v>114.92353</v>
      </c>
      <c r="AF183" s="4">
        <v>115.60025999999998</v>
      </c>
      <c r="AG183" s="4">
        <v>115.98394999999999</v>
      </c>
      <c r="AH183" s="4">
        <v>116.23842</v>
      </c>
      <c r="AI183" s="4">
        <v>116.44351999999995</v>
      </c>
      <c r="AJ183" s="4">
        <v>116.58842000000003</v>
      </c>
      <c r="AK183" s="4">
        <v>116.73943999999995</v>
      </c>
      <c r="AL183" s="4">
        <v>116.89285000000004</v>
      </c>
      <c r="AM183" s="4">
        <v>117.01627999999992</v>
      </c>
      <c r="AN183" s="4">
        <v>117.14422999999999</v>
      </c>
      <c r="AO183" s="4">
        <v>117.39950999999999</v>
      </c>
      <c r="AP183" s="4">
        <v>117.70567000000003</v>
      </c>
      <c r="AQ183" s="4">
        <v>118.00722999999999</v>
      </c>
      <c r="AR183" s="4">
        <v>118.31019000000001</v>
      </c>
      <c r="AS183" s="4">
        <v>118.61828999999999</v>
      </c>
      <c r="AT183" s="4">
        <v>118.93033999999996</v>
      </c>
      <c r="AU183" s="4">
        <v>119.24399000000001</v>
      </c>
      <c r="AW183" s="1"/>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R183" s="37"/>
      <c r="CS183" s="37"/>
    </row>
    <row r="184" spans="1:97" x14ac:dyDescent="0.2">
      <c r="A184" s="11" t="s">
        <v>59</v>
      </c>
      <c r="B184" s="4">
        <v>176.53799000000001</v>
      </c>
      <c r="C184" s="4">
        <v>167.46339000000003</v>
      </c>
      <c r="D184" s="4">
        <v>162.82369000000003</v>
      </c>
      <c r="E184" s="4">
        <v>159.24422999999999</v>
      </c>
      <c r="F184" s="4">
        <v>164.56090999999998</v>
      </c>
      <c r="G184" s="4">
        <v>167.43649999999994</v>
      </c>
      <c r="H184" s="4">
        <v>171.4923</v>
      </c>
      <c r="I184" s="4">
        <v>170.64883999999998</v>
      </c>
      <c r="J184" s="4">
        <v>172.62528</v>
      </c>
      <c r="K184" s="4">
        <v>173.89583000000005</v>
      </c>
      <c r="L184" s="4">
        <v>180.47807</v>
      </c>
      <c r="M184" s="4">
        <v>187.75990999999996</v>
      </c>
      <c r="N184" s="4">
        <v>195.42262000000005</v>
      </c>
      <c r="O184" s="4">
        <v>200.82334000000003</v>
      </c>
      <c r="P184" s="4">
        <v>191.38645000000005</v>
      </c>
      <c r="Q184" s="4">
        <v>189.25480000000013</v>
      </c>
      <c r="R184" s="4">
        <v>191.31996000000004</v>
      </c>
      <c r="S184" s="4">
        <v>188.23330000000004</v>
      </c>
      <c r="T184" s="4">
        <v>205.57452000000006</v>
      </c>
      <c r="U184" s="4">
        <v>216.72880999999995</v>
      </c>
      <c r="V184" s="4">
        <v>201.02550999999994</v>
      </c>
      <c r="W184" s="4">
        <v>215.4425699999999</v>
      </c>
      <c r="X184" s="4">
        <v>211.97393999999997</v>
      </c>
      <c r="Y184" s="4">
        <v>215.08261999999999</v>
      </c>
      <c r="Z184" s="4">
        <v>218.62636000000001</v>
      </c>
      <c r="AA184" s="4">
        <v>221.62480999999997</v>
      </c>
      <c r="AB184" s="4">
        <v>224.34783999999999</v>
      </c>
      <c r="AC184" s="4">
        <v>226.89132000000006</v>
      </c>
      <c r="AD184" s="4">
        <v>229.21912000000003</v>
      </c>
      <c r="AE184" s="4">
        <v>230.97472999999999</v>
      </c>
      <c r="AF184" s="4">
        <v>232.05829999999992</v>
      </c>
      <c r="AG184" s="4">
        <v>232.86079000000001</v>
      </c>
      <c r="AH184" s="4">
        <v>233.60005999999993</v>
      </c>
      <c r="AI184" s="4">
        <v>234.18653000000009</v>
      </c>
      <c r="AJ184" s="4">
        <v>234.60110999999995</v>
      </c>
      <c r="AK184" s="4">
        <v>235.04947000000004</v>
      </c>
      <c r="AL184" s="4">
        <v>235.44285999999985</v>
      </c>
      <c r="AM184" s="4">
        <v>235.76056999999992</v>
      </c>
      <c r="AN184" s="4">
        <v>236.01663999999997</v>
      </c>
      <c r="AO184" s="4">
        <v>236.50086999999996</v>
      </c>
      <c r="AP184" s="4">
        <v>237.05367000000007</v>
      </c>
      <c r="AQ184" s="4">
        <v>237.68298999999996</v>
      </c>
      <c r="AR184" s="4">
        <v>238.10255999999995</v>
      </c>
      <c r="AS184" s="4">
        <v>238.62940000000006</v>
      </c>
      <c r="AT184" s="4">
        <v>239.15936000000002</v>
      </c>
      <c r="AU184" s="4">
        <v>239.67697999999993</v>
      </c>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R184" s="37"/>
      <c r="CS184" s="37"/>
    </row>
    <row r="185" spans="1:97" x14ac:dyDescent="0.2">
      <c r="A185" s="11" t="s">
        <v>60</v>
      </c>
      <c r="B185" s="4">
        <v>56.268284000000016</v>
      </c>
      <c r="C185" s="4">
        <v>53.166381000000015</v>
      </c>
      <c r="D185" s="4">
        <v>54.164085999999976</v>
      </c>
      <c r="E185" s="4">
        <v>55.353867999999984</v>
      </c>
      <c r="F185" s="4">
        <v>57.150934000000007</v>
      </c>
      <c r="G185" s="4">
        <v>56.987929999999999</v>
      </c>
      <c r="H185" s="4">
        <v>58.784489999999977</v>
      </c>
      <c r="I185" s="4">
        <v>65.089109999999991</v>
      </c>
      <c r="J185" s="4">
        <v>71.584549999999993</v>
      </c>
      <c r="K185" s="4">
        <v>74.456389999999999</v>
      </c>
      <c r="L185" s="4">
        <v>80.290030000000002</v>
      </c>
      <c r="M185" s="4">
        <v>82.171979999999991</v>
      </c>
      <c r="N185" s="4">
        <v>81.582719999999995</v>
      </c>
      <c r="O185" s="4">
        <v>78.436880000000002</v>
      </c>
      <c r="P185" s="4">
        <v>79.357150000000004</v>
      </c>
      <c r="Q185" s="4">
        <v>82.112790000000018</v>
      </c>
      <c r="R185" s="4">
        <v>81.369810000000015</v>
      </c>
      <c r="S185" s="4">
        <v>76.635589999999993</v>
      </c>
      <c r="T185" s="4">
        <v>79.044199999999961</v>
      </c>
      <c r="U185" s="4">
        <v>81.05847</v>
      </c>
      <c r="V185" s="4">
        <v>82.447500000000005</v>
      </c>
      <c r="W185" s="4">
        <v>85.512379999999965</v>
      </c>
      <c r="X185" s="4">
        <v>88.641420000000053</v>
      </c>
      <c r="Y185" s="4">
        <v>89.895849999999996</v>
      </c>
      <c r="Z185" s="4">
        <v>91.165850000000034</v>
      </c>
      <c r="AA185" s="4">
        <v>92.341979999999978</v>
      </c>
      <c r="AB185" s="4">
        <v>93.297259999999994</v>
      </c>
      <c r="AC185" s="4">
        <v>94.126430000000042</v>
      </c>
      <c r="AD185" s="4">
        <v>94.927909999999954</v>
      </c>
      <c r="AE185" s="4">
        <v>95.503549999999947</v>
      </c>
      <c r="AF185" s="4">
        <v>95.808790000000002</v>
      </c>
      <c r="AG185" s="4">
        <v>95.935099999999977</v>
      </c>
      <c r="AH185" s="4">
        <v>96.014949999999985</v>
      </c>
      <c r="AI185" s="4">
        <v>96.019729999999939</v>
      </c>
      <c r="AJ185" s="4">
        <v>95.954570000000018</v>
      </c>
      <c r="AK185" s="4">
        <v>95.921419999999998</v>
      </c>
      <c r="AL185" s="4">
        <v>95.894490000000005</v>
      </c>
      <c r="AM185" s="4">
        <v>95.841280000000026</v>
      </c>
      <c r="AN185" s="4">
        <v>95.802260000000018</v>
      </c>
      <c r="AO185" s="4">
        <v>95.871259999999992</v>
      </c>
      <c r="AP185" s="4">
        <v>95.985380000000035</v>
      </c>
      <c r="AQ185" s="4">
        <v>96.099449999999976</v>
      </c>
      <c r="AR185" s="4">
        <v>96.215959999999967</v>
      </c>
      <c r="AS185" s="4">
        <v>96.332209999999989</v>
      </c>
      <c r="AT185" s="4">
        <v>96.44937000000003</v>
      </c>
      <c r="AU185" s="4">
        <v>96.568889999999982</v>
      </c>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R185" s="37"/>
      <c r="CS185" s="37"/>
    </row>
    <row r="186" spans="1:97" x14ac:dyDescent="0.2">
      <c r="A186" s="11" t="s">
        <v>61</v>
      </c>
      <c r="B186" s="4">
        <v>88.830999000000006</v>
      </c>
      <c r="C186" s="4">
        <v>82.870767000000029</v>
      </c>
      <c r="D186" s="4">
        <v>85.109589999999955</v>
      </c>
      <c r="E186" s="4">
        <v>89.038924000000023</v>
      </c>
      <c r="F186" s="4">
        <v>88.801863000000026</v>
      </c>
      <c r="G186" s="4">
        <v>80.801029</v>
      </c>
      <c r="H186" s="4">
        <v>78.098703</v>
      </c>
      <c r="I186" s="4">
        <v>79.419954000000033</v>
      </c>
      <c r="J186" s="4">
        <v>83.07428400000002</v>
      </c>
      <c r="K186" s="4">
        <v>82.867403000000039</v>
      </c>
      <c r="L186" s="4">
        <v>81.756232000000026</v>
      </c>
      <c r="M186" s="4">
        <v>82.399279000000021</v>
      </c>
      <c r="N186" s="4">
        <v>84.272496000000018</v>
      </c>
      <c r="O186" s="4">
        <v>83.293727000000018</v>
      </c>
      <c r="P186" s="4">
        <v>80.809590999999955</v>
      </c>
      <c r="Q186" s="4">
        <v>80.471135999999944</v>
      </c>
      <c r="R186" s="4">
        <v>80.99116800000003</v>
      </c>
      <c r="S186" s="4">
        <v>85.654196999999982</v>
      </c>
      <c r="T186" s="4">
        <v>88.789873000000028</v>
      </c>
      <c r="U186" s="4">
        <v>85.301394000000002</v>
      </c>
      <c r="V186" s="4">
        <v>83.85755199999997</v>
      </c>
      <c r="W186" s="4">
        <v>86.547172000000003</v>
      </c>
      <c r="X186" s="4">
        <v>86.664153999999996</v>
      </c>
      <c r="Y186" s="4">
        <v>87.107027000000002</v>
      </c>
      <c r="Z186" s="4">
        <v>87.201780000000028</v>
      </c>
      <c r="AA186" s="4">
        <v>87.146960999999976</v>
      </c>
      <c r="AB186" s="4">
        <v>87.104866000000015</v>
      </c>
      <c r="AC186" s="4">
        <v>87.292329999999978</v>
      </c>
      <c r="AD186" s="4">
        <v>87.557234000000022</v>
      </c>
      <c r="AE186" s="4">
        <v>87.738180999999997</v>
      </c>
      <c r="AF186" s="4">
        <v>87.94485499999999</v>
      </c>
      <c r="AG186" s="4">
        <v>88.139484999999937</v>
      </c>
      <c r="AH186" s="4">
        <v>88.278168000000008</v>
      </c>
      <c r="AI186" s="4">
        <v>88.376654999999957</v>
      </c>
      <c r="AJ186" s="4">
        <v>88.429156999999989</v>
      </c>
      <c r="AK186" s="4">
        <v>88.487017999999978</v>
      </c>
      <c r="AL186" s="4">
        <v>88.548535000000001</v>
      </c>
      <c r="AM186" s="4">
        <v>88.587970999999925</v>
      </c>
      <c r="AN186" s="4">
        <v>88.632075000000015</v>
      </c>
      <c r="AO186" s="4">
        <v>88.775925999999998</v>
      </c>
      <c r="AP186" s="4">
        <v>88.944586000000001</v>
      </c>
      <c r="AQ186" s="4">
        <v>89.136965000000004</v>
      </c>
      <c r="AR186" s="4">
        <v>89.254523999999961</v>
      </c>
      <c r="AS186" s="4">
        <v>89.41063400000003</v>
      </c>
      <c r="AT186" s="4">
        <v>89.567453999999998</v>
      </c>
      <c r="AU186" s="4">
        <v>89.721008999999967</v>
      </c>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R186" s="37"/>
      <c r="CS186" s="37"/>
    </row>
    <row r="187" spans="1:97" x14ac:dyDescent="0.2">
      <c r="A187" s="11" t="s">
        <v>62</v>
      </c>
      <c r="B187" s="4">
        <v>25.627927000000003</v>
      </c>
      <c r="C187" s="4">
        <v>23.767923000000007</v>
      </c>
      <c r="D187" s="4">
        <v>24.619844999999998</v>
      </c>
      <c r="E187" s="4">
        <v>26.087755000000019</v>
      </c>
      <c r="F187" s="4">
        <v>26.888268</v>
      </c>
      <c r="G187" s="4">
        <v>25.989155999999998</v>
      </c>
      <c r="H187" s="4">
        <v>27.172564000000008</v>
      </c>
      <c r="I187" s="4">
        <v>28.403278</v>
      </c>
      <c r="J187" s="4">
        <v>27.994122000000001</v>
      </c>
      <c r="K187" s="4">
        <v>29.203849999999999</v>
      </c>
      <c r="L187" s="4">
        <v>32.136292999999988</v>
      </c>
      <c r="M187" s="4">
        <v>33.423814999999991</v>
      </c>
      <c r="N187" s="4">
        <v>35.331013999999996</v>
      </c>
      <c r="O187" s="4">
        <v>38.50756899999999</v>
      </c>
      <c r="P187" s="4">
        <v>40.598321999999996</v>
      </c>
      <c r="Q187" s="4">
        <v>44.010964000000001</v>
      </c>
      <c r="R187" s="4">
        <v>49.692073999999991</v>
      </c>
      <c r="S187" s="4">
        <v>49.849474999999984</v>
      </c>
      <c r="T187" s="4">
        <v>34.653673999999988</v>
      </c>
      <c r="U187" s="4">
        <v>37.867297999999991</v>
      </c>
      <c r="V187" s="4">
        <v>43.649070999999992</v>
      </c>
      <c r="W187" s="4">
        <v>46.147951999999989</v>
      </c>
      <c r="X187" s="4">
        <v>47.993039999999993</v>
      </c>
      <c r="Y187" s="4">
        <v>48.757119999999979</v>
      </c>
      <c r="Z187" s="4">
        <v>49.792379999999994</v>
      </c>
      <c r="AA187" s="4">
        <v>50.972569999999997</v>
      </c>
      <c r="AB187" s="4">
        <v>52.331520000000005</v>
      </c>
      <c r="AC187" s="4">
        <v>53.591660000000012</v>
      </c>
      <c r="AD187" s="4">
        <v>54.444929999999978</v>
      </c>
      <c r="AE187" s="4">
        <v>55.130209999999991</v>
      </c>
      <c r="AF187" s="4">
        <v>55.807559999999988</v>
      </c>
      <c r="AG187" s="4">
        <v>56.449570000000008</v>
      </c>
      <c r="AH187" s="4">
        <v>57.045740000000002</v>
      </c>
      <c r="AI187" s="4">
        <v>57.607200000000006</v>
      </c>
      <c r="AJ187" s="4">
        <v>58.131259999999997</v>
      </c>
      <c r="AK187" s="4">
        <v>58.64323000000001</v>
      </c>
      <c r="AL187" s="4">
        <v>59.139089999999996</v>
      </c>
      <c r="AM187" s="4">
        <v>59.602509999999988</v>
      </c>
      <c r="AN187" s="4">
        <v>60.053340000000006</v>
      </c>
      <c r="AO187" s="4">
        <v>60.623460000000009</v>
      </c>
      <c r="AP187" s="4">
        <v>61.256810000000009</v>
      </c>
      <c r="AQ187" s="4">
        <v>61.854019999999998</v>
      </c>
      <c r="AR187" s="4">
        <v>62.502510000000008</v>
      </c>
      <c r="AS187" s="4">
        <v>63.101430000000001</v>
      </c>
      <c r="AT187" s="4">
        <v>63.695269999999979</v>
      </c>
      <c r="AU187" s="4">
        <v>64.279640000000029</v>
      </c>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R187" s="37"/>
      <c r="CS187" s="37"/>
    </row>
    <row r="188" spans="1:97" x14ac:dyDescent="0.2">
      <c r="A188" s="11" t="s">
        <v>63</v>
      </c>
      <c r="B188" s="4">
        <v>117.11235999999997</v>
      </c>
      <c r="C188" s="4">
        <v>108.30823999999998</v>
      </c>
      <c r="D188" s="4">
        <v>113.05984000000002</v>
      </c>
      <c r="E188" s="4">
        <v>119.80163999999998</v>
      </c>
      <c r="F188" s="4">
        <v>124.28445000000001</v>
      </c>
      <c r="G188" s="4">
        <v>120.53519999999997</v>
      </c>
      <c r="H188" s="4">
        <v>120.50984999999997</v>
      </c>
      <c r="I188" s="4">
        <v>119.81371999999998</v>
      </c>
      <c r="J188" s="4">
        <v>124.85463000000001</v>
      </c>
      <c r="K188" s="4">
        <v>124.34974</v>
      </c>
      <c r="L188" s="4">
        <v>129.98152999999999</v>
      </c>
      <c r="M188" s="4">
        <v>134.42368999999997</v>
      </c>
      <c r="N188" s="4">
        <v>142.19602999999989</v>
      </c>
      <c r="O188" s="4">
        <v>149.81126</v>
      </c>
      <c r="P188" s="4">
        <v>156.71918000000008</v>
      </c>
      <c r="Q188" s="4">
        <v>165.13871999999986</v>
      </c>
      <c r="R188" s="4">
        <v>171.13240999999999</v>
      </c>
      <c r="S188" s="4">
        <v>184.40100999999999</v>
      </c>
      <c r="T188" s="4">
        <v>182.56223999999997</v>
      </c>
      <c r="U188" s="4">
        <v>189.37821000000002</v>
      </c>
      <c r="V188" s="4">
        <v>189.01237000000003</v>
      </c>
      <c r="W188" s="4">
        <v>195.51498999999995</v>
      </c>
      <c r="X188" s="4">
        <v>201.77319999999997</v>
      </c>
      <c r="Y188" s="4">
        <v>206.01052999999999</v>
      </c>
      <c r="Z188" s="4">
        <v>211.17368999999997</v>
      </c>
      <c r="AA188" s="4">
        <v>216.91222999999999</v>
      </c>
      <c r="AB188" s="4">
        <v>223.31245999999999</v>
      </c>
      <c r="AC188" s="4">
        <v>229.57267999999999</v>
      </c>
      <c r="AD188" s="4">
        <v>234.23477000000005</v>
      </c>
      <c r="AE188" s="4">
        <v>238.15644999999998</v>
      </c>
      <c r="AF188" s="4">
        <v>242.06433999999993</v>
      </c>
      <c r="AG188" s="4">
        <v>245.85238000000012</v>
      </c>
      <c r="AH188" s="4">
        <v>249.54538000000008</v>
      </c>
      <c r="AI188" s="4">
        <v>252.90854999999999</v>
      </c>
      <c r="AJ188" s="4">
        <v>256.00671999999992</v>
      </c>
      <c r="AK188" s="4">
        <v>259.14171000000022</v>
      </c>
      <c r="AL188" s="4">
        <v>262.13070999999997</v>
      </c>
      <c r="AM188" s="4">
        <v>264.98606000000007</v>
      </c>
      <c r="AN188" s="4">
        <v>267.80475000000001</v>
      </c>
      <c r="AO188" s="4">
        <v>271.14460000000008</v>
      </c>
      <c r="AP188" s="4">
        <v>274.79522000000003</v>
      </c>
      <c r="AQ188" s="4">
        <v>278.30744999999985</v>
      </c>
      <c r="AR188" s="4">
        <v>281.98131000000006</v>
      </c>
      <c r="AS188" s="4">
        <v>285.45529999999991</v>
      </c>
      <c r="AT188" s="4">
        <v>288.92590999999999</v>
      </c>
      <c r="AU188" s="4">
        <v>292.32892999999996</v>
      </c>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R188" s="37"/>
      <c r="CS188" s="37"/>
    </row>
    <row r="189" spans="1:97" x14ac:dyDescent="0.2">
      <c r="A189" s="11" t="s">
        <v>64</v>
      </c>
      <c r="B189" s="4">
        <v>117.49574999999993</v>
      </c>
      <c r="C189" s="4">
        <v>110.98463999999997</v>
      </c>
      <c r="D189" s="4">
        <v>115.13384999999998</v>
      </c>
      <c r="E189" s="4">
        <v>120.94643999999998</v>
      </c>
      <c r="F189" s="4">
        <v>125.17201000000003</v>
      </c>
      <c r="G189" s="4">
        <v>129.66416999999996</v>
      </c>
      <c r="H189" s="4">
        <v>142.37174000000005</v>
      </c>
      <c r="I189" s="4">
        <v>140.41292000000004</v>
      </c>
      <c r="J189" s="4">
        <v>138.72442999999998</v>
      </c>
      <c r="K189" s="4">
        <v>144.06711999999996</v>
      </c>
      <c r="L189" s="4">
        <v>156.36151999999998</v>
      </c>
      <c r="M189" s="4">
        <v>153.68238000000005</v>
      </c>
      <c r="N189" s="4">
        <v>157.23351</v>
      </c>
      <c r="O189" s="4">
        <v>167.67829</v>
      </c>
      <c r="P189" s="4">
        <v>173.84268</v>
      </c>
      <c r="Q189" s="4">
        <v>176.70934999999994</v>
      </c>
      <c r="R189" s="4">
        <v>186.1591</v>
      </c>
      <c r="S189" s="4">
        <v>183.40552</v>
      </c>
      <c r="T189" s="4">
        <v>168.29785999999999</v>
      </c>
      <c r="U189" s="4">
        <v>161.62403999999995</v>
      </c>
      <c r="V189" s="4">
        <v>179.76958000000002</v>
      </c>
      <c r="W189" s="4">
        <v>189.0543099999999</v>
      </c>
      <c r="X189" s="4">
        <v>191.22311999999997</v>
      </c>
      <c r="Y189" s="4">
        <v>194.42362999999995</v>
      </c>
      <c r="Z189" s="4">
        <v>198.27775000000003</v>
      </c>
      <c r="AA189" s="4">
        <v>202.68955000000011</v>
      </c>
      <c r="AB189" s="4">
        <v>207.82786000000004</v>
      </c>
      <c r="AC189" s="4">
        <v>212.56159000000011</v>
      </c>
      <c r="AD189" s="4">
        <v>215.76691000000002</v>
      </c>
      <c r="AE189" s="4">
        <v>218.23985999999994</v>
      </c>
      <c r="AF189" s="4">
        <v>220.65938</v>
      </c>
      <c r="AG189" s="4">
        <v>223.01842999999994</v>
      </c>
      <c r="AH189" s="4">
        <v>225.25404000000006</v>
      </c>
      <c r="AI189" s="4">
        <v>227.26775999999995</v>
      </c>
      <c r="AJ189" s="4">
        <v>229.06511999999998</v>
      </c>
      <c r="AK189" s="4">
        <v>230.87833000000006</v>
      </c>
      <c r="AL189" s="4">
        <v>232.57949000000002</v>
      </c>
      <c r="AM189" s="4">
        <v>234.14279999999997</v>
      </c>
      <c r="AN189" s="4">
        <v>235.65543</v>
      </c>
      <c r="AO189" s="4">
        <v>237.64691999999999</v>
      </c>
      <c r="AP189" s="4">
        <v>239.88645999999997</v>
      </c>
      <c r="AQ189" s="4">
        <v>241.98753999999994</v>
      </c>
      <c r="AR189" s="4">
        <v>244.28224999999998</v>
      </c>
      <c r="AS189" s="4">
        <v>246.38528000000002</v>
      </c>
      <c r="AT189" s="4">
        <v>248.46783999999994</v>
      </c>
      <c r="AU189" s="4">
        <v>250.5104399999999</v>
      </c>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R189" s="37"/>
      <c r="CS189" s="37"/>
    </row>
    <row r="190" spans="1:97" x14ac:dyDescent="0.2">
      <c r="A190" s="11" t="s">
        <v>65</v>
      </c>
      <c r="B190" s="4">
        <v>188.79435600000005</v>
      </c>
      <c r="C190" s="4">
        <v>189.972362</v>
      </c>
      <c r="D190" s="4">
        <v>185.15365099999991</v>
      </c>
      <c r="E190" s="4">
        <v>181.19274999999999</v>
      </c>
      <c r="F190" s="4">
        <v>174.08486100000002</v>
      </c>
      <c r="G190" s="4">
        <v>163.45078099999992</v>
      </c>
      <c r="H190" s="4">
        <v>158.83513899999997</v>
      </c>
      <c r="I190" s="4">
        <v>157.76149999999998</v>
      </c>
      <c r="J190" s="4">
        <v>161.43495100000001</v>
      </c>
      <c r="K190" s="4">
        <v>160.92532599999996</v>
      </c>
      <c r="L190" s="4">
        <v>162.04974600000006</v>
      </c>
      <c r="M190" s="4">
        <v>163.39494099999999</v>
      </c>
      <c r="N190" s="4">
        <v>169.74972999999994</v>
      </c>
      <c r="O190" s="4">
        <v>174.16776899999999</v>
      </c>
      <c r="P190" s="4">
        <v>173.54928000000001</v>
      </c>
      <c r="Q190" s="4">
        <v>180.76995499999998</v>
      </c>
      <c r="R190" s="4">
        <v>167.33471899999998</v>
      </c>
      <c r="S190" s="4">
        <v>171.23896700000003</v>
      </c>
      <c r="T190" s="4">
        <v>168.913814</v>
      </c>
      <c r="U190" s="4">
        <v>173.49207000000004</v>
      </c>
      <c r="V190" s="4">
        <v>158.225044</v>
      </c>
      <c r="W190" s="4">
        <v>152.48129</v>
      </c>
      <c r="X190" s="4">
        <v>151.273798</v>
      </c>
      <c r="Y190" s="4">
        <v>148.275509</v>
      </c>
      <c r="Z190" s="4">
        <v>145.47389099999998</v>
      </c>
      <c r="AA190" s="4">
        <v>142.71885299999997</v>
      </c>
      <c r="AB190" s="4">
        <v>140.41401599999998</v>
      </c>
      <c r="AC190" s="4">
        <v>139.21752299999997</v>
      </c>
      <c r="AD190" s="4">
        <v>138.86696200000003</v>
      </c>
      <c r="AE190" s="4">
        <v>138.99879700000002</v>
      </c>
      <c r="AF190" s="4">
        <v>139.1565709999999</v>
      </c>
      <c r="AG190" s="4">
        <v>139.30748799999995</v>
      </c>
      <c r="AH190" s="4">
        <v>139.38898999999998</v>
      </c>
      <c r="AI190" s="4">
        <v>139.49155299999998</v>
      </c>
      <c r="AJ190" s="4">
        <v>139.57677199999992</v>
      </c>
      <c r="AK190" s="4">
        <v>139.60121000000001</v>
      </c>
      <c r="AL190" s="4">
        <v>139.65727800000002</v>
      </c>
      <c r="AM190" s="4">
        <v>139.72428899999997</v>
      </c>
      <c r="AN190" s="4">
        <v>139.74572000000003</v>
      </c>
      <c r="AO190" s="4">
        <v>139.890726</v>
      </c>
      <c r="AP190" s="4">
        <v>140.084799</v>
      </c>
      <c r="AQ190" s="4">
        <v>140.27298499999998</v>
      </c>
      <c r="AR190" s="4">
        <v>140.45402000000001</v>
      </c>
      <c r="AS190" s="4">
        <v>140.67501899999999</v>
      </c>
      <c r="AT190" s="4">
        <v>140.89024399999997</v>
      </c>
      <c r="AU190" s="4">
        <v>141.10351599999993</v>
      </c>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R190" s="37"/>
      <c r="CS190" s="37"/>
    </row>
    <row r="191" spans="1:97" x14ac:dyDescent="0.2">
      <c r="A191" s="11" t="s">
        <v>66</v>
      </c>
      <c r="B191" s="4">
        <v>167.18127999999996</v>
      </c>
      <c r="C191" s="4">
        <v>166.72747300000015</v>
      </c>
      <c r="D191" s="4">
        <v>170.59752799999995</v>
      </c>
      <c r="E191" s="4">
        <v>169.03623899999997</v>
      </c>
      <c r="F191" s="4">
        <v>168.58304400000006</v>
      </c>
      <c r="G191" s="4">
        <v>172.12291899999994</v>
      </c>
      <c r="H191" s="4">
        <v>179.91692699999996</v>
      </c>
      <c r="I191" s="4">
        <v>180.31796600000001</v>
      </c>
      <c r="J191" s="4">
        <v>179.58667900000003</v>
      </c>
      <c r="K191" s="4">
        <v>182.54765700000002</v>
      </c>
      <c r="L191" s="4">
        <v>189.27816200000007</v>
      </c>
      <c r="M191" s="4">
        <v>192.64875200000003</v>
      </c>
      <c r="N191" s="4">
        <v>203.51444300000006</v>
      </c>
      <c r="O191" s="4">
        <v>205.41959</v>
      </c>
      <c r="P191" s="4">
        <v>208.60270399999996</v>
      </c>
      <c r="Q191" s="4">
        <v>215.58347999999987</v>
      </c>
      <c r="R191" s="4">
        <v>220.32984000000005</v>
      </c>
      <c r="S191" s="4">
        <v>226.65432000000004</v>
      </c>
      <c r="T191" s="4">
        <v>228.05398999999994</v>
      </c>
      <c r="U191" s="4">
        <v>231.0900400000001</v>
      </c>
      <c r="V191" s="4">
        <v>236.47902999999997</v>
      </c>
      <c r="W191" s="4">
        <v>239.25361000000001</v>
      </c>
      <c r="X191" s="4">
        <v>238.13337999999993</v>
      </c>
      <c r="Y191" s="4">
        <v>235.12490000000003</v>
      </c>
      <c r="Z191" s="4">
        <v>231.79273000000006</v>
      </c>
      <c r="AA191" s="4">
        <v>228.63890999999998</v>
      </c>
      <c r="AB191" s="4">
        <v>226.15880000000016</v>
      </c>
      <c r="AC191" s="4">
        <v>224.81485000000004</v>
      </c>
      <c r="AD191" s="4">
        <v>224.53039000000001</v>
      </c>
      <c r="AE191" s="4">
        <v>224.81645999999989</v>
      </c>
      <c r="AF191" s="4">
        <v>225.10138999999998</v>
      </c>
      <c r="AG191" s="4">
        <v>225.25176999999994</v>
      </c>
      <c r="AH191" s="4">
        <v>225.26459000000003</v>
      </c>
      <c r="AI191" s="4">
        <v>225.32190000000003</v>
      </c>
      <c r="AJ191" s="4">
        <v>225.3412899999999</v>
      </c>
      <c r="AK191" s="4">
        <v>225.23855000000006</v>
      </c>
      <c r="AL191" s="4">
        <v>225.19820999999993</v>
      </c>
      <c r="AM191" s="4">
        <v>225.17708999999994</v>
      </c>
      <c r="AN191" s="4">
        <v>225.16246999999998</v>
      </c>
      <c r="AO191" s="4">
        <v>225.39148999999986</v>
      </c>
      <c r="AP191" s="4">
        <v>225.72519000000005</v>
      </c>
      <c r="AQ191" s="4">
        <v>226.04155000000003</v>
      </c>
      <c r="AR191" s="4">
        <v>226.34091999999995</v>
      </c>
      <c r="AS191" s="4">
        <v>226.72930999999997</v>
      </c>
      <c r="AT191" s="4">
        <v>227.10336999999996</v>
      </c>
      <c r="AU191" s="4">
        <v>227.47085999999999</v>
      </c>
      <c r="AW191" s="1"/>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R191" s="37"/>
      <c r="CS191" s="37"/>
    </row>
    <row r="192" spans="1:97" x14ac:dyDescent="0.2">
      <c r="A192" s="11" t="s">
        <v>67</v>
      </c>
      <c r="B192" s="4">
        <v>229.15346000000005</v>
      </c>
      <c r="C192" s="4">
        <v>235.87760000000003</v>
      </c>
      <c r="D192" s="4">
        <v>244.63705999999996</v>
      </c>
      <c r="E192" s="4">
        <v>248.84970000000004</v>
      </c>
      <c r="F192" s="4">
        <v>253.06905000000009</v>
      </c>
      <c r="G192" s="4">
        <v>251.1425899999999</v>
      </c>
      <c r="H192" s="4">
        <v>250.30633000000003</v>
      </c>
      <c r="I192" s="4">
        <v>253.04152999999999</v>
      </c>
      <c r="J192" s="4">
        <v>260.53299000000015</v>
      </c>
      <c r="K192" s="4">
        <v>267.85724999999996</v>
      </c>
      <c r="L192" s="4">
        <v>259.29189000000002</v>
      </c>
      <c r="M192" s="4">
        <v>279.98609999999996</v>
      </c>
      <c r="N192" s="4">
        <v>287.76928999999996</v>
      </c>
      <c r="O192" s="4">
        <v>291.78181999999998</v>
      </c>
      <c r="P192" s="4">
        <v>299.32188999999994</v>
      </c>
      <c r="Q192" s="4">
        <v>312.66516999999988</v>
      </c>
      <c r="R192" s="4">
        <v>320.93936999999983</v>
      </c>
      <c r="S192" s="4">
        <v>326.60462999999993</v>
      </c>
      <c r="T192" s="4">
        <v>335.68034</v>
      </c>
      <c r="U192" s="4">
        <v>338.79124999999988</v>
      </c>
      <c r="V192" s="4">
        <v>353.09504999999979</v>
      </c>
      <c r="W192" s="4">
        <v>360.06914000000023</v>
      </c>
      <c r="X192" s="4">
        <v>367.15754000000015</v>
      </c>
      <c r="Y192" s="4">
        <v>364.83386000000002</v>
      </c>
      <c r="Z192" s="4">
        <v>362.89911999999998</v>
      </c>
      <c r="AA192" s="4">
        <v>362.63479000000001</v>
      </c>
      <c r="AB192" s="4">
        <v>361.42908</v>
      </c>
      <c r="AC192" s="4">
        <v>360.36257000000001</v>
      </c>
      <c r="AD192" s="4">
        <v>361.71242999999987</v>
      </c>
      <c r="AE192" s="4">
        <v>364.57704999999999</v>
      </c>
      <c r="AF192" s="4">
        <v>367.08220000000006</v>
      </c>
      <c r="AG192" s="4">
        <v>369.47730000000001</v>
      </c>
      <c r="AH192" s="4">
        <v>371.66024000000016</v>
      </c>
      <c r="AI192" s="4">
        <v>373.69529999999992</v>
      </c>
      <c r="AJ192" s="4">
        <v>375.68029999999987</v>
      </c>
      <c r="AK192" s="4">
        <v>377.47218000000009</v>
      </c>
      <c r="AL192" s="4">
        <v>379.37899000000004</v>
      </c>
      <c r="AM192" s="4">
        <v>381.33000000000004</v>
      </c>
      <c r="AN192" s="4">
        <v>383.30454000000015</v>
      </c>
      <c r="AO192" s="4">
        <v>385.71077000000014</v>
      </c>
      <c r="AP192" s="4">
        <v>388.29885000000002</v>
      </c>
      <c r="AQ192" s="4">
        <v>390.87852000000009</v>
      </c>
      <c r="AR192" s="4">
        <v>393.44723000000005</v>
      </c>
      <c r="AS192" s="4">
        <v>396.19036000000011</v>
      </c>
      <c r="AT192" s="4">
        <v>398.93076999999994</v>
      </c>
      <c r="AU192" s="4">
        <v>401.67954000000003</v>
      </c>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R192" s="37"/>
      <c r="CS192" s="37"/>
    </row>
    <row r="193" spans="1:97" x14ac:dyDescent="0.2">
      <c r="A193" s="11" t="s">
        <v>68</v>
      </c>
      <c r="B193" s="4">
        <v>45.419990000000027</v>
      </c>
      <c r="C193" s="4">
        <v>44.320402000000001</v>
      </c>
      <c r="D193" s="4">
        <v>45.955290000000012</v>
      </c>
      <c r="E193" s="4">
        <v>44.001160000000013</v>
      </c>
      <c r="F193" s="4">
        <v>45.696160000000006</v>
      </c>
      <c r="G193" s="4">
        <v>48.774139999999996</v>
      </c>
      <c r="H193" s="4">
        <v>52.782099999999978</v>
      </c>
      <c r="I193" s="4">
        <v>49.278010000000002</v>
      </c>
      <c r="J193" s="4">
        <v>55.485810000000015</v>
      </c>
      <c r="K193" s="4">
        <v>53.735389999999988</v>
      </c>
      <c r="L193" s="4">
        <v>57.033459999999991</v>
      </c>
      <c r="M193" s="4">
        <v>58.095750000000002</v>
      </c>
      <c r="N193" s="4">
        <v>61.412219999999991</v>
      </c>
      <c r="O193" s="4">
        <v>64.533309999999986</v>
      </c>
      <c r="P193" s="4">
        <v>63.464930000000017</v>
      </c>
      <c r="Q193" s="4">
        <v>66.009450000000015</v>
      </c>
      <c r="R193" s="4">
        <v>66.909680000000009</v>
      </c>
      <c r="S193" s="4">
        <v>67.790840000000031</v>
      </c>
      <c r="T193" s="4">
        <v>66.902010000000004</v>
      </c>
      <c r="U193" s="4">
        <v>70.848979999999997</v>
      </c>
      <c r="V193" s="4">
        <v>62.214720000000007</v>
      </c>
      <c r="W193" s="4">
        <v>58.786070000000009</v>
      </c>
      <c r="X193" s="4">
        <v>60.054589999999983</v>
      </c>
      <c r="Y193" s="4">
        <v>61.184820000000023</v>
      </c>
      <c r="Z193" s="4">
        <v>62.56168000000001</v>
      </c>
      <c r="AA193" s="4">
        <v>64.214309999999969</v>
      </c>
      <c r="AB193" s="4">
        <v>65.748519999999999</v>
      </c>
      <c r="AC193" s="4">
        <v>67.354920000000007</v>
      </c>
      <c r="AD193" s="4">
        <v>68.833710000000011</v>
      </c>
      <c r="AE193" s="4">
        <v>69.799909999999969</v>
      </c>
      <c r="AF193" s="4">
        <v>70.490809999999996</v>
      </c>
      <c r="AG193" s="4">
        <v>71.175600000000003</v>
      </c>
      <c r="AH193" s="4">
        <v>71.814719999999951</v>
      </c>
      <c r="AI193" s="4">
        <v>72.440599999999975</v>
      </c>
      <c r="AJ193" s="4">
        <v>73.061949999999996</v>
      </c>
      <c r="AK193" s="4">
        <v>73.630729999999971</v>
      </c>
      <c r="AL193" s="4">
        <v>74.218960000000038</v>
      </c>
      <c r="AM193" s="4">
        <v>74.8172</v>
      </c>
      <c r="AN193" s="4">
        <v>75.395830000000046</v>
      </c>
      <c r="AO193" s="4">
        <v>76.048209999999983</v>
      </c>
      <c r="AP193" s="4">
        <v>76.737870000000015</v>
      </c>
      <c r="AQ193" s="4">
        <v>77.436320000000009</v>
      </c>
      <c r="AR193" s="4">
        <v>78.136860000000013</v>
      </c>
      <c r="AS193" s="4">
        <v>78.849440000000016</v>
      </c>
      <c r="AT193" s="4">
        <v>79.567540000000008</v>
      </c>
      <c r="AU193" s="4">
        <v>80.290789999999987</v>
      </c>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R193" s="37"/>
      <c r="CS193" s="37"/>
    </row>
    <row r="194" spans="1:97" x14ac:dyDescent="0.2">
      <c r="A194" s="11" t="s">
        <v>69</v>
      </c>
      <c r="B194" s="4">
        <v>67.069180000000003</v>
      </c>
      <c r="C194" s="4">
        <v>61.613</v>
      </c>
      <c r="D194" s="4">
        <v>64.405380000000008</v>
      </c>
      <c r="E194" s="4">
        <v>63.614329999999995</v>
      </c>
      <c r="F194" s="4">
        <v>65.546660000000017</v>
      </c>
      <c r="G194" s="4">
        <v>66.499919999999989</v>
      </c>
      <c r="H194" s="4">
        <v>68.916300000000007</v>
      </c>
      <c r="I194" s="4">
        <v>69.961320000000001</v>
      </c>
      <c r="J194" s="4">
        <v>72.955969999999994</v>
      </c>
      <c r="K194" s="4">
        <v>78.08189999999999</v>
      </c>
      <c r="L194" s="4">
        <v>83.133490000000009</v>
      </c>
      <c r="M194" s="4">
        <v>86.606660000000005</v>
      </c>
      <c r="N194" s="4">
        <v>85.283639999999991</v>
      </c>
      <c r="O194" s="4">
        <v>86.659099999999981</v>
      </c>
      <c r="P194" s="4">
        <v>84.706080000000043</v>
      </c>
      <c r="Q194" s="4">
        <v>86.809909999999988</v>
      </c>
      <c r="R194" s="4">
        <v>87.511599999999987</v>
      </c>
      <c r="S194" s="4">
        <v>89.780409999999975</v>
      </c>
      <c r="T194" s="4">
        <v>80.282389999999992</v>
      </c>
      <c r="U194" s="4">
        <v>73.757670000000019</v>
      </c>
      <c r="V194" s="4">
        <v>75.664069999999981</v>
      </c>
      <c r="W194" s="4">
        <v>74.367469999999983</v>
      </c>
      <c r="X194" s="4">
        <v>75.37248000000001</v>
      </c>
      <c r="Y194" s="4">
        <v>76.446550000000002</v>
      </c>
      <c r="Z194" s="4">
        <v>77.804860000000005</v>
      </c>
      <c r="AA194" s="4">
        <v>79.507209999999986</v>
      </c>
      <c r="AB194" s="4">
        <v>81.047529999999952</v>
      </c>
      <c r="AC194" s="4">
        <v>82.653669999999991</v>
      </c>
      <c r="AD194" s="4">
        <v>84.092210000000023</v>
      </c>
      <c r="AE194" s="4">
        <v>84.898869999999988</v>
      </c>
      <c r="AF194" s="4">
        <v>85.362100000000012</v>
      </c>
      <c r="AG194" s="4">
        <v>85.800929999999994</v>
      </c>
      <c r="AH194" s="4">
        <v>86.170210000000012</v>
      </c>
      <c r="AI194" s="4">
        <v>86.50942000000002</v>
      </c>
      <c r="AJ194" s="4">
        <v>86.840780000000024</v>
      </c>
      <c r="AK194" s="4">
        <v>87.113740000000007</v>
      </c>
      <c r="AL194" s="4">
        <v>87.406040000000004</v>
      </c>
      <c r="AM194" s="4">
        <v>87.707290000000029</v>
      </c>
      <c r="AN194" s="4">
        <v>87.991109999999978</v>
      </c>
      <c r="AO194" s="4">
        <v>88.36245000000001</v>
      </c>
      <c r="AP194" s="4">
        <v>88.77319</v>
      </c>
      <c r="AQ194" s="4">
        <v>89.18826999999996</v>
      </c>
      <c r="AR194" s="4">
        <v>89.602910000000037</v>
      </c>
      <c r="AS194" s="4">
        <v>90.019770000000022</v>
      </c>
      <c r="AT194" s="4">
        <v>90.439500000000066</v>
      </c>
      <c r="AU194" s="4">
        <v>90.861280000000022</v>
      </c>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R194" s="37"/>
      <c r="CS194" s="37"/>
    </row>
    <row r="195" spans="1:97" x14ac:dyDescent="0.2">
      <c r="A195" s="11" t="s">
        <v>70</v>
      </c>
      <c r="B195" s="4">
        <v>2384.3948487000002</v>
      </c>
      <c r="C195" s="4">
        <v>2273.1687320399997</v>
      </c>
      <c r="D195" s="4">
        <v>2305.3692523699997</v>
      </c>
      <c r="E195" s="4">
        <v>2328.9979778499996</v>
      </c>
      <c r="F195" s="4">
        <v>2366.2797068899999</v>
      </c>
      <c r="G195" s="4">
        <v>2362.7804641400003</v>
      </c>
      <c r="H195" s="4">
        <v>2429.5579137</v>
      </c>
      <c r="I195" s="4">
        <v>2420.4389944999994</v>
      </c>
      <c r="J195" s="4">
        <v>2438.2853254000006</v>
      </c>
      <c r="K195" s="4">
        <v>2437.5565526999994</v>
      </c>
      <c r="L195" s="4">
        <v>2504.4533218000006</v>
      </c>
      <c r="M195" s="4">
        <v>2547.043678</v>
      </c>
      <c r="N195" s="4">
        <v>2572.1299980000008</v>
      </c>
      <c r="O195" s="4">
        <v>2624.8874643999998</v>
      </c>
      <c r="P195" s="4">
        <v>2635.3543663999999</v>
      </c>
      <c r="Q195" s="4">
        <v>2675.2299326999996</v>
      </c>
      <c r="R195" s="4">
        <v>2709.8651653000002</v>
      </c>
      <c r="S195" s="4">
        <v>2722.8917672000002</v>
      </c>
      <c r="T195" s="4">
        <v>2717.5593704999997</v>
      </c>
      <c r="U195" s="4">
        <v>2698.6171538999997</v>
      </c>
      <c r="V195" s="4">
        <v>2703.7136573999996</v>
      </c>
      <c r="W195" s="4">
        <v>2757.2160924</v>
      </c>
      <c r="X195" s="4">
        <v>2770.2044883000003</v>
      </c>
      <c r="Y195" s="4">
        <v>2784.0051165</v>
      </c>
      <c r="Z195" s="4">
        <v>2803.0643416000003</v>
      </c>
      <c r="AA195" s="4">
        <v>2822.9653777000003</v>
      </c>
      <c r="AB195" s="4">
        <v>2843.0260797000001</v>
      </c>
      <c r="AC195" s="4">
        <v>2864.3035164000003</v>
      </c>
      <c r="AD195" s="4">
        <v>2884.9622012</v>
      </c>
      <c r="AE195" s="4">
        <v>2902.5626760999999</v>
      </c>
      <c r="AF195" s="4">
        <v>2916.6112340999989</v>
      </c>
      <c r="AG195" s="4">
        <v>2928.1481286999997</v>
      </c>
      <c r="AH195" s="4">
        <v>2937.9780094000007</v>
      </c>
      <c r="AI195" s="4">
        <v>2946.197421599999</v>
      </c>
      <c r="AJ195" s="4">
        <v>2952.7858362999996</v>
      </c>
      <c r="AK195" s="4">
        <v>2959.1801009000001</v>
      </c>
      <c r="AL195" s="4">
        <v>2965.3737456999997</v>
      </c>
      <c r="AM195" s="4">
        <v>2971.0463342999992</v>
      </c>
      <c r="AN195" s="4">
        <v>2976.4561892999996</v>
      </c>
      <c r="AO195" s="4">
        <v>2985.5481307000005</v>
      </c>
      <c r="AP195" s="4">
        <v>2996.2474583000003</v>
      </c>
      <c r="AQ195" s="4">
        <v>3006.9282979</v>
      </c>
      <c r="AR195" s="4">
        <v>3017.328723300001</v>
      </c>
      <c r="AS195" s="4">
        <v>3028.0346640999996</v>
      </c>
      <c r="AT195" s="4">
        <v>3038.7944166999996</v>
      </c>
      <c r="AU195" s="4">
        <v>3049.4867971999993</v>
      </c>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R195" s="37"/>
      <c r="CS195" s="37"/>
    </row>
    <row r="196" spans="1:97" x14ac:dyDescent="0.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97" x14ac:dyDescent="0.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97" x14ac:dyDescent="0.2">
      <c r="A198" s="7" t="s">
        <v>49</v>
      </c>
    </row>
    <row r="199" spans="1:97" x14ac:dyDescent="0.2">
      <c r="A199" s="33" t="s">
        <v>38</v>
      </c>
      <c r="B199" s="1">
        <v>1991</v>
      </c>
      <c r="C199" s="1">
        <v>1992</v>
      </c>
      <c r="D199" s="1">
        <v>1993</v>
      </c>
      <c r="E199" s="1">
        <v>1994</v>
      </c>
      <c r="F199" s="1">
        <v>1995</v>
      </c>
      <c r="G199" s="1">
        <v>1996</v>
      </c>
      <c r="H199" s="1">
        <v>1997</v>
      </c>
      <c r="I199" s="1">
        <v>1998</v>
      </c>
      <c r="J199" s="1">
        <v>1999</v>
      </c>
      <c r="K199" s="1">
        <v>2000</v>
      </c>
      <c r="L199" s="1">
        <v>2001</v>
      </c>
      <c r="M199" s="1">
        <v>2002</v>
      </c>
      <c r="N199" s="1">
        <v>2003</v>
      </c>
      <c r="O199" s="1">
        <v>2004</v>
      </c>
      <c r="P199" s="1">
        <v>2005</v>
      </c>
      <c r="Q199" s="1">
        <v>2006</v>
      </c>
      <c r="R199" s="1">
        <v>2007</v>
      </c>
      <c r="S199" s="1">
        <v>2008</v>
      </c>
      <c r="T199" s="1">
        <v>2009</v>
      </c>
      <c r="U199" s="1">
        <v>2010</v>
      </c>
      <c r="V199" s="1">
        <v>2011</v>
      </c>
      <c r="W199" s="1">
        <v>2012</v>
      </c>
      <c r="X199" s="1">
        <v>2013</v>
      </c>
      <c r="Y199" s="1">
        <v>2014</v>
      </c>
      <c r="Z199" s="1">
        <v>2015</v>
      </c>
      <c r="AA199" s="1">
        <v>2016</v>
      </c>
      <c r="AB199" s="1">
        <v>2017</v>
      </c>
      <c r="AC199" s="1">
        <v>2018</v>
      </c>
      <c r="AD199" s="1">
        <v>2019</v>
      </c>
      <c r="AE199" s="1">
        <v>2020</v>
      </c>
      <c r="AF199" s="1">
        <v>2021</v>
      </c>
      <c r="AG199" s="1">
        <v>2022</v>
      </c>
      <c r="AH199" s="1">
        <v>2023</v>
      </c>
      <c r="AI199" s="1">
        <v>2024</v>
      </c>
      <c r="AJ199" s="1">
        <v>2025</v>
      </c>
      <c r="AK199" s="1">
        <v>2026</v>
      </c>
      <c r="AL199" s="1">
        <v>2027</v>
      </c>
      <c r="AM199" s="1">
        <v>2028</v>
      </c>
      <c r="AN199" s="1">
        <v>2029</v>
      </c>
      <c r="AO199" s="1">
        <v>2030</v>
      </c>
      <c r="AP199" s="1">
        <v>2031</v>
      </c>
      <c r="AQ199" s="1">
        <v>2032</v>
      </c>
      <c r="AR199" s="1">
        <v>2033</v>
      </c>
      <c r="AS199" s="1">
        <v>2034</v>
      </c>
      <c r="AT199" s="1">
        <v>2035</v>
      </c>
      <c r="AU199" s="1">
        <v>2036</v>
      </c>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R199" s="36"/>
      <c r="CS199" s="36"/>
    </row>
    <row r="200" spans="1:97" x14ac:dyDescent="0.2">
      <c r="A200" s="11" t="s">
        <v>51</v>
      </c>
      <c r="B200" s="4">
        <v>77.652590000000018</v>
      </c>
      <c r="C200" s="4">
        <v>70.38048999999998</v>
      </c>
      <c r="D200" s="4">
        <v>73.117649999999983</v>
      </c>
      <c r="E200" s="4">
        <v>71.29507000000001</v>
      </c>
      <c r="F200" s="4">
        <v>70.637129999999999</v>
      </c>
      <c r="G200" s="4">
        <v>70.006890000000013</v>
      </c>
      <c r="H200" s="4">
        <v>71.397779999999997</v>
      </c>
      <c r="I200" s="4">
        <v>62.964049999999993</v>
      </c>
      <c r="J200" s="4">
        <v>54.531609999999993</v>
      </c>
      <c r="K200" s="4">
        <v>48.752819999999993</v>
      </c>
      <c r="L200" s="4">
        <v>49.680260000000004</v>
      </c>
      <c r="M200" s="4">
        <v>46.671509999999991</v>
      </c>
      <c r="N200" s="4">
        <v>47.682000000000002</v>
      </c>
      <c r="O200" s="4">
        <v>51.379280000000016</v>
      </c>
      <c r="P200" s="4">
        <v>53.123339999999992</v>
      </c>
      <c r="Q200" s="4">
        <v>52.104649999999999</v>
      </c>
      <c r="R200" s="4">
        <v>52.259430000000002</v>
      </c>
      <c r="S200" s="4">
        <v>58.86490000000002</v>
      </c>
      <c r="T200" s="4">
        <v>53.662830000000007</v>
      </c>
      <c r="U200" s="4">
        <v>61.440229999999993</v>
      </c>
      <c r="V200" s="4">
        <v>64.411050000000003</v>
      </c>
      <c r="W200" s="4">
        <v>62.121600000000008</v>
      </c>
      <c r="X200" s="4">
        <v>53.237350000000006</v>
      </c>
      <c r="Y200" s="4">
        <v>52.563229999999997</v>
      </c>
      <c r="Z200" s="4">
        <v>51.85278000000001</v>
      </c>
      <c r="AA200" s="4">
        <v>51.108259999999994</v>
      </c>
      <c r="AB200" s="4">
        <v>50.357390000000002</v>
      </c>
      <c r="AC200" s="4">
        <v>49.691260000000007</v>
      </c>
      <c r="AD200" s="4">
        <v>49.057069999999989</v>
      </c>
      <c r="AE200" s="4">
        <v>48.300590000000007</v>
      </c>
      <c r="AF200" s="4">
        <v>47.60445</v>
      </c>
      <c r="AG200" s="4">
        <v>46.910779999999988</v>
      </c>
      <c r="AH200" s="4">
        <v>46.192280000000011</v>
      </c>
      <c r="AI200" s="4">
        <v>45.486699999999999</v>
      </c>
      <c r="AJ200" s="4">
        <v>44.783330000000014</v>
      </c>
      <c r="AK200" s="4">
        <v>44.062979999999996</v>
      </c>
      <c r="AL200" s="4">
        <v>43.362779999999994</v>
      </c>
      <c r="AM200" s="4">
        <v>42.654080000000008</v>
      </c>
      <c r="AN200" s="4">
        <v>41.956170000000007</v>
      </c>
      <c r="AO200" s="4">
        <v>41.313159999999996</v>
      </c>
      <c r="AP200" s="4">
        <v>40.696390000000001</v>
      </c>
      <c r="AQ200" s="4">
        <v>40.085799999999999</v>
      </c>
      <c r="AR200" s="4">
        <v>39.480610000000013</v>
      </c>
      <c r="AS200" s="4">
        <v>38.88165</v>
      </c>
      <c r="AT200" s="4">
        <v>38.286529999999992</v>
      </c>
      <c r="AU200" s="4">
        <v>37.697689999999987</v>
      </c>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R200" s="37"/>
      <c r="CS200" s="37"/>
    </row>
    <row r="201" spans="1:97" x14ac:dyDescent="0.2">
      <c r="A201" s="11" t="s">
        <v>52</v>
      </c>
      <c r="B201" s="4">
        <v>10.460309399999998</v>
      </c>
      <c r="C201" s="4">
        <v>8.7028123000000033</v>
      </c>
      <c r="D201" s="4">
        <v>6.5251160999999955</v>
      </c>
      <c r="E201" s="4">
        <v>5.2744641000000012</v>
      </c>
      <c r="F201" s="4">
        <v>5.2955039000000008</v>
      </c>
      <c r="G201" s="4">
        <v>6.2866108000000018</v>
      </c>
      <c r="H201" s="4">
        <v>6.3005388000000018</v>
      </c>
      <c r="I201" s="4">
        <v>5.5506950999999995</v>
      </c>
      <c r="J201" s="4">
        <v>5.7907671000000018</v>
      </c>
      <c r="K201" s="4">
        <v>5.6289524999999996</v>
      </c>
      <c r="L201" s="4">
        <v>5.9869371999999998</v>
      </c>
      <c r="M201" s="4">
        <v>5.7686613999999992</v>
      </c>
      <c r="N201" s="4">
        <v>5.0313929000000002</v>
      </c>
      <c r="O201" s="4">
        <v>4.7434449000000001</v>
      </c>
      <c r="P201" s="4">
        <v>4.8311014000000014</v>
      </c>
      <c r="Q201" s="4">
        <v>4.9771878000000012</v>
      </c>
      <c r="R201" s="4">
        <v>4.7869618000000012</v>
      </c>
      <c r="S201" s="4">
        <v>4.7101396999999983</v>
      </c>
      <c r="T201" s="4">
        <v>3.9973922000000002</v>
      </c>
      <c r="U201" s="4">
        <v>4.0793813000000005</v>
      </c>
      <c r="V201" s="4">
        <v>3.9959645999999998</v>
      </c>
      <c r="W201" s="4">
        <v>4.6975790000000002</v>
      </c>
      <c r="X201" s="4">
        <v>4.5006759999999986</v>
      </c>
      <c r="Y201" s="4">
        <v>4.330950500000001</v>
      </c>
      <c r="Z201" s="4">
        <v>4.1565720000000006</v>
      </c>
      <c r="AA201" s="4">
        <v>3.9809725000000009</v>
      </c>
      <c r="AB201" s="4">
        <v>3.8106989000000007</v>
      </c>
      <c r="AC201" s="4">
        <v>3.6543981999999993</v>
      </c>
      <c r="AD201" s="4">
        <v>3.5062970000000004</v>
      </c>
      <c r="AE201" s="4">
        <v>3.3359041999999994</v>
      </c>
      <c r="AF201" s="4">
        <v>3.1634963000000007</v>
      </c>
      <c r="AG201" s="4">
        <v>2.9901394000000003</v>
      </c>
      <c r="AH201" s="4">
        <v>2.8232734999999995</v>
      </c>
      <c r="AI201" s="4">
        <v>2.6618839000000012</v>
      </c>
      <c r="AJ201" s="4">
        <v>2.5049638999999995</v>
      </c>
      <c r="AK201" s="4">
        <v>2.3511221000000009</v>
      </c>
      <c r="AL201" s="4">
        <v>2.2026914999999994</v>
      </c>
      <c r="AM201" s="4">
        <v>2.0591484000000002</v>
      </c>
      <c r="AN201" s="4">
        <v>1.9200245999999994</v>
      </c>
      <c r="AO201" s="4">
        <v>1.7877066000000004</v>
      </c>
      <c r="AP201" s="4">
        <v>1.6617171999999996</v>
      </c>
      <c r="AQ201" s="4">
        <v>1.5399763</v>
      </c>
      <c r="AR201" s="4">
        <v>1.4197374999999997</v>
      </c>
      <c r="AS201" s="4">
        <v>1.3037798000000003</v>
      </c>
      <c r="AT201" s="4">
        <v>1.1910335000000003</v>
      </c>
      <c r="AU201" s="4">
        <v>1.0811381999999998</v>
      </c>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R201" s="37"/>
      <c r="CS201" s="37"/>
    </row>
    <row r="202" spans="1:97" x14ac:dyDescent="0.2">
      <c r="A202" s="11" t="s">
        <v>53</v>
      </c>
      <c r="B202" s="4">
        <v>336.16710000000006</v>
      </c>
      <c r="C202" s="4">
        <v>309.01928999999996</v>
      </c>
      <c r="D202" s="4">
        <v>313.59461999999991</v>
      </c>
      <c r="E202" s="4">
        <v>318.54693000000015</v>
      </c>
      <c r="F202" s="4">
        <v>327.22303999999974</v>
      </c>
      <c r="G202" s="4">
        <v>339.07508000000013</v>
      </c>
      <c r="H202" s="4">
        <v>349.81502000000006</v>
      </c>
      <c r="I202" s="4">
        <v>346.36907999999988</v>
      </c>
      <c r="J202" s="4">
        <v>333.93976999999995</v>
      </c>
      <c r="K202" s="4">
        <v>321.82584999999989</v>
      </c>
      <c r="L202" s="4">
        <v>320.34071000000006</v>
      </c>
      <c r="M202" s="4">
        <v>307.06046000000015</v>
      </c>
      <c r="N202" s="4">
        <v>286.84083000000004</v>
      </c>
      <c r="O202" s="4">
        <v>276.36458000000005</v>
      </c>
      <c r="P202" s="4">
        <v>269.27925999999997</v>
      </c>
      <c r="Q202" s="4">
        <v>268.75117000000006</v>
      </c>
      <c r="R202" s="4">
        <v>268.23356999999999</v>
      </c>
      <c r="S202" s="4">
        <v>254.35511000000005</v>
      </c>
      <c r="T202" s="4">
        <v>246.39906999999999</v>
      </c>
      <c r="U202" s="4">
        <v>236.90879000000001</v>
      </c>
      <c r="V202" s="4">
        <v>233.79449</v>
      </c>
      <c r="W202" s="4">
        <v>243.45585999999997</v>
      </c>
      <c r="X202" s="4">
        <v>241.92708000000002</v>
      </c>
      <c r="Y202" s="4">
        <v>239.35213000000002</v>
      </c>
      <c r="Z202" s="4">
        <v>236.42569</v>
      </c>
      <c r="AA202" s="4">
        <v>233.2749500000001</v>
      </c>
      <c r="AB202" s="4">
        <v>229.66179999999991</v>
      </c>
      <c r="AC202" s="4">
        <v>226.06955999999991</v>
      </c>
      <c r="AD202" s="4">
        <v>222.67051999999998</v>
      </c>
      <c r="AE202" s="4">
        <v>218.68572999999998</v>
      </c>
      <c r="AF202" s="4">
        <v>214.74351999999996</v>
      </c>
      <c r="AG202" s="4">
        <v>210.66553000000002</v>
      </c>
      <c r="AH202" s="4">
        <v>206.38869000000011</v>
      </c>
      <c r="AI202" s="4">
        <v>201.89337</v>
      </c>
      <c r="AJ202" s="4">
        <v>197.26475000000011</v>
      </c>
      <c r="AK202" s="4">
        <v>192.79256000000012</v>
      </c>
      <c r="AL202" s="4">
        <v>188.29626000000002</v>
      </c>
      <c r="AM202" s="4">
        <v>183.79082000000005</v>
      </c>
      <c r="AN202" s="4">
        <v>179.34864000000002</v>
      </c>
      <c r="AO202" s="4">
        <v>175.15078999999994</v>
      </c>
      <c r="AP202" s="4">
        <v>171.07281000000003</v>
      </c>
      <c r="AQ202" s="4">
        <v>167.03046000000003</v>
      </c>
      <c r="AR202" s="4">
        <v>163.02707999999998</v>
      </c>
      <c r="AS202" s="4">
        <v>159.05836000000002</v>
      </c>
      <c r="AT202" s="4">
        <v>155.12463</v>
      </c>
      <c r="AU202" s="4">
        <v>151.22798999999995</v>
      </c>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R202" s="37"/>
      <c r="CS202" s="37"/>
    </row>
    <row r="203" spans="1:97" x14ac:dyDescent="0.2">
      <c r="A203" s="11" t="s">
        <v>54</v>
      </c>
      <c r="B203" s="4">
        <v>23.902938599999992</v>
      </c>
      <c r="C203" s="4">
        <v>22.229143539999995</v>
      </c>
      <c r="D203" s="4">
        <v>19.197772570000009</v>
      </c>
      <c r="E203" s="4">
        <v>17.535061750000001</v>
      </c>
      <c r="F203" s="4">
        <v>15.855977990000001</v>
      </c>
      <c r="G203" s="4">
        <v>13.018623339999998</v>
      </c>
      <c r="H203" s="4">
        <v>14.008320899999999</v>
      </c>
      <c r="I203" s="4">
        <v>12.971535400000002</v>
      </c>
      <c r="J203" s="4">
        <v>11.924011299999998</v>
      </c>
      <c r="K203" s="4">
        <v>10.976770199999999</v>
      </c>
      <c r="L203" s="4">
        <v>12.299149099999999</v>
      </c>
      <c r="M203" s="4">
        <v>12.166199799999998</v>
      </c>
      <c r="N203" s="4">
        <v>10.926077599999998</v>
      </c>
      <c r="O203" s="4">
        <v>9.4605144999999968</v>
      </c>
      <c r="P203" s="4">
        <v>8.8007919999999977</v>
      </c>
      <c r="Q203" s="4">
        <v>9.2301289000000022</v>
      </c>
      <c r="R203" s="4">
        <v>10.532153500000002</v>
      </c>
      <c r="S203" s="4">
        <v>10.362930500000003</v>
      </c>
      <c r="T203" s="4">
        <v>9.351133299999999</v>
      </c>
      <c r="U203" s="4">
        <v>10.716666599999998</v>
      </c>
      <c r="V203" s="4">
        <v>9.0717888000000002</v>
      </c>
      <c r="W203" s="4">
        <v>8.1591273999999991</v>
      </c>
      <c r="X203" s="4">
        <v>8.2300481999999988</v>
      </c>
      <c r="Y203" s="4">
        <v>8.0230692000000019</v>
      </c>
      <c r="Z203" s="4">
        <v>7.9011959000000012</v>
      </c>
      <c r="AA203" s="4">
        <v>7.7697030999999974</v>
      </c>
      <c r="AB203" s="4">
        <v>7.6411381000000009</v>
      </c>
      <c r="AC203" s="4">
        <v>7.5326176999999994</v>
      </c>
      <c r="AD203" s="4">
        <v>7.429898999999998</v>
      </c>
      <c r="AE203" s="4">
        <v>7.3109851000000008</v>
      </c>
      <c r="AF203" s="4">
        <v>7.1974374999999977</v>
      </c>
      <c r="AG203" s="4">
        <v>7.0856647999999964</v>
      </c>
      <c r="AH203" s="4">
        <v>6.9707029</v>
      </c>
      <c r="AI203" s="4">
        <v>6.8583024000000012</v>
      </c>
      <c r="AJ203" s="4">
        <v>6.7463321000000018</v>
      </c>
      <c r="AK203" s="4">
        <v>6.6318375000000005</v>
      </c>
      <c r="AL203" s="4">
        <v>6.5206877000000008</v>
      </c>
      <c r="AM203" s="4">
        <v>6.4117509000000004</v>
      </c>
      <c r="AN203" s="4">
        <v>6.3044681999999987</v>
      </c>
      <c r="AO203" s="4">
        <v>6.2053858999999987</v>
      </c>
      <c r="AP203" s="4">
        <v>6.1093031000000009</v>
      </c>
      <c r="AQ203" s="4">
        <v>6.0155696000000001</v>
      </c>
      <c r="AR203" s="4">
        <v>5.9171069999999997</v>
      </c>
      <c r="AS203" s="4">
        <v>5.8220271000000006</v>
      </c>
      <c r="AT203" s="4">
        <v>5.7276495999999977</v>
      </c>
      <c r="AU203" s="4">
        <v>5.6331453000000007</v>
      </c>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R203" s="37"/>
      <c r="CS203" s="37"/>
    </row>
    <row r="204" spans="1:97" x14ac:dyDescent="0.2">
      <c r="A204" s="11" t="s">
        <v>55</v>
      </c>
      <c r="B204" s="4">
        <v>10.8060147</v>
      </c>
      <c r="C204" s="4">
        <v>11.703897199999997</v>
      </c>
      <c r="D204" s="4">
        <v>12.523323699999999</v>
      </c>
      <c r="E204" s="4">
        <v>11.952896000000001</v>
      </c>
      <c r="F204" s="4">
        <v>12.451385</v>
      </c>
      <c r="G204" s="4">
        <v>13.864065000000007</v>
      </c>
      <c r="H204" s="4">
        <v>13.868021000000001</v>
      </c>
      <c r="I204" s="4">
        <v>12.657556000000003</v>
      </c>
      <c r="J204" s="4">
        <v>12.444241000000011</v>
      </c>
      <c r="K204" s="4">
        <v>12.392424000000002</v>
      </c>
      <c r="L204" s="4">
        <v>12.833222500000003</v>
      </c>
      <c r="M204" s="4">
        <v>11.265459799999999</v>
      </c>
      <c r="N204" s="4">
        <v>11.789884499999996</v>
      </c>
      <c r="O204" s="4">
        <v>12.09718</v>
      </c>
      <c r="P204" s="4">
        <v>11.985676000000002</v>
      </c>
      <c r="Q204" s="4">
        <v>12.834340999999997</v>
      </c>
      <c r="R204" s="4">
        <v>11.543689000000004</v>
      </c>
      <c r="S204" s="4">
        <v>15.960797999999993</v>
      </c>
      <c r="T204" s="4">
        <v>16.787364</v>
      </c>
      <c r="U204" s="4">
        <v>14.184201999999996</v>
      </c>
      <c r="V204" s="4">
        <v>19.610416999999998</v>
      </c>
      <c r="W204" s="4">
        <v>21.141472000000004</v>
      </c>
      <c r="X204" s="4">
        <v>21.259537000000009</v>
      </c>
      <c r="Y204" s="4">
        <v>20.960943000000004</v>
      </c>
      <c r="Z204" s="4">
        <v>20.658822000000011</v>
      </c>
      <c r="AA204" s="4">
        <v>20.331633000000007</v>
      </c>
      <c r="AB204" s="4">
        <v>20.011582000000001</v>
      </c>
      <c r="AC204" s="4">
        <v>19.744088000000009</v>
      </c>
      <c r="AD204" s="4">
        <v>19.491995000000006</v>
      </c>
      <c r="AE204" s="4">
        <v>19.202642000000008</v>
      </c>
      <c r="AF204" s="4">
        <v>18.926399000000007</v>
      </c>
      <c r="AG204" s="4">
        <v>18.654221</v>
      </c>
      <c r="AH204" s="4">
        <v>18.373475999999993</v>
      </c>
      <c r="AI204" s="4">
        <v>18.099046999999999</v>
      </c>
      <c r="AJ204" s="4">
        <v>17.825679000000004</v>
      </c>
      <c r="AK204" s="4">
        <v>17.545842</v>
      </c>
      <c r="AL204" s="4">
        <v>17.274709999999992</v>
      </c>
      <c r="AM204" s="4">
        <v>17.009224999999997</v>
      </c>
      <c r="AN204" s="4">
        <v>16.748073000000002</v>
      </c>
      <c r="AO204" s="4">
        <v>16.508764999999993</v>
      </c>
      <c r="AP204" s="4">
        <v>16.277647000000005</v>
      </c>
      <c r="AQ204" s="4">
        <v>16.052658999999995</v>
      </c>
      <c r="AR204" s="4">
        <v>15.815269999999998</v>
      </c>
      <c r="AS204" s="4">
        <v>15.587004</v>
      </c>
      <c r="AT204" s="4">
        <v>15.360628999999998</v>
      </c>
      <c r="AU204" s="4">
        <v>15.133907000000001</v>
      </c>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R204" s="37"/>
      <c r="CS204" s="37"/>
    </row>
    <row r="205" spans="1:97" x14ac:dyDescent="0.2">
      <c r="A205" s="11" t="s">
        <v>56</v>
      </c>
      <c r="B205" s="4">
        <v>188.19760000000005</v>
      </c>
      <c r="C205" s="4">
        <v>164.73030000000003</v>
      </c>
      <c r="D205" s="4">
        <v>166.82708</v>
      </c>
      <c r="E205" s="4">
        <v>167.27519000000004</v>
      </c>
      <c r="F205" s="4">
        <v>172.27202000000008</v>
      </c>
      <c r="G205" s="4">
        <v>159.55903000000004</v>
      </c>
      <c r="H205" s="4">
        <v>164.13638999999995</v>
      </c>
      <c r="I205" s="4">
        <v>169.08820999999995</v>
      </c>
      <c r="J205" s="4">
        <v>171.53111999999987</v>
      </c>
      <c r="K205" s="4">
        <v>164.43752999999998</v>
      </c>
      <c r="L205" s="4">
        <v>174.40424999999999</v>
      </c>
      <c r="M205" s="4">
        <v>182.14514000000005</v>
      </c>
      <c r="N205" s="4">
        <v>175.85028999999994</v>
      </c>
      <c r="O205" s="4">
        <v>193.95008000000001</v>
      </c>
      <c r="P205" s="4">
        <v>195.2234400000001</v>
      </c>
      <c r="Q205" s="4">
        <v>192.72133000000002</v>
      </c>
      <c r="R205" s="4">
        <v>196.23753000000002</v>
      </c>
      <c r="S205" s="4">
        <v>190.61718000000002</v>
      </c>
      <c r="T205" s="4">
        <v>194.14832000000001</v>
      </c>
      <c r="U205" s="4">
        <v>173.31303000000003</v>
      </c>
      <c r="V205" s="4">
        <v>184.43975000000003</v>
      </c>
      <c r="W205" s="4">
        <v>181.32499999999996</v>
      </c>
      <c r="X205" s="4">
        <v>181.00359</v>
      </c>
      <c r="Y205" s="4">
        <v>183.76086000000001</v>
      </c>
      <c r="Z205" s="4">
        <v>187.18124000000012</v>
      </c>
      <c r="AA205" s="4">
        <v>190.00490000000005</v>
      </c>
      <c r="AB205" s="4">
        <v>192.66427000000004</v>
      </c>
      <c r="AC205" s="4">
        <v>194.66547</v>
      </c>
      <c r="AD205" s="4">
        <v>196.25653000000003</v>
      </c>
      <c r="AE205" s="4">
        <v>197.50652000000005</v>
      </c>
      <c r="AF205" s="4">
        <v>198.69946999999991</v>
      </c>
      <c r="AG205" s="4">
        <v>199.87441000000007</v>
      </c>
      <c r="AH205" s="4">
        <v>200.93604999999997</v>
      </c>
      <c r="AI205" s="4">
        <v>202.04860000000008</v>
      </c>
      <c r="AJ205" s="4">
        <v>203.15438</v>
      </c>
      <c r="AK205" s="4">
        <v>204.15566000000001</v>
      </c>
      <c r="AL205" s="4">
        <v>205.21481</v>
      </c>
      <c r="AM205" s="4">
        <v>206.30226999999994</v>
      </c>
      <c r="AN205" s="4">
        <v>207.40439999999998</v>
      </c>
      <c r="AO205" s="4">
        <v>208.72997999999995</v>
      </c>
      <c r="AP205" s="4">
        <v>210.14192999999995</v>
      </c>
      <c r="AQ205" s="4">
        <v>211.55158999999995</v>
      </c>
      <c r="AR205" s="4">
        <v>212.97215999999995</v>
      </c>
      <c r="AS205" s="4">
        <v>214.38893000000002</v>
      </c>
      <c r="AT205" s="4">
        <v>215.83920000000003</v>
      </c>
      <c r="AU205" s="4">
        <v>217.32399999999998</v>
      </c>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R205" s="37"/>
      <c r="CS205" s="37"/>
    </row>
    <row r="206" spans="1:97" x14ac:dyDescent="0.2">
      <c r="A206" s="11" t="s">
        <v>57</v>
      </c>
      <c r="B206" s="4">
        <v>370.46611000000013</v>
      </c>
      <c r="C206" s="4">
        <v>356.51884999999976</v>
      </c>
      <c r="D206" s="4">
        <v>364.99509000000006</v>
      </c>
      <c r="E206" s="4">
        <v>379.04669999999999</v>
      </c>
      <c r="F206" s="4">
        <v>386.79502000000008</v>
      </c>
      <c r="G206" s="4">
        <v>393.42250000000013</v>
      </c>
      <c r="H206" s="4">
        <v>413.56057999999996</v>
      </c>
      <c r="I206" s="4">
        <v>406.50702999999982</v>
      </c>
      <c r="J206" s="4">
        <v>409.67363000000023</v>
      </c>
      <c r="K206" s="4">
        <v>410.49158999999997</v>
      </c>
      <c r="L206" s="4">
        <v>419.93831000000011</v>
      </c>
      <c r="M206" s="4">
        <v>430.59284000000002</v>
      </c>
      <c r="N206" s="4">
        <v>438.07540000000017</v>
      </c>
      <c r="O206" s="4">
        <v>439.26060000000007</v>
      </c>
      <c r="P206" s="4">
        <v>438.47649000000007</v>
      </c>
      <c r="Q206" s="4">
        <v>433.61975999999987</v>
      </c>
      <c r="R206" s="4">
        <v>436.51886999999988</v>
      </c>
      <c r="S206" s="4">
        <v>437.98789000000005</v>
      </c>
      <c r="T206" s="4">
        <v>440.71776000000006</v>
      </c>
      <c r="U206" s="4">
        <v>430.97542999999985</v>
      </c>
      <c r="V206" s="4">
        <v>419.51070000000004</v>
      </c>
      <c r="W206" s="4">
        <v>430.85522000000003</v>
      </c>
      <c r="X206" s="4">
        <v>436.71050999999989</v>
      </c>
      <c r="Y206" s="4">
        <v>439.50250999999986</v>
      </c>
      <c r="Z206" s="4">
        <v>443.2545300000001</v>
      </c>
      <c r="AA206" s="4">
        <v>447.02867999999978</v>
      </c>
      <c r="AB206" s="4">
        <v>450.97596999999979</v>
      </c>
      <c r="AC206" s="4">
        <v>455.13928999999996</v>
      </c>
      <c r="AD206" s="4">
        <v>458.86446000000001</v>
      </c>
      <c r="AE206" s="4">
        <v>460.81578000000007</v>
      </c>
      <c r="AF206" s="4">
        <v>461.77278999999993</v>
      </c>
      <c r="AG206" s="4">
        <v>462.72287999999998</v>
      </c>
      <c r="AH206" s="4">
        <v>463.7282899999999</v>
      </c>
      <c r="AI206" s="4">
        <v>464.76551000000001</v>
      </c>
      <c r="AJ206" s="4">
        <v>465.69989999999996</v>
      </c>
      <c r="AK206" s="4">
        <v>466.56541999999985</v>
      </c>
      <c r="AL206" s="4">
        <v>467.37492999999984</v>
      </c>
      <c r="AM206" s="4">
        <v>468.14775999999983</v>
      </c>
      <c r="AN206" s="4">
        <v>468.73342000000008</v>
      </c>
      <c r="AO206" s="4">
        <v>469.26400999999987</v>
      </c>
      <c r="AP206" s="4">
        <v>469.18418000000008</v>
      </c>
      <c r="AQ206" s="4">
        <v>469.14080999999993</v>
      </c>
      <c r="AR206" s="4">
        <v>469.05029000000013</v>
      </c>
      <c r="AS206" s="4">
        <v>468.98564999999996</v>
      </c>
      <c r="AT206" s="4">
        <v>468.9212500000001</v>
      </c>
      <c r="AU206" s="4">
        <v>468.84061000000025</v>
      </c>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R206" s="37"/>
      <c r="CS206" s="37"/>
    </row>
    <row r="207" spans="1:97" x14ac:dyDescent="0.2">
      <c r="A207" s="11" t="s">
        <v>58</v>
      </c>
      <c r="B207" s="4">
        <v>87.250610000000023</v>
      </c>
      <c r="C207" s="4">
        <v>84.811771000000022</v>
      </c>
      <c r="D207" s="4">
        <v>82.928789999999992</v>
      </c>
      <c r="E207" s="4">
        <v>80.90463000000004</v>
      </c>
      <c r="F207" s="4">
        <v>81.911419999999978</v>
      </c>
      <c r="G207" s="4">
        <v>84.143330000000034</v>
      </c>
      <c r="H207" s="4">
        <v>87.284820000000039</v>
      </c>
      <c r="I207" s="4">
        <v>90.182689999999994</v>
      </c>
      <c r="J207" s="4">
        <v>89.596479999999943</v>
      </c>
      <c r="K207" s="4">
        <v>91.062760000000011</v>
      </c>
      <c r="L207" s="4">
        <v>97.180059999999969</v>
      </c>
      <c r="M207" s="4">
        <v>96.780150000000035</v>
      </c>
      <c r="N207" s="4">
        <v>92.166410000000027</v>
      </c>
      <c r="O207" s="4">
        <v>96.519129999999976</v>
      </c>
      <c r="P207" s="4">
        <v>101.27601000000001</v>
      </c>
      <c r="Q207" s="4">
        <v>101.45564000000006</v>
      </c>
      <c r="R207" s="4">
        <v>106.06323000000003</v>
      </c>
      <c r="S207" s="4">
        <v>99.784560000000013</v>
      </c>
      <c r="T207" s="4">
        <v>113.74059000000003</v>
      </c>
      <c r="U207" s="4">
        <v>107.06119199999995</v>
      </c>
      <c r="V207" s="4">
        <v>103.44</v>
      </c>
      <c r="W207" s="4">
        <v>102.28328000000002</v>
      </c>
      <c r="X207" s="4">
        <v>103.07517</v>
      </c>
      <c r="Y207" s="4">
        <v>105.07811000000002</v>
      </c>
      <c r="Z207" s="4">
        <v>107.36505000000004</v>
      </c>
      <c r="AA207" s="4">
        <v>109.25845000000002</v>
      </c>
      <c r="AB207" s="4">
        <v>110.74807999999997</v>
      </c>
      <c r="AC207" s="4">
        <v>111.87437</v>
      </c>
      <c r="AD207" s="4">
        <v>112.62837000000002</v>
      </c>
      <c r="AE207" s="4">
        <v>113.06117000000006</v>
      </c>
      <c r="AF207" s="4">
        <v>113.39071</v>
      </c>
      <c r="AG207" s="4">
        <v>113.42829000000002</v>
      </c>
      <c r="AH207" s="4">
        <v>113.33627000000004</v>
      </c>
      <c r="AI207" s="4">
        <v>113.19563000000004</v>
      </c>
      <c r="AJ207" s="4">
        <v>112.99558000000003</v>
      </c>
      <c r="AK207" s="4">
        <v>112.79920000000001</v>
      </c>
      <c r="AL207" s="4">
        <v>112.60386999999999</v>
      </c>
      <c r="AM207" s="4">
        <v>112.37781000000004</v>
      </c>
      <c r="AN207" s="4">
        <v>112.15477</v>
      </c>
      <c r="AO207" s="4">
        <v>112.04986000000002</v>
      </c>
      <c r="AP207" s="4">
        <v>111.98895999999996</v>
      </c>
      <c r="AQ207" s="4">
        <v>111.92084999999996</v>
      </c>
      <c r="AR207" s="4">
        <v>111.85221000000004</v>
      </c>
      <c r="AS207" s="4">
        <v>111.78532999999999</v>
      </c>
      <c r="AT207" s="4">
        <v>111.71955999999999</v>
      </c>
      <c r="AU207" s="4">
        <v>111.65292999999997</v>
      </c>
      <c r="AW207" s="1"/>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R207" s="37"/>
      <c r="CS207" s="37"/>
    </row>
    <row r="208" spans="1:97" x14ac:dyDescent="0.2">
      <c r="A208" s="11" t="s">
        <v>59</v>
      </c>
      <c r="B208" s="4">
        <v>176.53799000000001</v>
      </c>
      <c r="C208" s="4">
        <v>167.46339000000003</v>
      </c>
      <c r="D208" s="4">
        <v>162.82369000000003</v>
      </c>
      <c r="E208" s="4">
        <v>159.24422999999999</v>
      </c>
      <c r="F208" s="4">
        <v>164.56090999999998</v>
      </c>
      <c r="G208" s="4">
        <v>167.43649999999994</v>
      </c>
      <c r="H208" s="4">
        <v>171.4923</v>
      </c>
      <c r="I208" s="4">
        <v>170.64883999999998</v>
      </c>
      <c r="J208" s="4">
        <v>172.62528</v>
      </c>
      <c r="K208" s="4">
        <v>173.89583000000005</v>
      </c>
      <c r="L208" s="4">
        <v>180.47807</v>
      </c>
      <c r="M208" s="4">
        <v>187.75990999999996</v>
      </c>
      <c r="N208" s="4">
        <v>195.42262000000005</v>
      </c>
      <c r="O208" s="4">
        <v>200.82334000000003</v>
      </c>
      <c r="P208" s="4">
        <v>191.38645000000005</v>
      </c>
      <c r="Q208" s="4">
        <v>189.25480000000013</v>
      </c>
      <c r="R208" s="4">
        <v>191.31996000000004</v>
      </c>
      <c r="S208" s="4">
        <v>188.23330000000004</v>
      </c>
      <c r="T208" s="4">
        <v>205.57452000000006</v>
      </c>
      <c r="U208" s="4">
        <v>216.72880999999995</v>
      </c>
      <c r="V208" s="4">
        <v>201.02550999999994</v>
      </c>
      <c r="W208" s="4">
        <v>215.4425699999999</v>
      </c>
      <c r="X208" s="4">
        <v>211.97404000000003</v>
      </c>
      <c r="Y208" s="4">
        <v>214.62549000000007</v>
      </c>
      <c r="Z208" s="4">
        <v>217.71457999999993</v>
      </c>
      <c r="AA208" s="4">
        <v>220.25292000000005</v>
      </c>
      <c r="AB208" s="4">
        <v>222.51055999999994</v>
      </c>
      <c r="AC208" s="4">
        <v>224.58190000000005</v>
      </c>
      <c r="AD208" s="4">
        <v>226.43256</v>
      </c>
      <c r="AE208" s="4">
        <v>227.54438999999999</v>
      </c>
      <c r="AF208" s="4">
        <v>227.99484000000004</v>
      </c>
      <c r="AG208" s="4">
        <v>228.16445999999996</v>
      </c>
      <c r="AH208" s="4">
        <v>228.27098999999998</v>
      </c>
      <c r="AI208" s="4">
        <v>228.22603999999995</v>
      </c>
      <c r="AJ208" s="4">
        <v>228.01208000000008</v>
      </c>
      <c r="AK208" s="4">
        <v>227.83209000000005</v>
      </c>
      <c r="AL208" s="4">
        <v>227.59628999999993</v>
      </c>
      <c r="AM208" s="4">
        <v>227.28622000000007</v>
      </c>
      <c r="AN208" s="4">
        <v>226.91664000000003</v>
      </c>
      <c r="AO208" s="4">
        <v>226.76311999999999</v>
      </c>
      <c r="AP208" s="4">
        <v>226.66941999999989</v>
      </c>
      <c r="AQ208" s="4">
        <v>226.64872000000003</v>
      </c>
      <c r="AR208" s="4">
        <v>226.41637999999995</v>
      </c>
      <c r="AS208" s="4">
        <v>226.28928999999988</v>
      </c>
      <c r="AT208" s="4">
        <v>226.16334999999995</v>
      </c>
      <c r="AU208" s="4">
        <v>226.02298000000002</v>
      </c>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R208" s="37"/>
      <c r="CS208" s="37"/>
    </row>
    <row r="209" spans="1:97" x14ac:dyDescent="0.2">
      <c r="A209" s="11" t="s">
        <v>60</v>
      </c>
      <c r="B209" s="4">
        <v>56.268284000000016</v>
      </c>
      <c r="C209" s="4">
        <v>53.166381000000015</v>
      </c>
      <c r="D209" s="4">
        <v>54.164085999999976</v>
      </c>
      <c r="E209" s="4">
        <v>55.353867999999984</v>
      </c>
      <c r="F209" s="4">
        <v>57.150934000000007</v>
      </c>
      <c r="G209" s="4">
        <v>56.987929999999999</v>
      </c>
      <c r="H209" s="4">
        <v>58.784489999999977</v>
      </c>
      <c r="I209" s="4">
        <v>65.089109999999991</v>
      </c>
      <c r="J209" s="4">
        <v>71.584549999999993</v>
      </c>
      <c r="K209" s="4">
        <v>74.456389999999999</v>
      </c>
      <c r="L209" s="4">
        <v>80.290030000000002</v>
      </c>
      <c r="M209" s="4">
        <v>82.171979999999991</v>
      </c>
      <c r="N209" s="4">
        <v>81.582719999999995</v>
      </c>
      <c r="O209" s="4">
        <v>78.436880000000002</v>
      </c>
      <c r="P209" s="4">
        <v>79.357150000000004</v>
      </c>
      <c r="Q209" s="4">
        <v>82.112790000000018</v>
      </c>
      <c r="R209" s="4">
        <v>81.369810000000015</v>
      </c>
      <c r="S209" s="4">
        <v>76.635589999999993</v>
      </c>
      <c r="T209" s="4">
        <v>79.044199999999961</v>
      </c>
      <c r="U209" s="4">
        <v>81.05847</v>
      </c>
      <c r="V209" s="4">
        <v>82.447500000000005</v>
      </c>
      <c r="W209" s="4">
        <v>85.512379999999965</v>
      </c>
      <c r="X209" s="4">
        <v>88.641449999999963</v>
      </c>
      <c r="Y209" s="4">
        <v>89.501839999999987</v>
      </c>
      <c r="Z209" s="4">
        <v>90.381929999999997</v>
      </c>
      <c r="AA209" s="4">
        <v>91.162259999999989</v>
      </c>
      <c r="AB209" s="4">
        <v>91.718519999999998</v>
      </c>
      <c r="AC209" s="4">
        <v>92.144670000000005</v>
      </c>
      <c r="AD209" s="4">
        <v>92.540459999999996</v>
      </c>
      <c r="AE209" s="4">
        <v>92.538310000000024</v>
      </c>
      <c r="AF209" s="4">
        <v>92.301720000000017</v>
      </c>
      <c r="AG209" s="4">
        <v>91.888629999999978</v>
      </c>
      <c r="AH209" s="4">
        <v>91.432549999999992</v>
      </c>
      <c r="AI209" s="4">
        <v>90.905090000000001</v>
      </c>
      <c r="AJ209" s="4">
        <v>90.311930000000004</v>
      </c>
      <c r="AK209" s="4">
        <v>89.752520000000047</v>
      </c>
      <c r="AL209" s="4">
        <v>89.199320000000029</v>
      </c>
      <c r="AM209" s="4">
        <v>88.622629999999972</v>
      </c>
      <c r="AN209" s="4">
        <v>88.061380000000014</v>
      </c>
      <c r="AO209" s="4">
        <v>87.599349999999944</v>
      </c>
      <c r="AP209" s="4">
        <v>87.178520000000006</v>
      </c>
      <c r="AQ209" s="4">
        <v>86.758089999999982</v>
      </c>
      <c r="AR209" s="4">
        <v>86.340250000000012</v>
      </c>
      <c r="AS209" s="4">
        <v>85.922259999999994</v>
      </c>
      <c r="AT209" s="4">
        <v>85.505470000000017</v>
      </c>
      <c r="AU209" s="4">
        <v>85.091390000000018</v>
      </c>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R209" s="37"/>
      <c r="CS209" s="37"/>
    </row>
    <row r="210" spans="1:97" x14ac:dyDescent="0.2">
      <c r="A210" s="11" t="s">
        <v>61</v>
      </c>
      <c r="B210" s="4">
        <v>88.830999000000006</v>
      </c>
      <c r="C210" s="4">
        <v>82.870767000000029</v>
      </c>
      <c r="D210" s="4">
        <v>85.109589999999955</v>
      </c>
      <c r="E210" s="4">
        <v>89.038924000000023</v>
      </c>
      <c r="F210" s="4">
        <v>88.801863000000026</v>
      </c>
      <c r="G210" s="4">
        <v>80.801029</v>
      </c>
      <c r="H210" s="4">
        <v>78.098703</v>
      </c>
      <c r="I210" s="4">
        <v>79.419954000000033</v>
      </c>
      <c r="J210" s="4">
        <v>83.07428400000002</v>
      </c>
      <c r="K210" s="4">
        <v>82.867403000000039</v>
      </c>
      <c r="L210" s="4">
        <v>81.756232000000026</v>
      </c>
      <c r="M210" s="4">
        <v>82.399279000000021</v>
      </c>
      <c r="N210" s="4">
        <v>84.272496000000018</v>
      </c>
      <c r="O210" s="4">
        <v>83.293727000000018</v>
      </c>
      <c r="P210" s="4">
        <v>80.809590999999955</v>
      </c>
      <c r="Q210" s="4">
        <v>80.471135999999944</v>
      </c>
      <c r="R210" s="4">
        <v>80.99116800000003</v>
      </c>
      <c r="S210" s="4">
        <v>85.654196999999982</v>
      </c>
      <c r="T210" s="4">
        <v>88.789873000000028</v>
      </c>
      <c r="U210" s="4">
        <v>85.301394000000002</v>
      </c>
      <c r="V210" s="4">
        <v>83.85755199999997</v>
      </c>
      <c r="W210" s="4">
        <v>86.547172000000003</v>
      </c>
      <c r="X210" s="4">
        <v>86.664121999999949</v>
      </c>
      <c r="Y210" s="4">
        <v>87.018276999999998</v>
      </c>
      <c r="Z210" s="4">
        <v>87.023867999999979</v>
      </c>
      <c r="AA210" s="4">
        <v>86.87904300000001</v>
      </c>
      <c r="AB210" s="4">
        <v>86.745834000000016</v>
      </c>
      <c r="AC210" s="4">
        <v>86.840703999999974</v>
      </c>
      <c r="AD210" s="4">
        <v>87.011959000000047</v>
      </c>
      <c r="AE210" s="4">
        <v>87.063451999999998</v>
      </c>
      <c r="AF210" s="4">
        <v>87.144788999999975</v>
      </c>
      <c r="AG210" s="4">
        <v>87.214440999999979</v>
      </c>
      <c r="AH210" s="4">
        <v>87.228365000000011</v>
      </c>
      <c r="AI210" s="4">
        <v>87.202455999999984</v>
      </c>
      <c r="AJ210" s="4">
        <v>87.131048000000021</v>
      </c>
      <c r="AK210" s="4">
        <v>87.064571999999984</v>
      </c>
      <c r="AL210" s="4">
        <v>87.00161700000001</v>
      </c>
      <c r="AM210" s="4">
        <v>86.91651399999995</v>
      </c>
      <c r="AN210" s="4">
        <v>86.835931999999971</v>
      </c>
      <c r="AO210" s="4">
        <v>86.852286000000007</v>
      </c>
      <c r="AP210" s="4">
        <v>86.891611999999981</v>
      </c>
      <c r="AQ210" s="4">
        <v>86.953985000000031</v>
      </c>
      <c r="AR210" s="4">
        <v>86.941114000000042</v>
      </c>
      <c r="AS210" s="4">
        <v>86.966236000000023</v>
      </c>
      <c r="AT210" s="4">
        <v>86.991419000000022</v>
      </c>
      <c r="AU210" s="4">
        <v>87.012765999999999</v>
      </c>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R210" s="37"/>
      <c r="CS210" s="37"/>
    </row>
    <row r="211" spans="1:97" x14ac:dyDescent="0.2">
      <c r="A211" s="11" t="s">
        <v>62</v>
      </c>
      <c r="B211" s="4">
        <v>25.627927000000003</v>
      </c>
      <c r="C211" s="4">
        <v>23.767923000000007</v>
      </c>
      <c r="D211" s="4">
        <v>24.619844999999998</v>
      </c>
      <c r="E211" s="4">
        <v>26.087755000000019</v>
      </c>
      <c r="F211" s="4">
        <v>26.888268</v>
      </c>
      <c r="G211" s="4">
        <v>25.989155999999998</v>
      </c>
      <c r="H211" s="4">
        <v>27.172564000000008</v>
      </c>
      <c r="I211" s="4">
        <v>28.403278</v>
      </c>
      <c r="J211" s="4">
        <v>27.994122000000001</v>
      </c>
      <c r="K211" s="4">
        <v>29.203849999999999</v>
      </c>
      <c r="L211" s="4">
        <v>32.136292999999988</v>
      </c>
      <c r="M211" s="4">
        <v>33.423814999999991</v>
      </c>
      <c r="N211" s="4">
        <v>35.331013999999996</v>
      </c>
      <c r="O211" s="4">
        <v>38.50756899999999</v>
      </c>
      <c r="P211" s="4">
        <v>40.598321999999996</v>
      </c>
      <c r="Q211" s="4">
        <v>44.010964000000001</v>
      </c>
      <c r="R211" s="4">
        <v>49.692073999999991</v>
      </c>
      <c r="S211" s="4">
        <v>49.849474999999984</v>
      </c>
      <c r="T211" s="4">
        <v>34.653673999999988</v>
      </c>
      <c r="U211" s="4">
        <v>37.867297999999991</v>
      </c>
      <c r="V211" s="4">
        <v>43.649070999999992</v>
      </c>
      <c r="W211" s="4">
        <v>46.147951999999989</v>
      </c>
      <c r="X211" s="4">
        <v>47.993050000000025</v>
      </c>
      <c r="Y211" s="4">
        <v>48.644249999999985</v>
      </c>
      <c r="Z211" s="4">
        <v>49.572429999999997</v>
      </c>
      <c r="AA211" s="4">
        <v>50.643969999999975</v>
      </c>
      <c r="AB211" s="4">
        <v>51.893799999999999</v>
      </c>
      <c r="AC211" s="4">
        <v>53.043500000000009</v>
      </c>
      <c r="AD211" s="4">
        <v>53.785099999999993</v>
      </c>
      <c r="AE211" s="4">
        <v>54.309699999999992</v>
      </c>
      <c r="AF211" s="4">
        <v>54.838179999999973</v>
      </c>
      <c r="AG211" s="4">
        <v>55.329959999999978</v>
      </c>
      <c r="AH211" s="4">
        <v>55.776760000000003</v>
      </c>
      <c r="AI211" s="4">
        <v>56.1892</v>
      </c>
      <c r="AJ211" s="4">
        <v>56.564889999999977</v>
      </c>
      <c r="AK211" s="4">
        <v>56.92915</v>
      </c>
      <c r="AL211" s="4">
        <v>57.277260000000034</v>
      </c>
      <c r="AM211" s="4">
        <v>57.593100000000007</v>
      </c>
      <c r="AN211" s="4">
        <v>57.896490000000014</v>
      </c>
      <c r="AO211" s="4">
        <v>58.317019999999999</v>
      </c>
      <c r="AP211" s="4">
        <v>58.799580000000006</v>
      </c>
      <c r="AQ211" s="4">
        <v>59.244469999999993</v>
      </c>
      <c r="AR211" s="4">
        <v>59.739149999999995</v>
      </c>
      <c r="AS211" s="4">
        <v>60.184100000000008</v>
      </c>
      <c r="AT211" s="4">
        <v>60.623169999999988</v>
      </c>
      <c r="AU211" s="4">
        <v>61.051989999999982</v>
      </c>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R211" s="37"/>
      <c r="CS211" s="37"/>
    </row>
    <row r="212" spans="1:97" x14ac:dyDescent="0.2">
      <c r="A212" s="11" t="s">
        <v>63</v>
      </c>
      <c r="B212" s="4">
        <v>117.11235999999997</v>
      </c>
      <c r="C212" s="4">
        <v>108.30823999999998</v>
      </c>
      <c r="D212" s="4">
        <v>113.05984000000002</v>
      </c>
      <c r="E212" s="4">
        <v>119.80163999999998</v>
      </c>
      <c r="F212" s="4">
        <v>124.28445000000001</v>
      </c>
      <c r="G212" s="4">
        <v>120.53519999999997</v>
      </c>
      <c r="H212" s="4">
        <v>120.50984999999997</v>
      </c>
      <c r="I212" s="4">
        <v>119.81371999999998</v>
      </c>
      <c r="J212" s="4">
        <v>124.85463000000001</v>
      </c>
      <c r="K212" s="4">
        <v>124.34974</v>
      </c>
      <c r="L212" s="4">
        <v>129.98152999999999</v>
      </c>
      <c r="M212" s="4">
        <v>134.42368999999997</v>
      </c>
      <c r="N212" s="4">
        <v>142.19602999999989</v>
      </c>
      <c r="O212" s="4">
        <v>149.81126</v>
      </c>
      <c r="P212" s="4">
        <v>156.71918000000008</v>
      </c>
      <c r="Q212" s="4">
        <v>165.13871999999986</v>
      </c>
      <c r="R212" s="4">
        <v>171.13240999999999</v>
      </c>
      <c r="S212" s="4">
        <v>184.40100999999999</v>
      </c>
      <c r="T212" s="4">
        <v>182.56223999999997</v>
      </c>
      <c r="U212" s="4">
        <v>189.37821000000002</v>
      </c>
      <c r="V212" s="4">
        <v>189.01237000000003</v>
      </c>
      <c r="W212" s="4">
        <v>195.51498999999995</v>
      </c>
      <c r="X212" s="4">
        <v>201.77319999999997</v>
      </c>
      <c r="Y212" s="4">
        <v>204.99098999999993</v>
      </c>
      <c r="Z212" s="4">
        <v>209.16019</v>
      </c>
      <c r="AA212" s="4">
        <v>213.87982</v>
      </c>
      <c r="AB212" s="4">
        <v>219.24695999999992</v>
      </c>
      <c r="AC212" s="4">
        <v>224.45557000000005</v>
      </c>
      <c r="AD212" s="4">
        <v>228.04915000000003</v>
      </c>
      <c r="AE212" s="4">
        <v>230.38949000000002</v>
      </c>
      <c r="AF212" s="4">
        <v>232.84840999999992</v>
      </c>
      <c r="AG212" s="4">
        <v>235.1803800000001</v>
      </c>
      <c r="AH212" s="4">
        <v>237.41530000000006</v>
      </c>
      <c r="AI212" s="4">
        <v>239.32395999999997</v>
      </c>
      <c r="AJ212" s="4">
        <v>240.97093999999998</v>
      </c>
      <c r="AK212" s="4">
        <v>242.64992999999996</v>
      </c>
      <c r="AL212" s="4">
        <v>244.17984000000001</v>
      </c>
      <c r="AM212" s="4">
        <v>245.57347999999999</v>
      </c>
      <c r="AN212" s="4">
        <v>246.92572000000004</v>
      </c>
      <c r="AO212" s="4">
        <v>248.77185000000003</v>
      </c>
      <c r="AP212" s="4">
        <v>250.91008999999997</v>
      </c>
      <c r="AQ212" s="4">
        <v>252.89759999999995</v>
      </c>
      <c r="AR212" s="4">
        <v>255.04255000000003</v>
      </c>
      <c r="AS212" s="4">
        <v>256.98184999999989</v>
      </c>
      <c r="AT212" s="4">
        <v>258.90670999999998</v>
      </c>
      <c r="AU212" s="4">
        <v>260.75882999999988</v>
      </c>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R212" s="37"/>
      <c r="CS212" s="37"/>
    </row>
    <row r="213" spans="1:97" x14ac:dyDescent="0.2">
      <c r="A213" s="11" t="s">
        <v>64</v>
      </c>
      <c r="B213" s="4">
        <v>117.49574999999993</v>
      </c>
      <c r="C213" s="4">
        <v>110.98463999999997</v>
      </c>
      <c r="D213" s="4">
        <v>115.13384999999998</v>
      </c>
      <c r="E213" s="4">
        <v>120.94643999999998</v>
      </c>
      <c r="F213" s="4">
        <v>125.17201000000003</v>
      </c>
      <c r="G213" s="4">
        <v>129.66416999999996</v>
      </c>
      <c r="H213" s="4">
        <v>142.37174000000005</v>
      </c>
      <c r="I213" s="4">
        <v>140.41292000000004</v>
      </c>
      <c r="J213" s="4">
        <v>138.72442999999998</v>
      </c>
      <c r="K213" s="4">
        <v>144.06711999999996</v>
      </c>
      <c r="L213" s="4">
        <v>156.36151999999998</v>
      </c>
      <c r="M213" s="4">
        <v>153.68238000000005</v>
      </c>
      <c r="N213" s="4">
        <v>157.23351</v>
      </c>
      <c r="O213" s="4">
        <v>167.67829</v>
      </c>
      <c r="P213" s="4">
        <v>173.84268</v>
      </c>
      <c r="Q213" s="4">
        <v>176.70934999999994</v>
      </c>
      <c r="R213" s="4">
        <v>186.1591</v>
      </c>
      <c r="S213" s="4">
        <v>183.40552</v>
      </c>
      <c r="T213" s="4">
        <v>168.29785999999999</v>
      </c>
      <c r="U213" s="4">
        <v>161.62403999999995</v>
      </c>
      <c r="V213" s="4">
        <v>179.76958000000002</v>
      </c>
      <c r="W213" s="4">
        <v>189.0543099999999</v>
      </c>
      <c r="X213" s="4">
        <v>191.22312999999991</v>
      </c>
      <c r="Y213" s="4">
        <v>194.07537000000002</v>
      </c>
      <c r="Z213" s="4">
        <v>197.60076000000001</v>
      </c>
      <c r="AA213" s="4">
        <v>201.68083000000007</v>
      </c>
      <c r="AB213" s="4">
        <v>206.48564000000002</v>
      </c>
      <c r="AC213" s="4">
        <v>210.88176999999999</v>
      </c>
      <c r="AD213" s="4">
        <v>213.74606000000014</v>
      </c>
      <c r="AE213" s="4">
        <v>215.72948</v>
      </c>
      <c r="AF213" s="4">
        <v>217.69667999999996</v>
      </c>
      <c r="AG213" s="4">
        <v>219.59999999999997</v>
      </c>
      <c r="AH213" s="4">
        <v>221.38291000000007</v>
      </c>
      <c r="AI213" s="4">
        <v>222.94554000000011</v>
      </c>
      <c r="AJ213" s="4">
        <v>224.29467000000008</v>
      </c>
      <c r="AK213" s="4">
        <v>225.66227000000006</v>
      </c>
      <c r="AL213" s="4">
        <v>226.91827000000001</v>
      </c>
      <c r="AM213" s="4">
        <v>228.03757000000002</v>
      </c>
      <c r="AN213" s="4">
        <v>229.10737999999998</v>
      </c>
      <c r="AO213" s="4">
        <v>230.64963999999998</v>
      </c>
      <c r="AP213" s="4">
        <v>232.43718999999993</v>
      </c>
      <c r="AQ213" s="4">
        <v>234.08218000000005</v>
      </c>
      <c r="AR213" s="4">
        <v>235.91742000000005</v>
      </c>
      <c r="AS213" s="4">
        <v>237.56073000000006</v>
      </c>
      <c r="AT213" s="4">
        <v>239.18231</v>
      </c>
      <c r="AU213" s="4">
        <v>240.76236999999995</v>
      </c>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R213" s="37"/>
      <c r="CS213" s="37"/>
    </row>
    <row r="214" spans="1:97" x14ac:dyDescent="0.2">
      <c r="A214" s="11" t="s">
        <v>65</v>
      </c>
      <c r="B214" s="4">
        <v>188.79435600000005</v>
      </c>
      <c r="C214" s="4">
        <v>189.972362</v>
      </c>
      <c r="D214" s="4">
        <v>185.15365099999991</v>
      </c>
      <c r="E214" s="4">
        <v>181.19274999999999</v>
      </c>
      <c r="F214" s="4">
        <v>174.08486100000002</v>
      </c>
      <c r="G214" s="4">
        <v>163.45078099999992</v>
      </c>
      <c r="H214" s="4">
        <v>158.83513899999997</v>
      </c>
      <c r="I214" s="4">
        <v>157.76149999999998</v>
      </c>
      <c r="J214" s="4">
        <v>161.43495100000001</v>
      </c>
      <c r="K214" s="4">
        <v>160.92532599999996</v>
      </c>
      <c r="L214" s="4">
        <v>162.04974600000006</v>
      </c>
      <c r="M214" s="4">
        <v>163.39494099999999</v>
      </c>
      <c r="N214" s="4">
        <v>169.74972999999994</v>
      </c>
      <c r="O214" s="4">
        <v>174.16776899999999</v>
      </c>
      <c r="P214" s="4">
        <v>173.54928000000001</v>
      </c>
      <c r="Q214" s="4">
        <v>180.76995499999998</v>
      </c>
      <c r="R214" s="4">
        <v>167.33471899999998</v>
      </c>
      <c r="S214" s="4">
        <v>171.23896700000003</v>
      </c>
      <c r="T214" s="4">
        <v>168.913814</v>
      </c>
      <c r="U214" s="4">
        <v>173.49207000000004</v>
      </c>
      <c r="V214" s="4">
        <v>158.225044</v>
      </c>
      <c r="W214" s="4">
        <v>152.48129</v>
      </c>
      <c r="X214" s="4">
        <v>151.27389899999997</v>
      </c>
      <c r="Y214" s="4">
        <v>148.23415899999989</v>
      </c>
      <c r="Z214" s="4">
        <v>145.39403200000004</v>
      </c>
      <c r="AA214" s="4">
        <v>142.59469299999992</v>
      </c>
      <c r="AB214" s="4">
        <v>140.24449400000009</v>
      </c>
      <c r="AC214" s="4">
        <v>139.00263299999997</v>
      </c>
      <c r="AD214" s="4">
        <v>138.64937499999996</v>
      </c>
      <c r="AE214" s="4">
        <v>138.77897699999997</v>
      </c>
      <c r="AF214" s="4">
        <v>138.93482899999998</v>
      </c>
      <c r="AG214" s="4">
        <v>139.08413200000007</v>
      </c>
      <c r="AH214" s="4">
        <v>139.16354200000004</v>
      </c>
      <c r="AI214" s="4">
        <v>139.263958</v>
      </c>
      <c r="AJ214" s="4">
        <v>139.34727699999996</v>
      </c>
      <c r="AK214" s="4">
        <v>139.37069</v>
      </c>
      <c r="AL214" s="4">
        <v>139.42501599999997</v>
      </c>
      <c r="AM214" s="4">
        <v>139.49057599999998</v>
      </c>
      <c r="AN214" s="4">
        <v>139.51158899999996</v>
      </c>
      <c r="AO214" s="4">
        <v>139.65669499999998</v>
      </c>
      <c r="AP214" s="4">
        <v>139.85151400000001</v>
      </c>
      <c r="AQ214" s="4">
        <v>140.04062500000006</v>
      </c>
      <c r="AR214" s="4">
        <v>140.22268899999997</v>
      </c>
      <c r="AS214" s="4">
        <v>140.44498500000006</v>
      </c>
      <c r="AT214" s="4">
        <v>140.66172999999998</v>
      </c>
      <c r="AU214" s="4">
        <v>140.87670300000002</v>
      </c>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R214" s="37"/>
      <c r="CS214" s="37"/>
    </row>
    <row r="215" spans="1:97" x14ac:dyDescent="0.2">
      <c r="A215" s="11" t="s">
        <v>66</v>
      </c>
      <c r="B215" s="4">
        <v>167.18127999999996</v>
      </c>
      <c r="C215" s="4">
        <v>166.72747300000015</v>
      </c>
      <c r="D215" s="4">
        <v>170.59752799999995</v>
      </c>
      <c r="E215" s="4">
        <v>169.03623899999997</v>
      </c>
      <c r="F215" s="4">
        <v>168.58304400000006</v>
      </c>
      <c r="G215" s="4">
        <v>172.12291899999994</v>
      </c>
      <c r="H215" s="4">
        <v>179.91692699999996</v>
      </c>
      <c r="I215" s="4">
        <v>180.31796600000001</v>
      </c>
      <c r="J215" s="4">
        <v>179.58667900000003</v>
      </c>
      <c r="K215" s="4">
        <v>182.54765700000002</v>
      </c>
      <c r="L215" s="4">
        <v>189.27816200000007</v>
      </c>
      <c r="M215" s="4">
        <v>192.64875200000003</v>
      </c>
      <c r="N215" s="4">
        <v>203.51444300000006</v>
      </c>
      <c r="O215" s="4">
        <v>205.41959</v>
      </c>
      <c r="P215" s="4">
        <v>208.60270399999996</v>
      </c>
      <c r="Q215" s="4">
        <v>215.58347999999987</v>
      </c>
      <c r="R215" s="4">
        <v>220.32984000000005</v>
      </c>
      <c r="S215" s="4">
        <v>226.65432000000004</v>
      </c>
      <c r="T215" s="4">
        <v>228.05398999999994</v>
      </c>
      <c r="U215" s="4">
        <v>231.0900400000001</v>
      </c>
      <c r="V215" s="4">
        <v>236.47902999999997</v>
      </c>
      <c r="W215" s="4">
        <v>239.25361000000001</v>
      </c>
      <c r="X215" s="4">
        <v>238.13348000000002</v>
      </c>
      <c r="Y215" s="4">
        <v>235.00910999999994</v>
      </c>
      <c r="Z215" s="4">
        <v>231.56439</v>
      </c>
      <c r="AA215" s="4">
        <v>228.29039999999995</v>
      </c>
      <c r="AB215" s="4">
        <v>225.68843999999999</v>
      </c>
      <c r="AC215" s="4">
        <v>224.22253999999998</v>
      </c>
      <c r="AD215" s="4">
        <v>223.81548000000006</v>
      </c>
      <c r="AE215" s="4">
        <v>223.93367999999981</v>
      </c>
      <c r="AF215" s="4">
        <v>224.05867000000001</v>
      </c>
      <c r="AG215" s="4">
        <v>224.05157</v>
      </c>
      <c r="AH215" s="4">
        <v>223.90792999999999</v>
      </c>
      <c r="AI215" s="4">
        <v>223.81029999999998</v>
      </c>
      <c r="AJ215" s="4">
        <v>223.67700000000005</v>
      </c>
      <c r="AK215" s="4">
        <v>223.42296000000005</v>
      </c>
      <c r="AL215" s="4">
        <v>223.23134999999999</v>
      </c>
      <c r="AM215" s="4">
        <v>223.06029000000007</v>
      </c>
      <c r="AN215" s="4">
        <v>222.89700000000005</v>
      </c>
      <c r="AO215" s="4">
        <v>222.97551000000007</v>
      </c>
      <c r="AP215" s="4">
        <v>223.15770999999992</v>
      </c>
      <c r="AQ215" s="4">
        <v>223.32326000000006</v>
      </c>
      <c r="AR215" s="4">
        <v>223.47257999999997</v>
      </c>
      <c r="AS215" s="4">
        <v>223.71021000000002</v>
      </c>
      <c r="AT215" s="4">
        <v>223.93385000000001</v>
      </c>
      <c r="AU215" s="4">
        <v>224.15151</v>
      </c>
      <c r="AW215" s="1"/>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R215" s="37"/>
      <c r="CS215" s="37"/>
    </row>
    <row r="216" spans="1:97" x14ac:dyDescent="0.2">
      <c r="A216" s="11" t="s">
        <v>67</v>
      </c>
      <c r="B216" s="4">
        <v>229.15346000000005</v>
      </c>
      <c r="C216" s="4">
        <v>235.87760000000003</v>
      </c>
      <c r="D216" s="4">
        <v>244.63705999999996</v>
      </c>
      <c r="E216" s="4">
        <v>248.84970000000004</v>
      </c>
      <c r="F216" s="4">
        <v>253.06905000000009</v>
      </c>
      <c r="G216" s="4">
        <v>251.1425899999999</v>
      </c>
      <c r="H216" s="4">
        <v>250.30633000000003</v>
      </c>
      <c r="I216" s="4">
        <v>253.04152999999999</v>
      </c>
      <c r="J216" s="4">
        <v>260.53299000000015</v>
      </c>
      <c r="K216" s="4">
        <v>267.85724999999996</v>
      </c>
      <c r="L216" s="4">
        <v>259.29189000000002</v>
      </c>
      <c r="M216" s="4">
        <v>279.98609999999996</v>
      </c>
      <c r="N216" s="4">
        <v>287.76928999999996</v>
      </c>
      <c r="O216" s="4">
        <v>291.78181999999998</v>
      </c>
      <c r="P216" s="4">
        <v>299.32188999999994</v>
      </c>
      <c r="Q216" s="4">
        <v>312.66516999999988</v>
      </c>
      <c r="R216" s="4">
        <v>320.93936999999983</v>
      </c>
      <c r="S216" s="4">
        <v>326.60462999999993</v>
      </c>
      <c r="T216" s="4">
        <v>335.68034</v>
      </c>
      <c r="U216" s="4">
        <v>338.79124999999988</v>
      </c>
      <c r="V216" s="4">
        <v>353.09504999999979</v>
      </c>
      <c r="W216" s="4">
        <v>360.06914000000023</v>
      </c>
      <c r="X216" s="4">
        <v>367.15754000000015</v>
      </c>
      <c r="Y216" s="4">
        <v>364.73702999999989</v>
      </c>
      <c r="Z216" s="4">
        <v>362.70713000000023</v>
      </c>
      <c r="AA216" s="4">
        <v>362.33007000000003</v>
      </c>
      <c r="AB216" s="4">
        <v>361.00903000000022</v>
      </c>
      <c r="AC216" s="4">
        <v>359.82681999999988</v>
      </c>
      <c r="AD216" s="4">
        <v>361.05981000000008</v>
      </c>
      <c r="AE216" s="4">
        <v>363.77171000000016</v>
      </c>
      <c r="AF216" s="4">
        <v>366.12904999999989</v>
      </c>
      <c r="AG216" s="4">
        <v>368.37820000000005</v>
      </c>
      <c r="AH216" s="4">
        <v>370.41433000000018</v>
      </c>
      <c r="AI216" s="4">
        <v>372.30367000000012</v>
      </c>
      <c r="AJ216" s="4">
        <v>374.14529999999991</v>
      </c>
      <c r="AK216" s="4">
        <v>375.79539999999992</v>
      </c>
      <c r="AL216" s="4">
        <v>377.55879000000004</v>
      </c>
      <c r="AM216" s="4">
        <v>379.36796000000004</v>
      </c>
      <c r="AN216" s="4">
        <v>381.20197999999982</v>
      </c>
      <c r="AO216" s="4">
        <v>383.46709000000004</v>
      </c>
      <c r="AP216" s="4">
        <v>385.91401999999999</v>
      </c>
      <c r="AQ216" s="4">
        <v>388.35330999999996</v>
      </c>
      <c r="AR216" s="4">
        <v>390.78251</v>
      </c>
      <c r="AS216" s="4">
        <v>393.38566000000014</v>
      </c>
      <c r="AT216" s="4">
        <v>395.98674</v>
      </c>
      <c r="AU216" s="4">
        <v>398.59682000000004</v>
      </c>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R216" s="37"/>
      <c r="CS216" s="37"/>
    </row>
    <row r="217" spans="1:97" x14ac:dyDescent="0.2">
      <c r="A217" s="11" t="s">
        <v>68</v>
      </c>
      <c r="B217" s="4">
        <v>45.419990000000027</v>
      </c>
      <c r="C217" s="4">
        <v>44.320402000000001</v>
      </c>
      <c r="D217" s="4">
        <v>45.955290000000012</v>
      </c>
      <c r="E217" s="4">
        <v>44.001160000000013</v>
      </c>
      <c r="F217" s="4">
        <v>45.696160000000006</v>
      </c>
      <c r="G217" s="4">
        <v>48.774139999999996</v>
      </c>
      <c r="H217" s="4">
        <v>52.782099999999978</v>
      </c>
      <c r="I217" s="4">
        <v>49.278010000000002</v>
      </c>
      <c r="J217" s="4">
        <v>55.485810000000015</v>
      </c>
      <c r="K217" s="4">
        <v>53.735389999999988</v>
      </c>
      <c r="L217" s="4">
        <v>57.033459999999991</v>
      </c>
      <c r="M217" s="4">
        <v>58.095750000000002</v>
      </c>
      <c r="N217" s="4">
        <v>61.412219999999991</v>
      </c>
      <c r="O217" s="4">
        <v>64.533309999999986</v>
      </c>
      <c r="P217" s="4">
        <v>63.464930000000017</v>
      </c>
      <c r="Q217" s="4">
        <v>66.009450000000015</v>
      </c>
      <c r="R217" s="4">
        <v>66.909680000000009</v>
      </c>
      <c r="S217" s="4">
        <v>67.790840000000031</v>
      </c>
      <c r="T217" s="4">
        <v>66.902010000000004</v>
      </c>
      <c r="U217" s="4">
        <v>70.848979999999997</v>
      </c>
      <c r="V217" s="4">
        <v>62.214720000000007</v>
      </c>
      <c r="W217" s="4">
        <v>58.786070000000009</v>
      </c>
      <c r="X217" s="4">
        <v>60.054600000000015</v>
      </c>
      <c r="Y217" s="4">
        <v>61.031390000000009</v>
      </c>
      <c r="Z217" s="4">
        <v>62.258159999999975</v>
      </c>
      <c r="AA217" s="4">
        <v>63.755830000000024</v>
      </c>
      <c r="AB217" s="4">
        <v>65.132979999999975</v>
      </c>
      <c r="AC217" s="4">
        <v>66.58</v>
      </c>
      <c r="AD217" s="4">
        <v>67.897599999999983</v>
      </c>
      <c r="AE217" s="4">
        <v>68.626300000000001</v>
      </c>
      <c r="AF217" s="4">
        <v>69.100289999999973</v>
      </c>
      <c r="AG217" s="4">
        <v>69.568129999999996</v>
      </c>
      <c r="AH217" s="4">
        <v>69.990319999999983</v>
      </c>
      <c r="AI217" s="4">
        <v>70.399599999999964</v>
      </c>
      <c r="AJ217" s="4">
        <v>70.805180000000007</v>
      </c>
      <c r="AK217" s="4">
        <v>71.158449999999988</v>
      </c>
      <c r="AL217" s="4">
        <v>71.530860000000004</v>
      </c>
      <c r="AM217" s="4">
        <v>71.913809999999998</v>
      </c>
      <c r="AN217" s="4">
        <v>72.278189999999981</v>
      </c>
      <c r="AO217" s="4">
        <v>72.712310000000002</v>
      </c>
      <c r="AP217" s="4">
        <v>73.181060000000031</v>
      </c>
      <c r="AQ217" s="4">
        <v>73.657450000000011</v>
      </c>
      <c r="AR217" s="4">
        <v>74.135450000000006</v>
      </c>
      <c r="AS217" s="4">
        <v>74.624549999999999</v>
      </c>
      <c r="AT217" s="4">
        <v>75.118650000000017</v>
      </c>
      <c r="AU217" s="4">
        <v>75.61739</v>
      </c>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R217" s="37"/>
      <c r="CS217" s="37"/>
    </row>
    <row r="218" spans="1:97" x14ac:dyDescent="0.2">
      <c r="A218" s="11" t="s">
        <v>69</v>
      </c>
      <c r="B218" s="4">
        <v>67.069180000000003</v>
      </c>
      <c r="C218" s="4">
        <v>61.613</v>
      </c>
      <c r="D218" s="4">
        <v>64.405380000000008</v>
      </c>
      <c r="E218" s="4">
        <v>63.614329999999995</v>
      </c>
      <c r="F218" s="4">
        <v>65.546660000000017</v>
      </c>
      <c r="G218" s="4">
        <v>66.499919999999989</v>
      </c>
      <c r="H218" s="4">
        <v>68.916300000000007</v>
      </c>
      <c r="I218" s="4">
        <v>69.961320000000001</v>
      </c>
      <c r="J218" s="4">
        <v>72.955969999999994</v>
      </c>
      <c r="K218" s="4">
        <v>78.08189999999999</v>
      </c>
      <c r="L218" s="4">
        <v>83.133490000000009</v>
      </c>
      <c r="M218" s="4">
        <v>86.606660000000005</v>
      </c>
      <c r="N218" s="4">
        <v>85.283639999999991</v>
      </c>
      <c r="O218" s="4">
        <v>86.659099999999981</v>
      </c>
      <c r="P218" s="4">
        <v>84.706080000000043</v>
      </c>
      <c r="Q218" s="4">
        <v>86.809909999999988</v>
      </c>
      <c r="R218" s="4">
        <v>87.511599999999987</v>
      </c>
      <c r="S218" s="4">
        <v>89.780409999999975</v>
      </c>
      <c r="T218" s="4">
        <v>80.282389999999992</v>
      </c>
      <c r="U218" s="4">
        <v>73.757670000000019</v>
      </c>
      <c r="V218" s="4">
        <v>75.664069999999981</v>
      </c>
      <c r="W218" s="4">
        <v>74.367469999999983</v>
      </c>
      <c r="X218" s="4">
        <v>75.372490000000028</v>
      </c>
      <c r="Y218" s="4">
        <v>76.347280000000012</v>
      </c>
      <c r="Z218" s="4">
        <v>77.610080000000011</v>
      </c>
      <c r="AA218" s="4">
        <v>79.212689999999981</v>
      </c>
      <c r="AB218" s="4">
        <v>80.651790000000005</v>
      </c>
      <c r="AC218" s="4">
        <v>82.15513</v>
      </c>
      <c r="AD218" s="4">
        <v>83.489730000000037</v>
      </c>
      <c r="AE218" s="4">
        <v>84.139170000000036</v>
      </c>
      <c r="AF218" s="4">
        <v>84.461709999999997</v>
      </c>
      <c r="AG218" s="4">
        <v>84.758519999999976</v>
      </c>
      <c r="AH218" s="4">
        <v>84.985600000000005</v>
      </c>
      <c r="AI218" s="4">
        <v>85.182480000000012</v>
      </c>
      <c r="AJ218" s="4">
        <v>85.371679999999955</v>
      </c>
      <c r="AK218" s="4">
        <v>85.502849999999995</v>
      </c>
      <c r="AL218" s="4">
        <v>85.653079999999989</v>
      </c>
      <c r="AM218" s="4">
        <v>85.812520000000006</v>
      </c>
      <c r="AN218" s="4">
        <v>85.955010000000016</v>
      </c>
      <c r="AO218" s="4">
        <v>86.182930000000042</v>
      </c>
      <c r="AP218" s="4">
        <v>86.44935999999997</v>
      </c>
      <c r="AQ218" s="4">
        <v>86.719410000000025</v>
      </c>
      <c r="AR218" s="4">
        <v>86.988209999999995</v>
      </c>
      <c r="AS218" s="4">
        <v>87.259029999999981</v>
      </c>
      <c r="AT218" s="4">
        <v>87.532419999999988</v>
      </c>
      <c r="AU218" s="4">
        <v>87.807449999999974</v>
      </c>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R218" s="37"/>
      <c r="CS218" s="37"/>
    </row>
    <row r="219" spans="1:97" x14ac:dyDescent="0.2">
      <c r="A219" s="11" t="s">
        <v>70</v>
      </c>
      <c r="B219" s="4">
        <v>2384.3948487000002</v>
      </c>
      <c r="C219" s="4">
        <v>2273.1687320399997</v>
      </c>
      <c r="D219" s="4">
        <v>2305.3692523699997</v>
      </c>
      <c r="E219" s="4">
        <v>2328.9979778499996</v>
      </c>
      <c r="F219" s="4">
        <v>2366.2797068899999</v>
      </c>
      <c r="G219" s="4">
        <v>2362.7804641400003</v>
      </c>
      <c r="H219" s="4">
        <v>2429.5579137</v>
      </c>
      <c r="I219" s="4">
        <v>2420.4389944999994</v>
      </c>
      <c r="J219" s="4">
        <v>2438.2853254000006</v>
      </c>
      <c r="K219" s="4">
        <v>2437.5565526999994</v>
      </c>
      <c r="L219" s="4">
        <v>2504.4533218000006</v>
      </c>
      <c r="M219" s="4">
        <v>2547.043678</v>
      </c>
      <c r="N219" s="4">
        <v>2572.1299980000008</v>
      </c>
      <c r="O219" s="4">
        <v>2624.8874643999998</v>
      </c>
      <c r="P219" s="4">
        <v>2635.3543663999999</v>
      </c>
      <c r="Q219" s="4">
        <v>2675.2299326999996</v>
      </c>
      <c r="R219" s="4">
        <v>2709.8651653000002</v>
      </c>
      <c r="S219" s="4">
        <v>2722.8917672000002</v>
      </c>
      <c r="T219" s="4">
        <v>2717.5593704999997</v>
      </c>
      <c r="U219" s="4">
        <v>2698.6171538999997</v>
      </c>
      <c r="V219" s="4">
        <v>2703.7136573999996</v>
      </c>
      <c r="W219" s="4">
        <v>2757.2160924</v>
      </c>
      <c r="X219" s="4">
        <v>2770.2049622</v>
      </c>
      <c r="Y219" s="4">
        <v>2777.7869886999993</v>
      </c>
      <c r="Z219" s="4">
        <v>2789.7834299000001</v>
      </c>
      <c r="AA219" s="4">
        <v>2803.4400745999997</v>
      </c>
      <c r="AB219" s="4">
        <v>2817.1989769999996</v>
      </c>
      <c r="AC219" s="4">
        <v>2832.1062908999997</v>
      </c>
      <c r="AD219" s="4">
        <v>2846.3824250000007</v>
      </c>
      <c r="AE219" s="4">
        <v>2855.0439802999995</v>
      </c>
      <c r="AF219" s="4">
        <v>2861.0074407999991</v>
      </c>
      <c r="AG219" s="4">
        <v>2865.5503382000002</v>
      </c>
      <c r="AH219" s="4">
        <v>2868.7176294000001</v>
      </c>
      <c r="AI219" s="4">
        <v>2870.7613372999999</v>
      </c>
      <c r="AJ219" s="4">
        <v>2871.6069099999995</v>
      </c>
      <c r="AK219" s="4">
        <v>2872.0455035999998</v>
      </c>
      <c r="AL219" s="4">
        <v>2872.4224322</v>
      </c>
      <c r="AM219" s="4">
        <v>2872.4275342999999</v>
      </c>
      <c r="AN219" s="4">
        <v>2872.1572768000001</v>
      </c>
      <c r="AO219" s="4">
        <v>2874.9574585</v>
      </c>
      <c r="AP219" s="4">
        <v>2878.5730133000002</v>
      </c>
      <c r="AQ219" s="4">
        <v>2882.0168149000006</v>
      </c>
      <c r="AR219" s="4">
        <v>2885.5327675000003</v>
      </c>
      <c r="AS219" s="4">
        <v>2889.1416319000004</v>
      </c>
      <c r="AT219" s="4">
        <v>2892.7763010999997</v>
      </c>
      <c r="AU219" s="4">
        <v>2896.3416094999998</v>
      </c>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R219" s="37"/>
      <c r="CS219" s="37"/>
    </row>
    <row r="220" spans="1:97" x14ac:dyDescent="0.2">
      <c r="A220" s="11"/>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row>
    <row r="221" spans="1:97" x14ac:dyDescent="0.2">
      <c r="A221" s="11"/>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97" x14ac:dyDescent="0.2">
      <c r="A222" s="7" t="s">
        <v>49</v>
      </c>
    </row>
    <row r="223" spans="1:97" x14ac:dyDescent="0.2">
      <c r="A223" s="33" t="s">
        <v>39</v>
      </c>
      <c r="B223" s="1">
        <v>1991</v>
      </c>
      <c r="C223" s="1">
        <v>1992</v>
      </c>
      <c r="D223" s="1">
        <v>1993</v>
      </c>
      <c r="E223" s="1">
        <v>1994</v>
      </c>
      <c r="F223" s="1">
        <v>1995</v>
      </c>
      <c r="G223" s="1">
        <v>1996</v>
      </c>
      <c r="H223" s="1">
        <v>1997</v>
      </c>
      <c r="I223" s="1">
        <v>1998</v>
      </c>
      <c r="J223" s="1">
        <v>1999</v>
      </c>
      <c r="K223" s="1">
        <v>2000</v>
      </c>
      <c r="L223" s="1">
        <v>2001</v>
      </c>
      <c r="M223" s="1">
        <v>2002</v>
      </c>
      <c r="N223" s="1">
        <v>2003</v>
      </c>
      <c r="O223" s="1">
        <v>2004</v>
      </c>
      <c r="P223" s="1">
        <v>2005</v>
      </c>
      <c r="Q223" s="1">
        <v>2006</v>
      </c>
      <c r="R223" s="1">
        <v>2007</v>
      </c>
      <c r="S223" s="1">
        <v>2008</v>
      </c>
      <c r="T223" s="1">
        <v>2009</v>
      </c>
      <c r="U223" s="1">
        <v>2010</v>
      </c>
      <c r="V223" s="1">
        <v>2011</v>
      </c>
      <c r="W223" s="1">
        <v>2012</v>
      </c>
      <c r="X223" s="1">
        <v>2013</v>
      </c>
      <c r="Y223" s="1">
        <v>2014</v>
      </c>
      <c r="Z223" s="1">
        <v>2015</v>
      </c>
      <c r="AA223" s="1">
        <v>2016</v>
      </c>
      <c r="AB223" s="1">
        <v>2017</v>
      </c>
      <c r="AC223" s="1">
        <v>2018</v>
      </c>
      <c r="AD223" s="1">
        <v>2019</v>
      </c>
      <c r="AE223" s="1">
        <v>2020</v>
      </c>
      <c r="AF223" s="1">
        <v>2021</v>
      </c>
      <c r="AG223" s="1">
        <v>2022</v>
      </c>
      <c r="AH223" s="1">
        <v>2023</v>
      </c>
      <c r="AI223" s="1">
        <v>2024</v>
      </c>
      <c r="AJ223" s="1">
        <v>2025</v>
      </c>
      <c r="AK223" s="1">
        <v>2026</v>
      </c>
      <c r="AL223" s="1">
        <v>2027</v>
      </c>
      <c r="AM223" s="1">
        <v>2028</v>
      </c>
      <c r="AN223" s="1">
        <v>2029</v>
      </c>
      <c r="AO223" s="1">
        <v>2030</v>
      </c>
      <c r="AP223" s="1">
        <v>2031</v>
      </c>
      <c r="AQ223" s="1">
        <v>2032</v>
      </c>
      <c r="AR223" s="1">
        <v>2033</v>
      </c>
      <c r="AS223" s="1">
        <v>2034</v>
      </c>
      <c r="AT223" s="1">
        <v>2035</v>
      </c>
      <c r="AU223" s="1">
        <v>2036</v>
      </c>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R223" s="36"/>
      <c r="CS223" s="36"/>
    </row>
    <row r="224" spans="1:97" x14ac:dyDescent="0.2">
      <c r="A224" s="11" t="s">
        <v>51</v>
      </c>
      <c r="B224" s="4">
        <v>77.652590000000018</v>
      </c>
      <c r="C224" s="4">
        <v>70.38048999999998</v>
      </c>
      <c r="D224" s="4">
        <v>73.117649999999983</v>
      </c>
      <c r="E224" s="4">
        <v>71.29507000000001</v>
      </c>
      <c r="F224" s="4">
        <v>70.637129999999999</v>
      </c>
      <c r="G224" s="4">
        <v>70.006890000000013</v>
      </c>
      <c r="H224" s="4">
        <v>71.397779999999997</v>
      </c>
      <c r="I224" s="4">
        <v>62.964049999999993</v>
      </c>
      <c r="J224" s="4">
        <v>54.531609999999993</v>
      </c>
      <c r="K224" s="4">
        <v>48.752819999999993</v>
      </c>
      <c r="L224" s="4">
        <v>49.680260000000004</v>
      </c>
      <c r="M224" s="4">
        <v>46.671509999999991</v>
      </c>
      <c r="N224" s="4">
        <v>47.682000000000002</v>
      </c>
      <c r="O224" s="4">
        <v>51.379280000000016</v>
      </c>
      <c r="P224" s="4">
        <v>53.123339999999992</v>
      </c>
      <c r="Q224" s="4">
        <v>52.104649999999999</v>
      </c>
      <c r="R224" s="4">
        <v>52.259430000000002</v>
      </c>
      <c r="S224" s="4">
        <v>58.86490000000002</v>
      </c>
      <c r="T224" s="4">
        <v>53.662830000000007</v>
      </c>
      <c r="U224" s="4">
        <v>61.440229999999993</v>
      </c>
      <c r="V224" s="4">
        <v>64.411050000000003</v>
      </c>
      <c r="W224" s="4">
        <v>62.121600000000008</v>
      </c>
      <c r="X224" s="4">
        <v>53.237350000000006</v>
      </c>
      <c r="Y224" s="4">
        <v>52.547569999999986</v>
      </c>
      <c r="Z224" s="4">
        <v>51.790530000000011</v>
      </c>
      <c r="AA224" s="4">
        <v>50.976669999999984</v>
      </c>
      <c r="AB224" s="4">
        <v>50.154719999999998</v>
      </c>
      <c r="AC224" s="4">
        <v>49.41574</v>
      </c>
      <c r="AD224" s="4">
        <v>48.709550000000007</v>
      </c>
      <c r="AE224" s="4">
        <v>47.859819999999992</v>
      </c>
      <c r="AF224" s="4">
        <v>47.09479000000001</v>
      </c>
      <c r="AG224" s="4">
        <v>46.333600000000004</v>
      </c>
      <c r="AH224" s="4">
        <v>45.548950000000012</v>
      </c>
      <c r="AI224" s="4">
        <v>44.778760000000005</v>
      </c>
      <c r="AJ224" s="4">
        <v>44.012110000000007</v>
      </c>
      <c r="AK224" s="4">
        <v>43.229459999999996</v>
      </c>
      <c r="AL224" s="4">
        <v>42.467959999999984</v>
      </c>
      <c r="AM224" s="4">
        <v>41.699649999999984</v>
      </c>
      <c r="AN224" s="4">
        <v>40.943260000000016</v>
      </c>
      <c r="AO224" s="4">
        <v>40.241379999999999</v>
      </c>
      <c r="AP224" s="4">
        <v>39.565110000000018</v>
      </c>
      <c r="AQ224" s="4">
        <v>38.895940000000003</v>
      </c>
      <c r="AR224" s="4">
        <v>38.233170000000001</v>
      </c>
      <c r="AS224" s="4">
        <v>37.57748999999999</v>
      </c>
      <c r="AT224" s="4">
        <v>36.926630000000003</v>
      </c>
      <c r="AU224" s="4">
        <v>36.282959999999996</v>
      </c>
      <c r="AV224" s="4"/>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R224" s="37"/>
      <c r="CS224" s="37"/>
    </row>
    <row r="225" spans="1:97" x14ac:dyDescent="0.2">
      <c r="A225" s="11" t="s">
        <v>52</v>
      </c>
      <c r="B225" s="4">
        <v>10.460309399999998</v>
      </c>
      <c r="C225" s="4">
        <v>8.7028123000000033</v>
      </c>
      <c r="D225" s="4">
        <v>6.5251160999999955</v>
      </c>
      <c r="E225" s="4">
        <v>5.2744641000000012</v>
      </c>
      <c r="F225" s="4">
        <v>5.2955039000000008</v>
      </c>
      <c r="G225" s="4">
        <v>6.2866108000000018</v>
      </c>
      <c r="H225" s="4">
        <v>6.3005388000000018</v>
      </c>
      <c r="I225" s="4">
        <v>5.5506950999999995</v>
      </c>
      <c r="J225" s="4">
        <v>5.7907671000000018</v>
      </c>
      <c r="K225" s="4">
        <v>5.6289524999999996</v>
      </c>
      <c r="L225" s="4">
        <v>5.9869371999999998</v>
      </c>
      <c r="M225" s="4">
        <v>5.7686613999999992</v>
      </c>
      <c r="N225" s="4">
        <v>5.0313929000000002</v>
      </c>
      <c r="O225" s="4">
        <v>4.7434449000000001</v>
      </c>
      <c r="P225" s="4">
        <v>4.8311014000000014</v>
      </c>
      <c r="Q225" s="4">
        <v>4.9771878000000012</v>
      </c>
      <c r="R225" s="4">
        <v>4.7869618000000012</v>
      </c>
      <c r="S225" s="4">
        <v>4.7101396999999983</v>
      </c>
      <c r="T225" s="4">
        <v>3.9973922000000002</v>
      </c>
      <c r="U225" s="4">
        <v>4.0793813000000005</v>
      </c>
      <c r="V225" s="4">
        <v>3.9959645999999998</v>
      </c>
      <c r="W225" s="4">
        <v>4.6975790000000002</v>
      </c>
      <c r="X225" s="4">
        <v>4.5006759999999986</v>
      </c>
      <c r="Y225" s="4">
        <v>4.3242771999999992</v>
      </c>
      <c r="Z225" s="4">
        <v>4.1353698000000003</v>
      </c>
      <c r="AA225" s="4">
        <v>3.938193800000001</v>
      </c>
      <c r="AB225" s="4">
        <v>3.7463582000000009</v>
      </c>
      <c r="AC225" s="4">
        <v>3.5684632000000009</v>
      </c>
      <c r="AD225" s="4">
        <v>3.3990086000000006</v>
      </c>
      <c r="AE225" s="4">
        <v>3.2071820999999998</v>
      </c>
      <c r="AF225" s="4">
        <v>3.0161952999999988</v>
      </c>
      <c r="AG225" s="4">
        <v>2.8247381000000003</v>
      </c>
      <c r="AH225" s="4">
        <v>2.640248000000001</v>
      </c>
      <c r="AI225" s="4">
        <v>2.4617362999999997</v>
      </c>
      <c r="AJ225" s="4">
        <v>2.2881927000000002</v>
      </c>
      <c r="AK225" s="4">
        <v>2.1180942999999997</v>
      </c>
      <c r="AL225" s="4">
        <v>1.953792</v>
      </c>
      <c r="AM225" s="4">
        <v>1.7948005000000002</v>
      </c>
      <c r="AN225" s="4">
        <v>1.6406235</v>
      </c>
      <c r="AO225" s="4">
        <v>1.4932350999999999</v>
      </c>
      <c r="AP225" s="4">
        <v>1.3523131000000006</v>
      </c>
      <c r="AQ225" s="4">
        <v>1.2159700000000002</v>
      </c>
      <c r="AR225" s="4">
        <v>1.0814627000000001</v>
      </c>
      <c r="AS225" s="4">
        <v>0.95155089999999953</v>
      </c>
      <c r="AT225" s="4">
        <v>0.8251679999999999</v>
      </c>
      <c r="AU225" s="4">
        <v>0.70195219999999992</v>
      </c>
      <c r="AV225" s="4"/>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R225" s="37"/>
      <c r="CS225" s="37"/>
    </row>
    <row r="226" spans="1:97" x14ac:dyDescent="0.2">
      <c r="A226" s="11" t="s">
        <v>53</v>
      </c>
      <c r="B226" s="4">
        <v>336.16710000000006</v>
      </c>
      <c r="C226" s="4">
        <v>309.01928999999996</v>
      </c>
      <c r="D226" s="4">
        <v>313.59461999999991</v>
      </c>
      <c r="E226" s="4">
        <v>318.54693000000015</v>
      </c>
      <c r="F226" s="4">
        <v>327.22303999999974</v>
      </c>
      <c r="G226" s="4">
        <v>339.07508000000013</v>
      </c>
      <c r="H226" s="4">
        <v>349.81502000000006</v>
      </c>
      <c r="I226" s="4">
        <v>346.36907999999988</v>
      </c>
      <c r="J226" s="4">
        <v>333.93976999999995</v>
      </c>
      <c r="K226" s="4">
        <v>321.82584999999989</v>
      </c>
      <c r="L226" s="4">
        <v>320.34071000000006</v>
      </c>
      <c r="M226" s="4">
        <v>307.06046000000015</v>
      </c>
      <c r="N226" s="4">
        <v>286.84083000000004</v>
      </c>
      <c r="O226" s="4">
        <v>276.36458000000005</v>
      </c>
      <c r="P226" s="4">
        <v>269.27925999999997</v>
      </c>
      <c r="Q226" s="4">
        <v>268.75117000000006</v>
      </c>
      <c r="R226" s="4">
        <v>268.23356999999999</v>
      </c>
      <c r="S226" s="4">
        <v>254.35511000000005</v>
      </c>
      <c r="T226" s="4">
        <v>246.39906999999999</v>
      </c>
      <c r="U226" s="4">
        <v>236.90879000000001</v>
      </c>
      <c r="V226" s="4">
        <v>233.79449</v>
      </c>
      <c r="W226" s="4">
        <v>243.45585999999997</v>
      </c>
      <c r="X226" s="4">
        <v>241.92708000000002</v>
      </c>
      <c r="Y226" s="4">
        <v>239.19603000000001</v>
      </c>
      <c r="Z226" s="4">
        <v>235.90199999999999</v>
      </c>
      <c r="AA226" s="4">
        <v>232.18116000000003</v>
      </c>
      <c r="AB226" s="4">
        <v>227.99494000000013</v>
      </c>
      <c r="AC226" s="4">
        <v>223.82536000000002</v>
      </c>
      <c r="AD226" s="4">
        <v>219.84891999999996</v>
      </c>
      <c r="AE226" s="4">
        <v>215.34183000000004</v>
      </c>
      <c r="AF226" s="4">
        <v>210.91174000000007</v>
      </c>
      <c r="AG226" s="4">
        <v>206.35339999999997</v>
      </c>
      <c r="AH226" s="4">
        <v>201.60361000000009</v>
      </c>
      <c r="AI226" s="4">
        <v>196.64370000000002</v>
      </c>
      <c r="AJ226" s="4">
        <v>191.55912000000004</v>
      </c>
      <c r="AK226" s="4">
        <v>186.63641000000004</v>
      </c>
      <c r="AL226" s="4">
        <v>181.69542999999999</v>
      </c>
      <c r="AM226" s="4">
        <v>176.75226000000001</v>
      </c>
      <c r="AN226" s="4">
        <v>171.87849000000003</v>
      </c>
      <c r="AO226" s="4">
        <v>167.24446999999995</v>
      </c>
      <c r="AP226" s="4">
        <v>162.72988000000001</v>
      </c>
      <c r="AQ226" s="4">
        <v>158.25591000000003</v>
      </c>
      <c r="AR226" s="4">
        <v>153.82562999999999</v>
      </c>
      <c r="AS226" s="4">
        <v>149.43455</v>
      </c>
      <c r="AT226" s="4">
        <v>145.08337999999998</v>
      </c>
      <c r="AU226" s="4">
        <v>140.77378000000004</v>
      </c>
      <c r="AV226" s="4"/>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R226" s="37"/>
      <c r="CS226" s="37"/>
    </row>
    <row r="227" spans="1:97" x14ac:dyDescent="0.2">
      <c r="A227" s="11" t="s">
        <v>54</v>
      </c>
      <c r="B227" s="4">
        <v>23.902938599999992</v>
      </c>
      <c r="C227" s="4">
        <v>22.229143539999995</v>
      </c>
      <c r="D227" s="4">
        <v>19.197772570000009</v>
      </c>
      <c r="E227" s="4">
        <v>17.535061750000001</v>
      </c>
      <c r="F227" s="4">
        <v>15.855977990000001</v>
      </c>
      <c r="G227" s="4">
        <v>13.018623339999998</v>
      </c>
      <c r="H227" s="4">
        <v>14.008320899999999</v>
      </c>
      <c r="I227" s="4">
        <v>12.971535400000002</v>
      </c>
      <c r="J227" s="4">
        <v>11.924011299999998</v>
      </c>
      <c r="K227" s="4">
        <v>10.976770199999999</v>
      </c>
      <c r="L227" s="4">
        <v>12.299149099999999</v>
      </c>
      <c r="M227" s="4">
        <v>12.166199799999998</v>
      </c>
      <c r="N227" s="4">
        <v>10.926077599999998</v>
      </c>
      <c r="O227" s="4">
        <v>9.4605144999999968</v>
      </c>
      <c r="P227" s="4">
        <v>8.8007919999999977</v>
      </c>
      <c r="Q227" s="4">
        <v>9.2301289000000022</v>
      </c>
      <c r="R227" s="4">
        <v>10.532153500000002</v>
      </c>
      <c r="S227" s="4">
        <v>10.362930500000003</v>
      </c>
      <c r="T227" s="4">
        <v>9.351133299999999</v>
      </c>
      <c r="U227" s="4">
        <v>10.716666599999998</v>
      </c>
      <c r="V227" s="4">
        <v>9.0717888000000002</v>
      </c>
      <c r="W227" s="4">
        <v>8.1591273999999991</v>
      </c>
      <c r="X227" s="4">
        <v>8.2300481999999988</v>
      </c>
      <c r="Y227" s="4">
        <v>8.0200545999999981</v>
      </c>
      <c r="Z227" s="4">
        <v>7.8917734999999993</v>
      </c>
      <c r="AA227" s="4">
        <v>7.7505971999999996</v>
      </c>
      <c r="AB227" s="4">
        <v>7.6123232000000014</v>
      </c>
      <c r="AC227" s="4">
        <v>7.4940515000000021</v>
      </c>
      <c r="AD227" s="4">
        <v>7.3815927999999991</v>
      </c>
      <c r="AE227" s="4">
        <v>7.2539149000000007</v>
      </c>
      <c r="AF227" s="4">
        <v>7.1320164000000013</v>
      </c>
      <c r="AG227" s="4">
        <v>7.0120315999999994</v>
      </c>
      <c r="AH227" s="4">
        <v>6.8889989000000007</v>
      </c>
      <c r="AI227" s="4">
        <v>6.7686771000000006</v>
      </c>
      <c r="AJ227" s="4">
        <v>6.6489431000000003</v>
      </c>
      <c r="AK227" s="4">
        <v>6.5267883999999992</v>
      </c>
      <c r="AL227" s="4">
        <v>6.4080847000000007</v>
      </c>
      <c r="AM227" s="4">
        <v>6.2917218000000013</v>
      </c>
      <c r="AN227" s="4">
        <v>6.1771264999999991</v>
      </c>
      <c r="AO227" s="4">
        <v>6.0706607999999989</v>
      </c>
      <c r="AP227" s="4">
        <v>5.9672042000000003</v>
      </c>
      <c r="AQ227" s="4">
        <v>5.866184500000001</v>
      </c>
      <c r="AR227" s="4">
        <v>5.7605236999999985</v>
      </c>
      <c r="AS227" s="4">
        <v>5.6583306000000002</v>
      </c>
      <c r="AT227" s="4">
        <v>5.5569280999999995</v>
      </c>
      <c r="AU227" s="4">
        <v>5.4554851999999991</v>
      </c>
      <c r="AV227" s="4"/>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R227" s="37"/>
      <c r="CS227" s="37"/>
    </row>
    <row r="228" spans="1:97" x14ac:dyDescent="0.2">
      <c r="A228" s="11" t="s">
        <v>55</v>
      </c>
      <c r="B228" s="4">
        <v>10.8060147</v>
      </c>
      <c r="C228" s="4">
        <v>11.703897199999997</v>
      </c>
      <c r="D228" s="4">
        <v>12.523323699999999</v>
      </c>
      <c r="E228" s="4">
        <v>11.952896000000001</v>
      </c>
      <c r="F228" s="4">
        <v>12.451385</v>
      </c>
      <c r="G228" s="4">
        <v>13.864065000000007</v>
      </c>
      <c r="H228" s="4">
        <v>13.868021000000001</v>
      </c>
      <c r="I228" s="4">
        <v>12.657556000000003</v>
      </c>
      <c r="J228" s="4">
        <v>12.444241000000011</v>
      </c>
      <c r="K228" s="4">
        <v>12.392424000000002</v>
      </c>
      <c r="L228" s="4">
        <v>12.833222500000003</v>
      </c>
      <c r="M228" s="4">
        <v>11.265459799999999</v>
      </c>
      <c r="N228" s="4">
        <v>11.789884499999996</v>
      </c>
      <c r="O228" s="4">
        <v>12.09718</v>
      </c>
      <c r="P228" s="4">
        <v>11.985676000000002</v>
      </c>
      <c r="Q228" s="4">
        <v>12.834340999999997</v>
      </c>
      <c r="R228" s="4">
        <v>11.543689000000004</v>
      </c>
      <c r="S228" s="4">
        <v>15.960797999999993</v>
      </c>
      <c r="T228" s="4">
        <v>16.787364</v>
      </c>
      <c r="U228" s="4">
        <v>14.184201999999996</v>
      </c>
      <c r="V228" s="4">
        <v>19.610416999999998</v>
      </c>
      <c r="W228" s="4">
        <v>21.141472000000004</v>
      </c>
      <c r="X228" s="4">
        <v>21.259537000000009</v>
      </c>
      <c r="Y228" s="4">
        <v>20.956548999999995</v>
      </c>
      <c r="Z228" s="4">
        <v>20.644518000000001</v>
      </c>
      <c r="AA228" s="4">
        <v>20.302334999999996</v>
      </c>
      <c r="AB228" s="4">
        <v>19.96720100000001</v>
      </c>
      <c r="AC228" s="4">
        <v>19.684508999999998</v>
      </c>
      <c r="AD228" s="4">
        <v>19.417241000000004</v>
      </c>
      <c r="AE228" s="4">
        <v>19.113907000000001</v>
      </c>
      <c r="AF228" s="4">
        <v>18.824267999999989</v>
      </c>
      <c r="AG228" s="4">
        <v>18.538928999999996</v>
      </c>
      <c r="AH228" s="4">
        <v>18.24523300000001</v>
      </c>
      <c r="AI228" s="4">
        <v>17.958112999999997</v>
      </c>
      <c r="AJ228" s="4">
        <v>17.672291000000001</v>
      </c>
      <c r="AK228" s="4">
        <v>17.380174000000004</v>
      </c>
      <c r="AL228" s="4">
        <v>17.09693</v>
      </c>
      <c r="AM228" s="4">
        <v>16.819550999999997</v>
      </c>
      <c r="AN228" s="4">
        <v>16.54665300000001</v>
      </c>
      <c r="AO228" s="4">
        <v>16.295539999999999</v>
      </c>
      <c r="AP228" s="4">
        <v>16.052471999999995</v>
      </c>
      <c r="AQ228" s="4">
        <v>15.815723999999998</v>
      </c>
      <c r="AR228" s="4">
        <v>15.566709999999993</v>
      </c>
      <c r="AS228" s="4">
        <v>15.326974</v>
      </c>
      <c r="AT228" s="4">
        <v>15.089245000000002</v>
      </c>
      <c r="AU228" s="4">
        <v>14.851335000000004</v>
      </c>
      <c r="AV228" s="4"/>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R228" s="37"/>
      <c r="CS228" s="37"/>
    </row>
    <row r="229" spans="1:97" x14ac:dyDescent="0.2">
      <c r="A229" s="11" t="s">
        <v>56</v>
      </c>
      <c r="B229" s="4">
        <v>188.19760000000005</v>
      </c>
      <c r="C229" s="4">
        <v>164.73030000000003</v>
      </c>
      <c r="D229" s="4">
        <v>166.82708</v>
      </c>
      <c r="E229" s="4">
        <v>167.27519000000004</v>
      </c>
      <c r="F229" s="4">
        <v>172.27202000000008</v>
      </c>
      <c r="G229" s="4">
        <v>159.55903000000004</v>
      </c>
      <c r="H229" s="4">
        <v>164.13638999999995</v>
      </c>
      <c r="I229" s="4">
        <v>169.08820999999995</v>
      </c>
      <c r="J229" s="4">
        <v>171.53111999999987</v>
      </c>
      <c r="K229" s="4">
        <v>164.43752999999998</v>
      </c>
      <c r="L229" s="4">
        <v>174.40424999999999</v>
      </c>
      <c r="M229" s="4">
        <v>182.14514000000005</v>
      </c>
      <c r="N229" s="4">
        <v>175.85028999999994</v>
      </c>
      <c r="O229" s="4">
        <v>193.95008000000001</v>
      </c>
      <c r="P229" s="4">
        <v>195.2234400000001</v>
      </c>
      <c r="Q229" s="4">
        <v>192.72133000000002</v>
      </c>
      <c r="R229" s="4">
        <v>196.23753000000002</v>
      </c>
      <c r="S229" s="4">
        <v>190.61718000000002</v>
      </c>
      <c r="T229" s="4">
        <v>194.14832000000001</v>
      </c>
      <c r="U229" s="4">
        <v>173.31303000000003</v>
      </c>
      <c r="V229" s="4">
        <v>184.43975000000003</v>
      </c>
      <c r="W229" s="4">
        <v>181.32499999999996</v>
      </c>
      <c r="X229" s="4">
        <v>181.00359</v>
      </c>
      <c r="Y229" s="4">
        <v>183.74146000000002</v>
      </c>
      <c r="Z229" s="4">
        <v>187.10500999999999</v>
      </c>
      <c r="AA229" s="4">
        <v>189.84636</v>
      </c>
      <c r="AB229" s="4">
        <v>192.41962000000004</v>
      </c>
      <c r="AC229" s="4">
        <v>194.32928999999999</v>
      </c>
      <c r="AD229" s="4">
        <v>195.82680999999994</v>
      </c>
      <c r="AE229" s="4">
        <v>196.95808000000002</v>
      </c>
      <c r="AF229" s="4">
        <v>198.06513000000007</v>
      </c>
      <c r="AG229" s="4">
        <v>199.15467999999996</v>
      </c>
      <c r="AH229" s="4">
        <v>200.13182000000003</v>
      </c>
      <c r="AI229" s="4">
        <v>201.16105000000005</v>
      </c>
      <c r="AJ229" s="4">
        <v>202.18506000000005</v>
      </c>
      <c r="AK229" s="4">
        <v>203.10545000000005</v>
      </c>
      <c r="AL229" s="4">
        <v>204.08434000000003</v>
      </c>
      <c r="AM229" s="4">
        <v>205.09314999999998</v>
      </c>
      <c r="AN229" s="4">
        <v>206.11782999999997</v>
      </c>
      <c r="AO229" s="4">
        <v>207.36476999999994</v>
      </c>
      <c r="AP229" s="4">
        <v>208.69548999999998</v>
      </c>
      <c r="AQ229" s="4">
        <v>210.0257</v>
      </c>
      <c r="AR229" s="4">
        <v>211.36839999999992</v>
      </c>
      <c r="AS229" s="4">
        <v>212.70844</v>
      </c>
      <c r="AT229" s="4">
        <v>214.08297000000005</v>
      </c>
      <c r="AU229" s="4">
        <v>215.49319000000003</v>
      </c>
      <c r="AV229" s="4"/>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R229" s="37"/>
      <c r="CS229" s="37"/>
    </row>
    <row r="230" spans="1:97" x14ac:dyDescent="0.2">
      <c r="A230" s="11" t="s">
        <v>57</v>
      </c>
      <c r="B230" s="4">
        <v>370.46611000000013</v>
      </c>
      <c r="C230" s="4">
        <v>356.51884999999976</v>
      </c>
      <c r="D230" s="4">
        <v>364.99509000000006</v>
      </c>
      <c r="E230" s="4">
        <v>379.04669999999999</v>
      </c>
      <c r="F230" s="4">
        <v>386.79502000000008</v>
      </c>
      <c r="G230" s="4">
        <v>393.42250000000013</v>
      </c>
      <c r="H230" s="4">
        <v>413.56057999999996</v>
      </c>
      <c r="I230" s="4">
        <v>406.50702999999982</v>
      </c>
      <c r="J230" s="4">
        <v>409.67363000000023</v>
      </c>
      <c r="K230" s="4">
        <v>410.49158999999997</v>
      </c>
      <c r="L230" s="4">
        <v>419.93831000000011</v>
      </c>
      <c r="M230" s="4">
        <v>430.59284000000002</v>
      </c>
      <c r="N230" s="4">
        <v>438.07540000000017</v>
      </c>
      <c r="O230" s="4">
        <v>439.26060000000007</v>
      </c>
      <c r="P230" s="4">
        <v>438.47649000000007</v>
      </c>
      <c r="Q230" s="4">
        <v>433.61975999999987</v>
      </c>
      <c r="R230" s="4">
        <v>436.51886999999988</v>
      </c>
      <c r="S230" s="4">
        <v>437.98789000000005</v>
      </c>
      <c r="T230" s="4">
        <v>440.71776000000006</v>
      </c>
      <c r="U230" s="4">
        <v>430.97542999999985</v>
      </c>
      <c r="V230" s="4">
        <v>419.51070000000004</v>
      </c>
      <c r="W230" s="4">
        <v>430.85522000000003</v>
      </c>
      <c r="X230" s="4">
        <v>436.71050999999989</v>
      </c>
      <c r="Y230" s="4">
        <v>437.62908999999996</v>
      </c>
      <c r="Z230" s="4">
        <v>440.43326999999977</v>
      </c>
      <c r="AA230" s="4">
        <v>442.30637000000002</v>
      </c>
      <c r="AB230" s="4">
        <v>444.34706000000017</v>
      </c>
      <c r="AC230" s="4">
        <v>446.59359000000006</v>
      </c>
      <c r="AD230" s="4">
        <v>448.40170000000012</v>
      </c>
      <c r="AE230" s="4">
        <v>450.66473000000008</v>
      </c>
      <c r="AF230" s="4">
        <v>451.91838999999993</v>
      </c>
      <c r="AG230" s="4">
        <v>453.16408999999987</v>
      </c>
      <c r="AH230" s="4">
        <v>454.46471000000014</v>
      </c>
      <c r="AI230" s="4">
        <v>455.79703999999975</v>
      </c>
      <c r="AJ230" s="4">
        <v>457.03122999999982</v>
      </c>
      <c r="AK230" s="4">
        <v>458.19938000000002</v>
      </c>
      <c r="AL230" s="4">
        <v>459.31508000000002</v>
      </c>
      <c r="AM230" s="4">
        <v>460.39598999999993</v>
      </c>
      <c r="AN230" s="4">
        <v>461.29355000000004</v>
      </c>
      <c r="AO230" s="4">
        <v>462.13791000000003</v>
      </c>
      <c r="AP230" s="4">
        <v>463.06322999999992</v>
      </c>
      <c r="AQ230" s="4">
        <v>464.02731000000006</v>
      </c>
      <c r="AR230" s="4">
        <v>464.94685000000004</v>
      </c>
      <c r="AS230" s="4">
        <v>465.89393000000001</v>
      </c>
      <c r="AT230" s="4">
        <v>466.84299000000016</v>
      </c>
      <c r="AU230" s="4">
        <v>467.77805000000018</v>
      </c>
      <c r="AV230" s="4"/>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R230" s="37"/>
      <c r="CS230" s="37"/>
    </row>
    <row r="231" spans="1:97" x14ac:dyDescent="0.2">
      <c r="A231" s="11" t="s">
        <v>58</v>
      </c>
      <c r="B231" s="4">
        <v>87.250610000000023</v>
      </c>
      <c r="C231" s="4">
        <v>84.811771000000022</v>
      </c>
      <c r="D231" s="4">
        <v>82.928789999999992</v>
      </c>
      <c r="E231" s="4">
        <v>80.90463000000004</v>
      </c>
      <c r="F231" s="4">
        <v>81.911419999999978</v>
      </c>
      <c r="G231" s="4">
        <v>84.143330000000034</v>
      </c>
      <c r="H231" s="4">
        <v>87.284820000000039</v>
      </c>
      <c r="I231" s="4">
        <v>90.182689999999994</v>
      </c>
      <c r="J231" s="4">
        <v>89.596479999999943</v>
      </c>
      <c r="K231" s="4">
        <v>91.062760000000011</v>
      </c>
      <c r="L231" s="4">
        <v>97.180059999999969</v>
      </c>
      <c r="M231" s="4">
        <v>96.780150000000035</v>
      </c>
      <c r="N231" s="4">
        <v>92.166410000000027</v>
      </c>
      <c r="O231" s="4">
        <v>96.519129999999976</v>
      </c>
      <c r="P231" s="4">
        <v>101.27601000000001</v>
      </c>
      <c r="Q231" s="4">
        <v>101.45564000000006</v>
      </c>
      <c r="R231" s="4">
        <v>106.06323000000003</v>
      </c>
      <c r="S231" s="4">
        <v>99.784560000000013</v>
      </c>
      <c r="T231" s="4">
        <v>113.74059000000003</v>
      </c>
      <c r="U231" s="4">
        <v>107.06119199999995</v>
      </c>
      <c r="V231" s="4">
        <v>103.44</v>
      </c>
      <c r="W231" s="4">
        <v>102.28328000000002</v>
      </c>
      <c r="X231" s="4">
        <v>103.07517</v>
      </c>
      <c r="Y231" s="4">
        <v>105.01154000000002</v>
      </c>
      <c r="Z231" s="4">
        <v>107.16913</v>
      </c>
      <c r="AA231" s="4">
        <v>108.87123000000003</v>
      </c>
      <c r="AB231" s="4">
        <v>110.16792</v>
      </c>
      <c r="AC231" s="4">
        <v>111.09907000000001</v>
      </c>
      <c r="AD231" s="4">
        <v>111.65677999999998</v>
      </c>
      <c r="AE231" s="4">
        <v>111.88945999999997</v>
      </c>
      <c r="AF231" s="4">
        <v>112.04511000000001</v>
      </c>
      <c r="AG231" s="4">
        <v>111.91014000000001</v>
      </c>
      <c r="AH231" s="4">
        <v>111.64713999999996</v>
      </c>
      <c r="AI231" s="4">
        <v>111.33728000000001</v>
      </c>
      <c r="AJ231" s="4">
        <v>110.97002999999997</v>
      </c>
      <c r="AK231" s="4">
        <v>110.60732999999999</v>
      </c>
      <c r="AL231" s="4">
        <v>110.24679</v>
      </c>
      <c r="AM231" s="4">
        <v>109.85710000000002</v>
      </c>
      <c r="AN231" s="4">
        <v>109.47147999999996</v>
      </c>
      <c r="AO231" s="4">
        <v>109.20143</v>
      </c>
      <c r="AP231" s="4">
        <v>108.97600000000001</v>
      </c>
      <c r="AQ231" s="4">
        <v>108.74423999999998</v>
      </c>
      <c r="AR231" s="4">
        <v>108.51270999999998</v>
      </c>
      <c r="AS231" s="4">
        <v>108.28358999999999</v>
      </c>
      <c r="AT231" s="4">
        <v>108.05618000000003</v>
      </c>
      <c r="AU231" s="4">
        <v>107.82866000000001</v>
      </c>
      <c r="AV231" s="4"/>
      <c r="AW231" s="1"/>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R231" s="37"/>
      <c r="CS231" s="37"/>
    </row>
    <row r="232" spans="1:97" x14ac:dyDescent="0.2">
      <c r="A232" s="11" t="s">
        <v>59</v>
      </c>
      <c r="B232" s="4">
        <v>176.53799000000001</v>
      </c>
      <c r="C232" s="4">
        <v>167.46339000000003</v>
      </c>
      <c r="D232" s="4">
        <v>162.82369000000003</v>
      </c>
      <c r="E232" s="4">
        <v>159.24422999999999</v>
      </c>
      <c r="F232" s="4">
        <v>164.56090999999998</v>
      </c>
      <c r="G232" s="4">
        <v>167.43649999999994</v>
      </c>
      <c r="H232" s="4">
        <v>171.4923</v>
      </c>
      <c r="I232" s="4">
        <v>170.64883999999998</v>
      </c>
      <c r="J232" s="4">
        <v>172.62528</v>
      </c>
      <c r="K232" s="4">
        <v>173.89583000000005</v>
      </c>
      <c r="L232" s="4">
        <v>180.47807</v>
      </c>
      <c r="M232" s="4">
        <v>187.75990999999996</v>
      </c>
      <c r="N232" s="4">
        <v>195.42262000000005</v>
      </c>
      <c r="O232" s="4">
        <v>200.82334000000003</v>
      </c>
      <c r="P232" s="4">
        <v>191.38645000000005</v>
      </c>
      <c r="Q232" s="4">
        <v>189.25480000000013</v>
      </c>
      <c r="R232" s="4">
        <v>191.31996000000004</v>
      </c>
      <c r="S232" s="4">
        <v>188.23330000000004</v>
      </c>
      <c r="T232" s="4">
        <v>205.57452000000006</v>
      </c>
      <c r="U232" s="4">
        <v>216.72880999999995</v>
      </c>
      <c r="V232" s="4">
        <v>201.02550999999994</v>
      </c>
      <c r="W232" s="4">
        <v>215.4425699999999</v>
      </c>
      <c r="X232" s="4">
        <v>211.97404000000003</v>
      </c>
      <c r="Y232" s="4">
        <v>214.51813000000007</v>
      </c>
      <c r="Z232" s="4">
        <v>217.38610999999986</v>
      </c>
      <c r="AA232" s="4">
        <v>219.59124999999997</v>
      </c>
      <c r="AB232" s="4">
        <v>221.51435000000006</v>
      </c>
      <c r="AC232" s="4">
        <v>223.24783000000002</v>
      </c>
      <c r="AD232" s="4">
        <v>224.76040999999995</v>
      </c>
      <c r="AE232" s="4">
        <v>225.56861000000001</v>
      </c>
      <c r="AF232" s="4">
        <v>225.73124999999999</v>
      </c>
      <c r="AG232" s="4">
        <v>225.61613999999989</v>
      </c>
      <c r="AH232" s="4">
        <v>225.44141000000005</v>
      </c>
      <c r="AI232" s="4">
        <v>225.11886999999996</v>
      </c>
      <c r="AJ232" s="4">
        <v>224.6322999999999</v>
      </c>
      <c r="AK232" s="4">
        <v>224.18261999999999</v>
      </c>
      <c r="AL232" s="4">
        <v>223.68063000000001</v>
      </c>
      <c r="AM232" s="4">
        <v>223.10833999999994</v>
      </c>
      <c r="AN232" s="4">
        <v>222.48094999999992</v>
      </c>
      <c r="AO232" s="4">
        <v>222.06741999999991</v>
      </c>
      <c r="AP232" s="4">
        <v>221.71463</v>
      </c>
      <c r="AQ232" s="4">
        <v>221.43788999999995</v>
      </c>
      <c r="AR232" s="4">
        <v>220.95239999999993</v>
      </c>
      <c r="AS232" s="4">
        <v>220.57496000000003</v>
      </c>
      <c r="AT232" s="4">
        <v>220.20122999999998</v>
      </c>
      <c r="AU232" s="4">
        <v>219.81631999999993</v>
      </c>
      <c r="AV232" s="4"/>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R232" s="37"/>
      <c r="CS232" s="37"/>
    </row>
    <row r="233" spans="1:97" x14ac:dyDescent="0.2">
      <c r="A233" s="11" t="s">
        <v>60</v>
      </c>
      <c r="B233" s="4">
        <v>56.268284000000016</v>
      </c>
      <c r="C233" s="4">
        <v>53.166381000000015</v>
      </c>
      <c r="D233" s="4">
        <v>54.164085999999976</v>
      </c>
      <c r="E233" s="4">
        <v>55.353867999999984</v>
      </c>
      <c r="F233" s="4">
        <v>57.150934000000007</v>
      </c>
      <c r="G233" s="4">
        <v>56.987929999999999</v>
      </c>
      <c r="H233" s="4">
        <v>58.784489999999977</v>
      </c>
      <c r="I233" s="4">
        <v>65.089109999999991</v>
      </c>
      <c r="J233" s="4">
        <v>71.584549999999993</v>
      </c>
      <c r="K233" s="4">
        <v>74.456389999999999</v>
      </c>
      <c r="L233" s="4">
        <v>80.290030000000002</v>
      </c>
      <c r="M233" s="4">
        <v>82.171979999999991</v>
      </c>
      <c r="N233" s="4">
        <v>81.582719999999995</v>
      </c>
      <c r="O233" s="4">
        <v>78.436880000000002</v>
      </c>
      <c r="P233" s="4">
        <v>79.357150000000004</v>
      </c>
      <c r="Q233" s="4">
        <v>82.112790000000018</v>
      </c>
      <c r="R233" s="4">
        <v>81.369810000000015</v>
      </c>
      <c r="S233" s="4">
        <v>76.635589999999993</v>
      </c>
      <c r="T233" s="4">
        <v>79.044199999999961</v>
      </c>
      <c r="U233" s="4">
        <v>81.05847</v>
      </c>
      <c r="V233" s="4">
        <v>82.447500000000005</v>
      </c>
      <c r="W233" s="4">
        <v>85.512379999999965</v>
      </c>
      <c r="X233" s="4">
        <v>88.641449999999963</v>
      </c>
      <c r="Y233" s="4">
        <v>89.432670000000016</v>
      </c>
      <c r="Z233" s="4">
        <v>90.145149999999973</v>
      </c>
      <c r="AA233" s="4">
        <v>90.667199999999994</v>
      </c>
      <c r="AB233" s="4">
        <v>90.964670000000012</v>
      </c>
      <c r="AC233" s="4">
        <v>91.130740000000031</v>
      </c>
      <c r="AD233" s="4">
        <v>91.268120000000025</v>
      </c>
      <c r="AE233" s="4">
        <v>91.019019999999998</v>
      </c>
      <c r="AF233" s="4">
        <v>90.564879999999988</v>
      </c>
      <c r="AG233" s="4">
        <v>89.938620000000029</v>
      </c>
      <c r="AH233" s="4">
        <v>89.273840000000021</v>
      </c>
      <c r="AI233" s="4">
        <v>88.542430000000053</v>
      </c>
      <c r="AJ233" s="4">
        <v>87.750149999999962</v>
      </c>
      <c r="AK233" s="4">
        <v>86.995009999999994</v>
      </c>
      <c r="AL233" s="4">
        <v>86.248880000000042</v>
      </c>
      <c r="AM233" s="4">
        <v>85.483130000000017</v>
      </c>
      <c r="AN233" s="4">
        <v>84.736100000000008</v>
      </c>
      <c r="AO233" s="4">
        <v>84.086930000000038</v>
      </c>
      <c r="AP233" s="4">
        <v>83.479709999999983</v>
      </c>
      <c r="AQ233" s="4">
        <v>82.87569000000002</v>
      </c>
      <c r="AR233" s="4">
        <v>82.277060000000006</v>
      </c>
      <c r="AS233" s="4">
        <v>81.681149999999988</v>
      </c>
      <c r="AT233" s="4">
        <v>81.089120000000008</v>
      </c>
      <c r="AU233" s="4">
        <v>80.50259999999993</v>
      </c>
      <c r="AV233" s="4"/>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R233" s="37"/>
      <c r="CS233" s="37"/>
    </row>
    <row r="234" spans="1:97" x14ac:dyDescent="0.2">
      <c r="A234" s="11" t="s">
        <v>61</v>
      </c>
      <c r="B234" s="4">
        <v>88.830999000000006</v>
      </c>
      <c r="C234" s="4">
        <v>82.870767000000029</v>
      </c>
      <c r="D234" s="4">
        <v>85.109589999999955</v>
      </c>
      <c r="E234" s="4">
        <v>89.038924000000023</v>
      </c>
      <c r="F234" s="4">
        <v>88.801863000000026</v>
      </c>
      <c r="G234" s="4">
        <v>80.801029</v>
      </c>
      <c r="H234" s="4">
        <v>78.098703</v>
      </c>
      <c r="I234" s="4">
        <v>79.419954000000033</v>
      </c>
      <c r="J234" s="4">
        <v>83.07428400000002</v>
      </c>
      <c r="K234" s="4">
        <v>82.867403000000039</v>
      </c>
      <c r="L234" s="4">
        <v>81.756232000000026</v>
      </c>
      <c r="M234" s="4">
        <v>82.399279000000021</v>
      </c>
      <c r="N234" s="4">
        <v>84.272496000000018</v>
      </c>
      <c r="O234" s="4">
        <v>83.293727000000018</v>
      </c>
      <c r="P234" s="4">
        <v>80.809590999999955</v>
      </c>
      <c r="Q234" s="4">
        <v>80.471135999999944</v>
      </c>
      <c r="R234" s="4">
        <v>80.99116800000003</v>
      </c>
      <c r="S234" s="4">
        <v>85.654196999999982</v>
      </c>
      <c r="T234" s="4">
        <v>88.789873000000028</v>
      </c>
      <c r="U234" s="4">
        <v>85.301394000000002</v>
      </c>
      <c r="V234" s="4">
        <v>83.85755199999997</v>
      </c>
      <c r="W234" s="4">
        <v>86.547172000000003</v>
      </c>
      <c r="X234" s="4">
        <v>86.664121999999949</v>
      </c>
      <c r="Y234" s="4">
        <v>86.997212999999988</v>
      </c>
      <c r="Z234" s="4">
        <v>86.959975999999997</v>
      </c>
      <c r="AA234" s="4">
        <v>86.750347000000005</v>
      </c>
      <c r="AB234" s="4">
        <v>86.552144000000041</v>
      </c>
      <c r="AC234" s="4">
        <v>86.581639999999993</v>
      </c>
      <c r="AD234" s="4">
        <v>86.687334000000021</v>
      </c>
      <c r="AE234" s="4">
        <v>86.678340999999975</v>
      </c>
      <c r="AF234" s="4">
        <v>86.703308000000007</v>
      </c>
      <c r="AG234" s="4">
        <v>86.717276999999996</v>
      </c>
      <c r="AH234" s="4">
        <v>86.676220000000001</v>
      </c>
      <c r="AI234" s="4">
        <v>86.596331000000063</v>
      </c>
      <c r="AJ234" s="4">
        <v>86.471716999999998</v>
      </c>
      <c r="AK234" s="4">
        <v>86.352611999999979</v>
      </c>
      <c r="AL234" s="4">
        <v>86.237492000000032</v>
      </c>
      <c r="AM234" s="4">
        <v>86.101002999999963</v>
      </c>
      <c r="AN234" s="4">
        <v>85.969692999999936</v>
      </c>
      <c r="AO234" s="4">
        <v>85.934566000000018</v>
      </c>
      <c r="AP234" s="4">
        <v>85.922618000000014</v>
      </c>
      <c r="AQ234" s="4">
        <v>85.934199000000064</v>
      </c>
      <c r="AR234" s="4">
        <v>85.870964999999998</v>
      </c>
      <c r="AS234" s="4">
        <v>85.846099999999993</v>
      </c>
      <c r="AT234" s="4">
        <v>85.821799000000013</v>
      </c>
      <c r="AU234" s="4">
        <v>85.794174999999967</v>
      </c>
      <c r="AV234" s="4"/>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R234" s="37"/>
      <c r="CS234" s="37"/>
    </row>
    <row r="235" spans="1:97" x14ac:dyDescent="0.2">
      <c r="A235" s="11" t="s">
        <v>62</v>
      </c>
      <c r="B235" s="4">
        <v>25.627927000000003</v>
      </c>
      <c r="C235" s="4">
        <v>23.767923000000007</v>
      </c>
      <c r="D235" s="4">
        <v>24.619844999999998</v>
      </c>
      <c r="E235" s="4">
        <v>26.087755000000019</v>
      </c>
      <c r="F235" s="4">
        <v>26.888268</v>
      </c>
      <c r="G235" s="4">
        <v>25.989155999999998</v>
      </c>
      <c r="H235" s="4">
        <v>27.172564000000008</v>
      </c>
      <c r="I235" s="4">
        <v>28.403278</v>
      </c>
      <c r="J235" s="4">
        <v>27.994122000000001</v>
      </c>
      <c r="K235" s="4">
        <v>29.203849999999999</v>
      </c>
      <c r="L235" s="4">
        <v>32.136292999999988</v>
      </c>
      <c r="M235" s="4">
        <v>33.423814999999991</v>
      </c>
      <c r="N235" s="4">
        <v>35.331013999999996</v>
      </c>
      <c r="O235" s="4">
        <v>38.50756899999999</v>
      </c>
      <c r="P235" s="4">
        <v>40.598321999999996</v>
      </c>
      <c r="Q235" s="4">
        <v>44.010964000000001</v>
      </c>
      <c r="R235" s="4">
        <v>49.692073999999991</v>
      </c>
      <c r="S235" s="4">
        <v>49.849474999999984</v>
      </c>
      <c r="T235" s="4">
        <v>34.653673999999988</v>
      </c>
      <c r="U235" s="4">
        <v>37.867297999999991</v>
      </c>
      <c r="V235" s="4">
        <v>43.649070999999992</v>
      </c>
      <c r="W235" s="4">
        <v>46.147951999999989</v>
      </c>
      <c r="X235" s="4">
        <v>47.993050000000025</v>
      </c>
      <c r="Y235" s="4">
        <v>48.617829999999984</v>
      </c>
      <c r="Z235" s="4">
        <v>49.489250000000006</v>
      </c>
      <c r="AA235" s="4">
        <v>50.478860000000005</v>
      </c>
      <c r="AB235" s="4">
        <v>51.646580000000007</v>
      </c>
      <c r="AC235" s="4">
        <v>52.712860000000013</v>
      </c>
      <c r="AD235" s="4">
        <v>53.370560000000005</v>
      </c>
      <c r="AE235" s="4">
        <v>53.811160000000008</v>
      </c>
      <c r="AF235" s="4">
        <v>54.267179999999996</v>
      </c>
      <c r="AG235" s="4">
        <v>54.687319999999993</v>
      </c>
      <c r="AH235" s="4">
        <v>55.063360000000003</v>
      </c>
      <c r="AI235" s="4">
        <v>55.406019999999998</v>
      </c>
      <c r="AJ235" s="4">
        <v>55.712909999999994</v>
      </c>
      <c r="AK235" s="4">
        <v>56.009179999999994</v>
      </c>
      <c r="AL235" s="4">
        <v>56.289869999999993</v>
      </c>
      <c r="AM235" s="4">
        <v>56.53925000000001</v>
      </c>
      <c r="AN235" s="4">
        <v>56.777099999999997</v>
      </c>
      <c r="AO235" s="4">
        <v>57.131429999999995</v>
      </c>
      <c r="AP235" s="4">
        <v>57.54728999999999</v>
      </c>
      <c r="AQ235" s="4">
        <v>57.92702000000002</v>
      </c>
      <c r="AR235" s="4">
        <v>58.357650000000014</v>
      </c>
      <c r="AS235" s="4">
        <v>58.739450000000012</v>
      </c>
      <c r="AT235" s="4">
        <v>59.115939999999995</v>
      </c>
      <c r="AU235" s="4">
        <v>59.482840000000024</v>
      </c>
      <c r="AV235" s="4"/>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R235" s="37"/>
      <c r="CS235" s="37"/>
    </row>
    <row r="236" spans="1:97" x14ac:dyDescent="0.2">
      <c r="A236" s="11" t="s">
        <v>63</v>
      </c>
      <c r="B236" s="4">
        <v>117.11235999999997</v>
      </c>
      <c r="C236" s="4">
        <v>108.30823999999998</v>
      </c>
      <c r="D236" s="4">
        <v>113.05984000000002</v>
      </c>
      <c r="E236" s="4">
        <v>119.80163999999998</v>
      </c>
      <c r="F236" s="4">
        <v>124.28445000000001</v>
      </c>
      <c r="G236" s="4">
        <v>120.53519999999997</v>
      </c>
      <c r="H236" s="4">
        <v>120.50984999999997</v>
      </c>
      <c r="I236" s="4">
        <v>119.81371999999998</v>
      </c>
      <c r="J236" s="4">
        <v>124.85463000000001</v>
      </c>
      <c r="K236" s="4">
        <v>124.34974</v>
      </c>
      <c r="L236" s="4">
        <v>129.98152999999999</v>
      </c>
      <c r="M236" s="4">
        <v>134.42368999999997</v>
      </c>
      <c r="N236" s="4">
        <v>142.19602999999989</v>
      </c>
      <c r="O236" s="4">
        <v>149.81126</v>
      </c>
      <c r="P236" s="4">
        <v>156.71918000000008</v>
      </c>
      <c r="Q236" s="4">
        <v>165.13871999999986</v>
      </c>
      <c r="R236" s="4">
        <v>171.13240999999999</v>
      </c>
      <c r="S236" s="4">
        <v>184.40100999999999</v>
      </c>
      <c r="T236" s="4">
        <v>182.56223999999997</v>
      </c>
      <c r="U236" s="4">
        <v>189.37821000000002</v>
      </c>
      <c r="V236" s="4">
        <v>189.01237000000003</v>
      </c>
      <c r="W236" s="4">
        <v>195.51498999999995</v>
      </c>
      <c r="X236" s="4">
        <v>201.77319999999997</v>
      </c>
      <c r="Y236" s="4">
        <v>204.81290000000001</v>
      </c>
      <c r="Z236" s="4">
        <v>208.53946000000005</v>
      </c>
      <c r="AA236" s="4">
        <v>212.58616999999998</v>
      </c>
      <c r="AB236" s="4">
        <v>217.27373999999986</v>
      </c>
      <c r="AC236" s="4">
        <v>221.79125000000005</v>
      </c>
      <c r="AD236" s="4">
        <v>224.69083000000001</v>
      </c>
      <c r="AE236" s="4">
        <v>226.32565999999989</v>
      </c>
      <c r="AF236" s="4">
        <v>228.19235999999998</v>
      </c>
      <c r="AG236" s="4">
        <v>229.93842000000001</v>
      </c>
      <c r="AH236" s="4">
        <v>231.59309000000007</v>
      </c>
      <c r="AI236" s="4">
        <v>232.93028000000004</v>
      </c>
      <c r="AJ236" s="4">
        <v>234.01405999999997</v>
      </c>
      <c r="AK236" s="4">
        <v>235.13472000000004</v>
      </c>
      <c r="AL236" s="4">
        <v>236.11148000000009</v>
      </c>
      <c r="AM236" s="4">
        <v>236.95866999999998</v>
      </c>
      <c r="AN236" s="4">
        <v>237.77052</v>
      </c>
      <c r="AO236" s="4">
        <v>239.07119</v>
      </c>
      <c r="AP236" s="4">
        <v>240.66293999999994</v>
      </c>
      <c r="AQ236" s="4">
        <v>242.11293999999998</v>
      </c>
      <c r="AR236" s="4">
        <v>243.73038</v>
      </c>
      <c r="AS236" s="4">
        <v>245.14829000000006</v>
      </c>
      <c r="AT236" s="4">
        <v>246.55580999999998</v>
      </c>
      <c r="AU236" s="4">
        <v>247.8967900000001</v>
      </c>
      <c r="AV236" s="4"/>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R236" s="37"/>
      <c r="CS236" s="37"/>
    </row>
    <row r="237" spans="1:97" x14ac:dyDescent="0.2">
      <c r="A237" s="11" t="s">
        <v>64</v>
      </c>
      <c r="B237" s="4">
        <v>117.49574999999993</v>
      </c>
      <c r="C237" s="4">
        <v>110.98463999999997</v>
      </c>
      <c r="D237" s="4">
        <v>115.13384999999998</v>
      </c>
      <c r="E237" s="4">
        <v>120.94643999999998</v>
      </c>
      <c r="F237" s="4">
        <v>125.17201000000003</v>
      </c>
      <c r="G237" s="4">
        <v>129.66416999999996</v>
      </c>
      <c r="H237" s="4">
        <v>142.37174000000005</v>
      </c>
      <c r="I237" s="4">
        <v>140.41292000000004</v>
      </c>
      <c r="J237" s="4">
        <v>138.72442999999998</v>
      </c>
      <c r="K237" s="4">
        <v>144.06711999999996</v>
      </c>
      <c r="L237" s="4">
        <v>156.36151999999998</v>
      </c>
      <c r="M237" s="4">
        <v>153.68238000000005</v>
      </c>
      <c r="N237" s="4">
        <v>157.23351</v>
      </c>
      <c r="O237" s="4">
        <v>167.67829</v>
      </c>
      <c r="P237" s="4">
        <v>173.84268</v>
      </c>
      <c r="Q237" s="4">
        <v>176.70934999999994</v>
      </c>
      <c r="R237" s="4">
        <v>186.1591</v>
      </c>
      <c r="S237" s="4">
        <v>183.40552</v>
      </c>
      <c r="T237" s="4">
        <v>168.29785999999999</v>
      </c>
      <c r="U237" s="4">
        <v>161.62403999999995</v>
      </c>
      <c r="V237" s="4">
        <v>179.76958000000002</v>
      </c>
      <c r="W237" s="4">
        <v>189.0543099999999</v>
      </c>
      <c r="X237" s="4">
        <v>191.22312999999991</v>
      </c>
      <c r="Y237" s="4">
        <v>194.00279</v>
      </c>
      <c r="Z237" s="4">
        <v>197.36666</v>
      </c>
      <c r="AA237" s="4">
        <v>201.20982999999995</v>
      </c>
      <c r="AB237" s="4">
        <v>205.77772999999996</v>
      </c>
      <c r="AC237" s="4">
        <v>209.93363999999997</v>
      </c>
      <c r="AD237" s="4">
        <v>212.55627999999996</v>
      </c>
      <c r="AE237" s="4">
        <v>214.30505999999994</v>
      </c>
      <c r="AF237" s="4">
        <v>216.07011000000003</v>
      </c>
      <c r="AG237" s="4">
        <v>217.77353000000016</v>
      </c>
      <c r="AH237" s="4">
        <v>219.35938999999996</v>
      </c>
      <c r="AI237" s="4">
        <v>220.72800000000004</v>
      </c>
      <c r="AJ237" s="4">
        <v>221.88652999999994</v>
      </c>
      <c r="AK237" s="4">
        <v>223.06626</v>
      </c>
      <c r="AL237" s="4">
        <v>224.13638999999998</v>
      </c>
      <c r="AM237" s="4">
        <v>225.07302999999999</v>
      </c>
      <c r="AN237" s="4">
        <v>225.96341999999996</v>
      </c>
      <c r="AO237" s="4">
        <v>227.32448000000002</v>
      </c>
      <c r="AP237" s="4">
        <v>228.92990000000003</v>
      </c>
      <c r="AQ237" s="4">
        <v>230.39789000000005</v>
      </c>
      <c r="AR237" s="4">
        <v>232.05943000000013</v>
      </c>
      <c r="AS237" s="4">
        <v>233.53216000000006</v>
      </c>
      <c r="AT237" s="4">
        <v>234.98540000000006</v>
      </c>
      <c r="AU237" s="4">
        <v>236.39922000000013</v>
      </c>
      <c r="AV237" s="4"/>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R237" s="37"/>
      <c r="CS237" s="37"/>
    </row>
    <row r="238" spans="1:97" x14ac:dyDescent="0.2">
      <c r="A238" s="11" t="s">
        <v>65</v>
      </c>
      <c r="B238" s="4">
        <v>188.79435600000005</v>
      </c>
      <c r="C238" s="4">
        <v>189.972362</v>
      </c>
      <c r="D238" s="4">
        <v>185.15365099999991</v>
      </c>
      <c r="E238" s="4">
        <v>181.19274999999999</v>
      </c>
      <c r="F238" s="4">
        <v>174.08486100000002</v>
      </c>
      <c r="G238" s="4">
        <v>163.45078099999992</v>
      </c>
      <c r="H238" s="4">
        <v>158.83513899999997</v>
      </c>
      <c r="I238" s="4">
        <v>157.76149999999998</v>
      </c>
      <c r="J238" s="4">
        <v>161.43495100000001</v>
      </c>
      <c r="K238" s="4">
        <v>160.92532599999996</v>
      </c>
      <c r="L238" s="4">
        <v>162.04974600000006</v>
      </c>
      <c r="M238" s="4">
        <v>163.39494099999999</v>
      </c>
      <c r="N238" s="4">
        <v>169.74972999999994</v>
      </c>
      <c r="O238" s="4">
        <v>174.16776899999999</v>
      </c>
      <c r="P238" s="4">
        <v>173.54928000000001</v>
      </c>
      <c r="Q238" s="4">
        <v>180.76995499999998</v>
      </c>
      <c r="R238" s="4">
        <v>167.33471899999998</v>
      </c>
      <c r="S238" s="4">
        <v>171.23896700000003</v>
      </c>
      <c r="T238" s="4">
        <v>168.913814</v>
      </c>
      <c r="U238" s="4">
        <v>173.49207000000004</v>
      </c>
      <c r="V238" s="4">
        <v>158.225044</v>
      </c>
      <c r="W238" s="4">
        <v>152.48129</v>
      </c>
      <c r="X238" s="4">
        <v>151.27389899999997</v>
      </c>
      <c r="Y238" s="4">
        <v>146.83839399999999</v>
      </c>
      <c r="Z238" s="4">
        <v>142.30759800000001</v>
      </c>
      <c r="AA238" s="4">
        <v>138.51819100000003</v>
      </c>
      <c r="AB238" s="4">
        <v>135.95113199999997</v>
      </c>
      <c r="AC238" s="4">
        <v>135.27619399999998</v>
      </c>
      <c r="AD238" s="4">
        <v>134.91598699999997</v>
      </c>
      <c r="AE238" s="4">
        <v>135.02870200000004</v>
      </c>
      <c r="AF238" s="4">
        <v>135.17797600000003</v>
      </c>
      <c r="AG238" s="4">
        <v>135.32073400000004</v>
      </c>
      <c r="AH238" s="4">
        <v>135.39362699999998</v>
      </c>
      <c r="AI238" s="4">
        <v>135.48773900000006</v>
      </c>
      <c r="AJ238" s="4">
        <v>135.565157</v>
      </c>
      <c r="AK238" s="4">
        <v>135.58137000000002</v>
      </c>
      <c r="AL238" s="4">
        <v>135.62957999999998</v>
      </c>
      <c r="AM238" s="4">
        <v>135.68960200000001</v>
      </c>
      <c r="AN238" s="4">
        <v>135.706604</v>
      </c>
      <c r="AO238" s="4">
        <v>135.84788400000002</v>
      </c>
      <c r="AP238" s="4">
        <v>136.03878700000004</v>
      </c>
      <c r="AQ238" s="4">
        <v>136.22449599999999</v>
      </c>
      <c r="AR238" s="4">
        <v>136.40384200000003</v>
      </c>
      <c r="AS238" s="4">
        <v>136.62193899999997</v>
      </c>
      <c r="AT238" s="4">
        <v>136.834979</v>
      </c>
      <c r="AU238" s="4">
        <v>137.04648800000001</v>
      </c>
      <c r="AV238" s="4"/>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R238" s="37"/>
      <c r="CS238" s="37"/>
    </row>
    <row r="239" spans="1:97" x14ac:dyDescent="0.2">
      <c r="A239" s="11" t="s">
        <v>66</v>
      </c>
      <c r="B239" s="4">
        <v>167.18127999999996</v>
      </c>
      <c r="C239" s="4">
        <v>166.72747300000015</v>
      </c>
      <c r="D239" s="4">
        <v>170.59752799999995</v>
      </c>
      <c r="E239" s="4">
        <v>169.03623899999997</v>
      </c>
      <c r="F239" s="4">
        <v>168.58304400000006</v>
      </c>
      <c r="G239" s="4">
        <v>172.12291899999994</v>
      </c>
      <c r="H239" s="4">
        <v>179.91692699999996</v>
      </c>
      <c r="I239" s="4">
        <v>180.31796600000001</v>
      </c>
      <c r="J239" s="4">
        <v>179.58667900000003</v>
      </c>
      <c r="K239" s="4">
        <v>182.54765700000002</v>
      </c>
      <c r="L239" s="4">
        <v>189.27816200000007</v>
      </c>
      <c r="M239" s="4">
        <v>192.64875200000003</v>
      </c>
      <c r="N239" s="4">
        <v>203.51444300000006</v>
      </c>
      <c r="O239" s="4">
        <v>205.41959</v>
      </c>
      <c r="P239" s="4">
        <v>208.60270399999996</v>
      </c>
      <c r="Q239" s="4">
        <v>215.58347999999987</v>
      </c>
      <c r="R239" s="4">
        <v>220.32984000000005</v>
      </c>
      <c r="S239" s="4">
        <v>226.65432000000004</v>
      </c>
      <c r="T239" s="4">
        <v>228.05398999999994</v>
      </c>
      <c r="U239" s="4">
        <v>231.0900400000001</v>
      </c>
      <c r="V239" s="4">
        <v>236.47902999999997</v>
      </c>
      <c r="W239" s="4">
        <v>239.25361000000001</v>
      </c>
      <c r="X239" s="4">
        <v>238.13348000000002</v>
      </c>
      <c r="Y239" s="4">
        <v>234.98342999999997</v>
      </c>
      <c r="Z239" s="4">
        <v>231.48677000000001</v>
      </c>
      <c r="AA239" s="4">
        <v>228.12962999999999</v>
      </c>
      <c r="AB239" s="4">
        <v>225.44435999999993</v>
      </c>
      <c r="AC239" s="4">
        <v>223.89538999999988</v>
      </c>
      <c r="AD239" s="4">
        <v>223.40626</v>
      </c>
      <c r="AE239" s="4">
        <v>223.45012</v>
      </c>
      <c r="AF239" s="4">
        <v>223.50701999999995</v>
      </c>
      <c r="AG239" s="4">
        <v>223.43328999999994</v>
      </c>
      <c r="AH239" s="4">
        <v>223.22475999999997</v>
      </c>
      <c r="AI239" s="4">
        <v>223.06365000000008</v>
      </c>
      <c r="AJ239" s="4">
        <v>222.86913000000007</v>
      </c>
      <c r="AK239" s="4">
        <v>222.55336999999997</v>
      </c>
      <c r="AL239" s="4">
        <v>222.30248</v>
      </c>
      <c r="AM239" s="4">
        <v>222.07399000000001</v>
      </c>
      <c r="AN239" s="4">
        <v>221.85360000000003</v>
      </c>
      <c r="AO239" s="4">
        <v>221.87446000000003</v>
      </c>
      <c r="AP239" s="4">
        <v>221.99964999999995</v>
      </c>
      <c r="AQ239" s="4">
        <v>222.10974000000004</v>
      </c>
      <c r="AR239" s="4">
        <v>222.20496000000006</v>
      </c>
      <c r="AS239" s="4">
        <v>222.38906000000006</v>
      </c>
      <c r="AT239" s="4">
        <v>222.56017000000003</v>
      </c>
      <c r="AU239" s="4">
        <v>222.72659000000004</v>
      </c>
      <c r="AV239" s="4"/>
      <c r="AW239" s="1"/>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R239" s="37"/>
      <c r="CS239" s="37"/>
    </row>
    <row r="240" spans="1:97" x14ac:dyDescent="0.2">
      <c r="A240" s="11" t="s">
        <v>67</v>
      </c>
      <c r="B240" s="4">
        <v>229.15346000000005</v>
      </c>
      <c r="C240" s="4">
        <v>235.87760000000003</v>
      </c>
      <c r="D240" s="4">
        <v>244.63705999999996</v>
      </c>
      <c r="E240" s="4">
        <v>248.84970000000004</v>
      </c>
      <c r="F240" s="4">
        <v>253.06905000000009</v>
      </c>
      <c r="G240" s="4">
        <v>251.1425899999999</v>
      </c>
      <c r="H240" s="4">
        <v>250.30633000000003</v>
      </c>
      <c r="I240" s="4">
        <v>253.04152999999999</v>
      </c>
      <c r="J240" s="4">
        <v>260.53299000000015</v>
      </c>
      <c r="K240" s="4">
        <v>267.85724999999996</v>
      </c>
      <c r="L240" s="4">
        <v>259.29189000000002</v>
      </c>
      <c r="M240" s="4">
        <v>279.98609999999996</v>
      </c>
      <c r="N240" s="4">
        <v>287.76928999999996</v>
      </c>
      <c r="O240" s="4">
        <v>291.78181999999998</v>
      </c>
      <c r="P240" s="4">
        <v>299.32188999999994</v>
      </c>
      <c r="Q240" s="4">
        <v>312.66516999999988</v>
      </c>
      <c r="R240" s="4">
        <v>320.93936999999983</v>
      </c>
      <c r="S240" s="4">
        <v>326.60462999999993</v>
      </c>
      <c r="T240" s="4">
        <v>335.68034</v>
      </c>
      <c r="U240" s="4">
        <v>338.79124999999988</v>
      </c>
      <c r="V240" s="4">
        <v>353.09504999999979</v>
      </c>
      <c r="W240" s="4">
        <v>360.06914000000023</v>
      </c>
      <c r="X240" s="4">
        <v>367.15754000000015</v>
      </c>
      <c r="Y240" s="4">
        <v>364.71528999999992</v>
      </c>
      <c r="Z240" s="4">
        <v>362.63946000000004</v>
      </c>
      <c r="AA240" s="4">
        <v>362.18437999999998</v>
      </c>
      <c r="AB240" s="4">
        <v>360.7845699999998</v>
      </c>
      <c r="AC240" s="4">
        <v>359.52388000000002</v>
      </c>
      <c r="AD240" s="4">
        <v>360.67968999999994</v>
      </c>
      <c r="AE240" s="4">
        <v>363.32102000000015</v>
      </c>
      <c r="AF240" s="4">
        <v>365.61180999999993</v>
      </c>
      <c r="AG240" s="4">
        <v>367.79582999999997</v>
      </c>
      <c r="AH240" s="4">
        <v>369.76848999999993</v>
      </c>
      <c r="AI240" s="4">
        <v>371.59604000000007</v>
      </c>
      <c r="AJ240" s="4">
        <v>373.37736999999993</v>
      </c>
      <c r="AK240" s="4">
        <v>374.96550000000013</v>
      </c>
      <c r="AL240" s="4">
        <v>376.67090999999988</v>
      </c>
      <c r="AM240" s="4">
        <v>378.42367000000002</v>
      </c>
      <c r="AN240" s="4">
        <v>380.19990999999999</v>
      </c>
      <c r="AO240" s="4">
        <v>382.40640999999999</v>
      </c>
      <c r="AP240" s="4">
        <v>384.79461000000015</v>
      </c>
      <c r="AQ240" s="4">
        <v>387.17705000000007</v>
      </c>
      <c r="AR240" s="4">
        <v>389.55086999999997</v>
      </c>
      <c r="AS240" s="4">
        <v>392.09885000000003</v>
      </c>
      <c r="AT240" s="4">
        <v>394.64646000000005</v>
      </c>
      <c r="AU240" s="4">
        <v>397.20387999999997</v>
      </c>
      <c r="AV240" s="4"/>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R240" s="37"/>
      <c r="CS240" s="37"/>
    </row>
    <row r="241" spans="1:97" x14ac:dyDescent="0.2">
      <c r="A241" s="11" t="s">
        <v>68</v>
      </c>
      <c r="B241" s="4">
        <v>45.419990000000027</v>
      </c>
      <c r="C241" s="4">
        <v>44.320402000000001</v>
      </c>
      <c r="D241" s="4">
        <v>45.955290000000012</v>
      </c>
      <c r="E241" s="4">
        <v>44.001160000000013</v>
      </c>
      <c r="F241" s="4">
        <v>45.696160000000006</v>
      </c>
      <c r="G241" s="4">
        <v>48.774139999999996</v>
      </c>
      <c r="H241" s="4">
        <v>52.782099999999978</v>
      </c>
      <c r="I241" s="4">
        <v>49.278010000000002</v>
      </c>
      <c r="J241" s="4">
        <v>55.485810000000015</v>
      </c>
      <c r="K241" s="4">
        <v>53.735389999999988</v>
      </c>
      <c r="L241" s="4">
        <v>57.033459999999991</v>
      </c>
      <c r="M241" s="4">
        <v>58.095750000000002</v>
      </c>
      <c r="N241" s="4">
        <v>61.412219999999991</v>
      </c>
      <c r="O241" s="4">
        <v>64.533309999999986</v>
      </c>
      <c r="P241" s="4">
        <v>63.464930000000017</v>
      </c>
      <c r="Q241" s="4">
        <v>66.009450000000015</v>
      </c>
      <c r="R241" s="4">
        <v>66.909680000000009</v>
      </c>
      <c r="S241" s="4">
        <v>67.790840000000031</v>
      </c>
      <c r="T241" s="4">
        <v>66.902010000000004</v>
      </c>
      <c r="U241" s="4">
        <v>70.848979999999997</v>
      </c>
      <c r="V241" s="4">
        <v>62.214720000000007</v>
      </c>
      <c r="W241" s="4">
        <v>58.786070000000009</v>
      </c>
      <c r="X241" s="4">
        <v>60.054600000000015</v>
      </c>
      <c r="Y241" s="4">
        <v>61.000600000000006</v>
      </c>
      <c r="Z241" s="4">
        <v>62.156020000000019</v>
      </c>
      <c r="AA241" s="4">
        <v>63.545320000000004</v>
      </c>
      <c r="AB241" s="4">
        <v>64.813020000000023</v>
      </c>
      <c r="AC241" s="4">
        <v>66.14900999999999</v>
      </c>
      <c r="AD241" s="4">
        <v>67.355819999999994</v>
      </c>
      <c r="AE241" s="4">
        <v>67.969909999999985</v>
      </c>
      <c r="AF241" s="4">
        <v>68.348030000000037</v>
      </c>
      <c r="AG241" s="4">
        <v>68.721140000000005</v>
      </c>
      <c r="AH241" s="4">
        <v>69.049629999999993</v>
      </c>
      <c r="AI241" s="4">
        <v>69.366479999999981</v>
      </c>
      <c r="AJ241" s="4">
        <v>69.681460000000001</v>
      </c>
      <c r="AK241" s="4">
        <v>69.944849999999974</v>
      </c>
      <c r="AL241" s="4">
        <v>70.22878</v>
      </c>
      <c r="AM241" s="4">
        <v>70.524679999999989</v>
      </c>
      <c r="AN241" s="4">
        <v>70.80350999999996</v>
      </c>
      <c r="AO241" s="4">
        <v>71.151459999999972</v>
      </c>
      <c r="AP241" s="4">
        <v>71.534379999999985</v>
      </c>
      <c r="AQ241" s="4">
        <v>71.926110000000008</v>
      </c>
      <c r="AR241" s="4">
        <v>72.320540000000008</v>
      </c>
      <c r="AS241" s="4">
        <v>72.727060000000009</v>
      </c>
      <c r="AT241" s="4">
        <v>73.139489999999981</v>
      </c>
      <c r="AU241" s="4">
        <v>73.557719999999989</v>
      </c>
      <c r="AV241" s="4"/>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R241" s="37"/>
      <c r="CS241" s="37"/>
    </row>
    <row r="242" spans="1:97" x14ac:dyDescent="0.2">
      <c r="A242" s="11" t="s">
        <v>69</v>
      </c>
      <c r="B242" s="4">
        <v>67.069180000000003</v>
      </c>
      <c r="C242" s="4">
        <v>61.613</v>
      </c>
      <c r="D242" s="4">
        <v>64.405380000000008</v>
      </c>
      <c r="E242" s="4">
        <v>63.614329999999995</v>
      </c>
      <c r="F242" s="4">
        <v>65.546660000000017</v>
      </c>
      <c r="G242" s="4">
        <v>66.499919999999989</v>
      </c>
      <c r="H242" s="4">
        <v>68.916300000000007</v>
      </c>
      <c r="I242" s="4">
        <v>69.961320000000001</v>
      </c>
      <c r="J242" s="4">
        <v>72.955969999999994</v>
      </c>
      <c r="K242" s="4">
        <v>78.08189999999999</v>
      </c>
      <c r="L242" s="4">
        <v>83.133490000000009</v>
      </c>
      <c r="M242" s="4">
        <v>86.606660000000005</v>
      </c>
      <c r="N242" s="4">
        <v>85.283639999999991</v>
      </c>
      <c r="O242" s="4">
        <v>86.659099999999981</v>
      </c>
      <c r="P242" s="4">
        <v>84.706080000000043</v>
      </c>
      <c r="Q242" s="4">
        <v>86.809909999999988</v>
      </c>
      <c r="R242" s="4">
        <v>87.511599999999987</v>
      </c>
      <c r="S242" s="4">
        <v>89.780409999999975</v>
      </c>
      <c r="T242" s="4">
        <v>80.282389999999992</v>
      </c>
      <c r="U242" s="4">
        <v>73.757670000000019</v>
      </c>
      <c r="V242" s="4">
        <v>75.664069999999981</v>
      </c>
      <c r="W242" s="4">
        <v>74.367469999999983</v>
      </c>
      <c r="X242" s="4">
        <v>75.372490000000028</v>
      </c>
      <c r="Y242" s="4">
        <v>76.328909999999979</v>
      </c>
      <c r="Z242" s="4">
        <v>77.544350000000009</v>
      </c>
      <c r="AA242" s="4">
        <v>79.076239999999999</v>
      </c>
      <c r="AB242" s="4">
        <v>80.443829999999977</v>
      </c>
      <c r="AC242" s="4">
        <v>81.874509999999972</v>
      </c>
      <c r="AD242" s="4">
        <v>83.136939999999981</v>
      </c>
      <c r="AE242" s="4">
        <v>83.705680000000015</v>
      </c>
      <c r="AF242" s="4">
        <v>83.962789999999998</v>
      </c>
      <c r="AG242" s="4">
        <v>84.194860000000048</v>
      </c>
      <c r="AH242" s="4">
        <v>84.358019999999996</v>
      </c>
      <c r="AI242" s="4">
        <v>84.491950000000003</v>
      </c>
      <c r="AJ242" s="4">
        <v>84.619330000000005</v>
      </c>
      <c r="AK242" s="4">
        <v>84.689340000000001</v>
      </c>
      <c r="AL242" s="4">
        <v>84.779279999999957</v>
      </c>
      <c r="AM242" s="4">
        <v>84.879349999999988</v>
      </c>
      <c r="AN242" s="4">
        <v>84.963479999999947</v>
      </c>
      <c r="AO242" s="4">
        <v>85.132469999999998</v>
      </c>
      <c r="AP242" s="4">
        <v>85.339370000000002</v>
      </c>
      <c r="AQ242" s="4">
        <v>85.550709999999981</v>
      </c>
      <c r="AR242" s="4">
        <v>85.761560000000031</v>
      </c>
      <c r="AS242" s="4">
        <v>85.975099999999983</v>
      </c>
      <c r="AT242" s="4">
        <v>86.191789999999969</v>
      </c>
      <c r="AU242" s="4">
        <v>86.410939999999968</v>
      </c>
      <c r="AV242" s="4"/>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R242" s="37"/>
      <c r="CS242" s="37"/>
    </row>
    <row r="243" spans="1:97" x14ac:dyDescent="0.2">
      <c r="A243" s="11" t="s">
        <v>70</v>
      </c>
      <c r="B243" s="4">
        <v>2384.3948487000002</v>
      </c>
      <c r="C243" s="4">
        <v>2273.1687320399997</v>
      </c>
      <c r="D243" s="4">
        <v>2305.3692523699997</v>
      </c>
      <c r="E243" s="4">
        <v>2328.9979778499996</v>
      </c>
      <c r="F243" s="4">
        <v>2366.2797068899999</v>
      </c>
      <c r="G243" s="4">
        <v>2362.7804641400003</v>
      </c>
      <c r="H243" s="4">
        <v>2429.5579137</v>
      </c>
      <c r="I243" s="4">
        <v>2420.4389944999994</v>
      </c>
      <c r="J243" s="4">
        <v>2438.2853254000006</v>
      </c>
      <c r="K243" s="4">
        <v>2437.5565526999994</v>
      </c>
      <c r="L243" s="4">
        <v>2504.4533218000006</v>
      </c>
      <c r="M243" s="4">
        <v>2547.043678</v>
      </c>
      <c r="N243" s="4">
        <v>2572.1299980000008</v>
      </c>
      <c r="O243" s="4">
        <v>2624.8874643999998</v>
      </c>
      <c r="P243" s="4">
        <v>2635.3543663999999</v>
      </c>
      <c r="Q243" s="4">
        <v>2675.2299326999996</v>
      </c>
      <c r="R243" s="4">
        <v>2709.8651653000002</v>
      </c>
      <c r="S243" s="4">
        <v>2722.8917672000002</v>
      </c>
      <c r="T243" s="4">
        <v>2717.5593704999997</v>
      </c>
      <c r="U243" s="4">
        <v>2698.6171538999997</v>
      </c>
      <c r="V243" s="4">
        <v>2703.7136573999996</v>
      </c>
      <c r="W243" s="4">
        <v>2757.2160924</v>
      </c>
      <c r="X243" s="4">
        <v>2770.2049622</v>
      </c>
      <c r="Y243" s="4">
        <v>2773.6747277999998</v>
      </c>
      <c r="Z243" s="4">
        <v>2781.0924052999999</v>
      </c>
      <c r="AA243" s="4">
        <v>2788.9103340000001</v>
      </c>
      <c r="AB243" s="4">
        <v>2797.5762684000006</v>
      </c>
      <c r="AC243" s="4">
        <v>2808.1270177000001</v>
      </c>
      <c r="AD243" s="4">
        <v>2817.4698334</v>
      </c>
      <c r="AE243" s="4">
        <v>2823.4722069999998</v>
      </c>
      <c r="AF243" s="4">
        <v>2827.1443537000005</v>
      </c>
      <c r="AG243" s="4">
        <v>2829.4287697</v>
      </c>
      <c r="AH243" s="4">
        <v>2830.3725469000005</v>
      </c>
      <c r="AI243" s="4">
        <v>2830.2341464000001</v>
      </c>
      <c r="AJ243" s="4">
        <v>2828.9470907999998</v>
      </c>
      <c r="AK243" s="4">
        <v>2827.2779187000001</v>
      </c>
      <c r="AL243" s="4">
        <v>2825.5841786999995</v>
      </c>
      <c r="AM243" s="4">
        <v>2823.5589383000001</v>
      </c>
      <c r="AN243" s="4">
        <v>2821.2939000000001</v>
      </c>
      <c r="AO243" s="4">
        <v>2822.0780958999999</v>
      </c>
      <c r="AP243" s="4">
        <v>2824.3655843000001</v>
      </c>
      <c r="AQ243" s="4">
        <v>2826.5207135000001</v>
      </c>
      <c r="AR243" s="4">
        <v>2828.7851134000002</v>
      </c>
      <c r="AS243" s="4">
        <v>2831.1689745000003</v>
      </c>
      <c r="AT243" s="4">
        <v>2833.6056791000005</v>
      </c>
      <c r="AU243" s="4">
        <v>2836.0029754000002</v>
      </c>
      <c r="AV243" s="4"/>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R243" s="37"/>
      <c r="CS243" s="37"/>
    </row>
    <row r="244" spans="1:97" x14ac:dyDescent="0.2">
      <c r="A244" s="11"/>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97" x14ac:dyDescent="0.2">
      <c r="A245" s="7"/>
    </row>
    <row r="246" spans="1:97" x14ac:dyDescent="0.2">
      <c r="A246" s="7"/>
    </row>
    <row r="247" spans="1:97" s="35" customFormat="1" x14ac:dyDescent="0.2">
      <c r="A247" s="34"/>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row>
    <row r="248" spans="1:97" x14ac:dyDescent="0.2">
      <c r="A248" s="7" t="s">
        <v>50</v>
      </c>
    </row>
    <row r="249" spans="1:97" x14ac:dyDescent="0.2">
      <c r="A249" s="33" t="s">
        <v>36</v>
      </c>
      <c r="B249" s="1">
        <v>1991</v>
      </c>
      <c r="C249" s="1">
        <v>1992</v>
      </c>
      <c r="D249" s="1">
        <v>1993</v>
      </c>
      <c r="E249" s="1">
        <v>1994</v>
      </c>
      <c r="F249" s="1">
        <v>1995</v>
      </c>
      <c r="G249" s="1">
        <v>1996</v>
      </c>
      <c r="H249" s="1">
        <v>1997</v>
      </c>
      <c r="I249" s="1">
        <v>1998</v>
      </c>
      <c r="J249" s="1">
        <v>1999</v>
      </c>
      <c r="K249" s="1">
        <v>2000</v>
      </c>
      <c r="L249" s="1">
        <v>2001</v>
      </c>
      <c r="M249" s="1">
        <v>2002</v>
      </c>
      <c r="N249" s="1">
        <v>2003</v>
      </c>
      <c r="O249" s="1">
        <v>2004</v>
      </c>
      <c r="P249" s="1">
        <v>2005</v>
      </c>
      <c r="Q249" s="1">
        <v>2006</v>
      </c>
      <c r="R249" s="1">
        <v>2007</v>
      </c>
      <c r="S249" s="1">
        <v>2008</v>
      </c>
      <c r="T249" s="1">
        <v>2009</v>
      </c>
      <c r="U249" s="1">
        <v>2010</v>
      </c>
      <c r="V249" s="1">
        <v>2011</v>
      </c>
      <c r="W249" s="1">
        <v>2012</v>
      </c>
      <c r="X249" s="1">
        <v>2013</v>
      </c>
      <c r="Y249" s="1">
        <v>2014</v>
      </c>
      <c r="Z249" s="1">
        <v>2015</v>
      </c>
      <c r="AA249" s="1">
        <v>2016</v>
      </c>
      <c r="AB249" s="1">
        <v>2017</v>
      </c>
      <c r="AC249" s="1">
        <v>2018</v>
      </c>
      <c r="AD249" s="1">
        <v>2019</v>
      </c>
      <c r="AE249" s="1">
        <v>2020</v>
      </c>
      <c r="AF249" s="1">
        <v>2021</v>
      </c>
      <c r="AG249" s="1">
        <v>2022</v>
      </c>
      <c r="AH249" s="1">
        <v>2023</v>
      </c>
      <c r="AI249" s="1">
        <v>2024</v>
      </c>
      <c r="AJ249" s="1">
        <v>2025</v>
      </c>
      <c r="AK249" s="1">
        <v>2026</v>
      </c>
      <c r="AL249" s="1">
        <v>2027</v>
      </c>
      <c r="AM249" s="1">
        <v>2028</v>
      </c>
      <c r="AN249" s="1">
        <v>2029</v>
      </c>
      <c r="AO249" s="1">
        <v>2030</v>
      </c>
      <c r="AP249" s="1">
        <v>2031</v>
      </c>
      <c r="AQ249" s="1">
        <v>2032</v>
      </c>
      <c r="AR249" s="1">
        <v>2033</v>
      </c>
      <c r="AS249" s="1">
        <v>2034</v>
      </c>
      <c r="AT249" s="1">
        <v>2035</v>
      </c>
      <c r="AU249" s="1">
        <v>2036</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R249" s="36"/>
      <c r="CS249" s="36"/>
    </row>
    <row r="250" spans="1:97" x14ac:dyDescent="0.2">
      <c r="A250" s="11" t="s">
        <v>51</v>
      </c>
      <c r="B250" s="4">
        <v>495.25</v>
      </c>
      <c r="C250" s="4">
        <v>491.5</v>
      </c>
      <c r="D250" s="4">
        <v>501.5</v>
      </c>
      <c r="E250" s="4">
        <v>483.25</v>
      </c>
      <c r="F250" s="4">
        <v>469</v>
      </c>
      <c r="G250" s="4">
        <v>476.25</v>
      </c>
      <c r="H250" s="4">
        <v>490</v>
      </c>
      <c r="I250" s="4">
        <v>457.5</v>
      </c>
      <c r="J250" s="4">
        <v>421</v>
      </c>
      <c r="K250" s="4">
        <v>391.25</v>
      </c>
      <c r="L250" s="4">
        <v>362.75</v>
      </c>
      <c r="M250" s="4">
        <v>355</v>
      </c>
      <c r="N250" s="4">
        <v>356.25</v>
      </c>
      <c r="O250" s="4">
        <v>364.75</v>
      </c>
      <c r="P250" s="4">
        <v>388.5</v>
      </c>
      <c r="Q250" s="4">
        <v>378.5</v>
      </c>
      <c r="R250" s="4">
        <v>375.25</v>
      </c>
      <c r="S250" s="4">
        <v>390</v>
      </c>
      <c r="T250" s="4">
        <v>386.5</v>
      </c>
      <c r="U250" s="4">
        <v>412.75</v>
      </c>
      <c r="V250" s="4">
        <v>417</v>
      </c>
      <c r="W250" s="4">
        <v>409.75</v>
      </c>
      <c r="X250" s="4">
        <v>361.1651</v>
      </c>
      <c r="Y250" s="4">
        <v>358.61610000000002</v>
      </c>
      <c r="Z250" s="4">
        <v>355.79669999999999</v>
      </c>
      <c r="AA250" s="4">
        <v>352.78250000000003</v>
      </c>
      <c r="AB250" s="4">
        <v>349.786</v>
      </c>
      <c r="AC250" s="4">
        <v>347.5763</v>
      </c>
      <c r="AD250" s="4">
        <v>345.78859999999997</v>
      </c>
      <c r="AE250" s="4">
        <v>343.84699999999998</v>
      </c>
      <c r="AF250" s="4">
        <v>342.15539999999999</v>
      </c>
      <c r="AG250" s="4">
        <v>340.7079</v>
      </c>
      <c r="AH250" s="4">
        <v>339.19779999999997</v>
      </c>
      <c r="AI250" s="4">
        <v>337.8895</v>
      </c>
      <c r="AJ250" s="4">
        <v>336.59309999999999</v>
      </c>
      <c r="AK250" s="4">
        <v>335.18369999999999</v>
      </c>
      <c r="AL250" s="4">
        <v>333.92910000000001</v>
      </c>
      <c r="AM250" s="4">
        <v>332.77699999999999</v>
      </c>
      <c r="AN250" s="4">
        <v>331.7038</v>
      </c>
      <c r="AO250" s="4">
        <v>331.07249999999999</v>
      </c>
      <c r="AP250" s="4">
        <v>330.66</v>
      </c>
      <c r="AQ250" s="4">
        <v>330.30610000000001</v>
      </c>
      <c r="AR250" s="4">
        <v>330.01859999999999</v>
      </c>
      <c r="AS250" s="4">
        <v>329.79109999999997</v>
      </c>
      <c r="AT250" s="4">
        <v>329.62619999999998</v>
      </c>
      <c r="AU250" s="4">
        <v>329.5274</v>
      </c>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R250" s="37"/>
      <c r="CS250" s="37"/>
    </row>
    <row r="251" spans="1:97" x14ac:dyDescent="0.2">
      <c r="A251" s="11" t="s">
        <v>52</v>
      </c>
      <c r="B251" s="4">
        <v>141.5</v>
      </c>
      <c r="C251" s="4">
        <v>117</v>
      </c>
      <c r="D251" s="4">
        <v>86.75</v>
      </c>
      <c r="E251" s="4">
        <v>69.25</v>
      </c>
      <c r="F251" s="4">
        <v>68</v>
      </c>
      <c r="G251" s="4">
        <v>79.5</v>
      </c>
      <c r="H251" s="4">
        <v>79.25</v>
      </c>
      <c r="I251" s="4">
        <v>76.75</v>
      </c>
      <c r="J251" s="4">
        <v>75.75</v>
      </c>
      <c r="K251" s="4">
        <v>76.5</v>
      </c>
      <c r="L251" s="4">
        <v>74.5</v>
      </c>
      <c r="M251" s="4">
        <v>68.5</v>
      </c>
      <c r="N251" s="4">
        <v>61.5</v>
      </c>
      <c r="O251" s="4">
        <v>59</v>
      </c>
      <c r="P251" s="4">
        <v>59.5</v>
      </c>
      <c r="Q251" s="4">
        <v>64</v>
      </c>
      <c r="R251" s="4">
        <v>67.75</v>
      </c>
      <c r="S251" s="4">
        <v>64.5</v>
      </c>
      <c r="T251" s="4">
        <v>63</v>
      </c>
      <c r="U251" s="4">
        <v>62.25</v>
      </c>
      <c r="V251" s="4">
        <v>63</v>
      </c>
      <c r="W251" s="4">
        <v>71</v>
      </c>
      <c r="X251" s="4">
        <v>68.358379999999997</v>
      </c>
      <c r="Y251" s="4">
        <v>67.140910000000005</v>
      </c>
      <c r="Z251" s="4">
        <v>65.832210000000003</v>
      </c>
      <c r="AA251" s="4">
        <v>64.499350000000007</v>
      </c>
      <c r="AB251" s="4">
        <v>63.247610000000002</v>
      </c>
      <c r="AC251" s="4">
        <v>62.331940000000003</v>
      </c>
      <c r="AD251" s="4">
        <v>61.665140000000001</v>
      </c>
      <c r="AE251" s="4">
        <v>60.979230000000001</v>
      </c>
      <c r="AF251" s="4">
        <v>60.206389999999999</v>
      </c>
      <c r="AG251" s="4">
        <v>59.534550000000003</v>
      </c>
      <c r="AH251" s="4">
        <v>59.017850000000003</v>
      </c>
      <c r="AI251" s="4">
        <v>58.641559999999998</v>
      </c>
      <c r="AJ251" s="4">
        <v>58.3232</v>
      </c>
      <c r="AK251" s="4">
        <v>58.050669999999997</v>
      </c>
      <c r="AL251" s="4">
        <v>57.863149999999997</v>
      </c>
      <c r="AM251" s="4">
        <v>57.748660000000001</v>
      </c>
      <c r="AN251" s="4">
        <v>57.70449</v>
      </c>
      <c r="AO251" s="4">
        <v>57.807259999999999</v>
      </c>
      <c r="AP251" s="4">
        <v>58.034709999999997</v>
      </c>
      <c r="AQ251" s="4">
        <v>58.338610000000003</v>
      </c>
      <c r="AR251" s="4">
        <v>58.675730000000001</v>
      </c>
      <c r="AS251" s="4">
        <v>59.092619999999997</v>
      </c>
      <c r="AT251" s="4">
        <v>59.572719999999997</v>
      </c>
      <c r="AU251" s="4">
        <v>60.11074</v>
      </c>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R251" s="37"/>
      <c r="CS251" s="37"/>
    </row>
    <row r="252" spans="1:97" x14ac:dyDescent="0.2">
      <c r="A252" s="11" t="s">
        <v>53</v>
      </c>
      <c r="B252" s="4">
        <v>4474.75</v>
      </c>
      <c r="C252" s="4">
        <v>4214.75</v>
      </c>
      <c r="D252" s="4">
        <v>4083.5</v>
      </c>
      <c r="E252" s="4">
        <v>4123.75</v>
      </c>
      <c r="F252" s="4">
        <v>4214.25</v>
      </c>
      <c r="G252" s="4">
        <v>4253</v>
      </c>
      <c r="H252" s="4">
        <v>4268.5</v>
      </c>
      <c r="I252" s="4">
        <v>4272.75</v>
      </c>
      <c r="J252" s="4">
        <v>4109.5</v>
      </c>
      <c r="K252" s="4">
        <v>3968</v>
      </c>
      <c r="L252" s="4">
        <v>3793.5</v>
      </c>
      <c r="M252" s="4">
        <v>3599</v>
      </c>
      <c r="N252" s="4">
        <v>3415</v>
      </c>
      <c r="O252" s="4">
        <v>3254.25</v>
      </c>
      <c r="P252" s="4">
        <v>3111.5</v>
      </c>
      <c r="Q252" s="4">
        <v>3013.25</v>
      </c>
      <c r="R252" s="4">
        <v>2960</v>
      </c>
      <c r="S252" s="4">
        <v>2824</v>
      </c>
      <c r="T252" s="4">
        <v>2642.75</v>
      </c>
      <c r="U252" s="4">
        <v>2558</v>
      </c>
      <c r="V252" s="4">
        <v>2553</v>
      </c>
      <c r="W252" s="4">
        <v>2629.75</v>
      </c>
      <c r="X252" s="4">
        <v>2611.9720000000002</v>
      </c>
      <c r="Y252" s="4">
        <v>2605.9450000000002</v>
      </c>
      <c r="Z252" s="4">
        <v>2596.3020000000001</v>
      </c>
      <c r="AA252" s="4">
        <v>2584.6080000000002</v>
      </c>
      <c r="AB252" s="4">
        <v>2568.37</v>
      </c>
      <c r="AC252" s="4">
        <v>2555.6779999999999</v>
      </c>
      <c r="AD252" s="4">
        <v>2548.38</v>
      </c>
      <c r="AE252" s="4">
        <v>2541.7350000000001</v>
      </c>
      <c r="AF252" s="4">
        <v>2535.5100000000002</v>
      </c>
      <c r="AG252" s="4">
        <v>2531.1</v>
      </c>
      <c r="AH252" s="4">
        <v>2526.3789999999999</v>
      </c>
      <c r="AI252" s="4">
        <v>2521.136</v>
      </c>
      <c r="AJ252" s="4">
        <v>2514.7530000000002</v>
      </c>
      <c r="AK252" s="4">
        <v>2510.5749999999998</v>
      </c>
      <c r="AL252" s="4">
        <v>2506.6660000000002</v>
      </c>
      <c r="AM252" s="4">
        <v>2503.0740000000001</v>
      </c>
      <c r="AN252" s="4">
        <v>2500.6320000000001</v>
      </c>
      <c r="AO252" s="4">
        <v>2502.1120000000001</v>
      </c>
      <c r="AP252" s="4">
        <v>2505.8310000000001</v>
      </c>
      <c r="AQ252" s="4">
        <v>2510.5540000000001</v>
      </c>
      <c r="AR252" s="4">
        <v>2516.3580000000002</v>
      </c>
      <c r="AS252" s="4">
        <v>2523.181</v>
      </c>
      <c r="AT252" s="4">
        <v>2531.0439999999999</v>
      </c>
      <c r="AU252" s="4">
        <v>2539.9699999999998</v>
      </c>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R252" s="37"/>
      <c r="CS252" s="37"/>
    </row>
    <row r="253" spans="1:97" x14ac:dyDescent="0.2">
      <c r="A253" s="11" t="s">
        <v>54</v>
      </c>
      <c r="B253" s="4">
        <v>185.75</v>
      </c>
      <c r="C253" s="4">
        <v>167</v>
      </c>
      <c r="D253" s="4">
        <v>150</v>
      </c>
      <c r="E253" s="4">
        <v>137.75</v>
      </c>
      <c r="F253" s="4">
        <v>123</v>
      </c>
      <c r="G253" s="4">
        <v>106.5</v>
      </c>
      <c r="H253" s="4">
        <v>106.75</v>
      </c>
      <c r="I253" s="4">
        <v>105</v>
      </c>
      <c r="J253" s="4">
        <v>99.75</v>
      </c>
      <c r="K253" s="4">
        <v>96.5</v>
      </c>
      <c r="L253" s="4">
        <v>101.5</v>
      </c>
      <c r="M253" s="4">
        <v>98</v>
      </c>
      <c r="N253" s="4">
        <v>91.75</v>
      </c>
      <c r="O253" s="4">
        <v>82.25</v>
      </c>
      <c r="P253" s="4">
        <v>73.5</v>
      </c>
      <c r="Q253" s="4">
        <v>78.5</v>
      </c>
      <c r="R253" s="4">
        <v>85.75</v>
      </c>
      <c r="S253" s="4">
        <v>88</v>
      </c>
      <c r="T253" s="4">
        <v>112.5</v>
      </c>
      <c r="U253" s="4">
        <v>127</v>
      </c>
      <c r="V253" s="4">
        <v>123.5</v>
      </c>
      <c r="W253" s="4">
        <v>115.5</v>
      </c>
      <c r="X253" s="4">
        <v>116.5956</v>
      </c>
      <c r="Y253" s="4">
        <v>114.2052</v>
      </c>
      <c r="Z253" s="4">
        <v>113.0206</v>
      </c>
      <c r="AA253" s="4">
        <v>111.7025</v>
      </c>
      <c r="AB253" s="4">
        <v>110.43089999999999</v>
      </c>
      <c r="AC253" s="4">
        <v>109.5026</v>
      </c>
      <c r="AD253" s="4">
        <v>108.7161</v>
      </c>
      <c r="AE253" s="4">
        <v>107.82980000000001</v>
      </c>
      <c r="AF253" s="4">
        <v>107.018</v>
      </c>
      <c r="AG253" s="4">
        <v>106.2895</v>
      </c>
      <c r="AH253" s="4">
        <v>105.54640000000001</v>
      </c>
      <c r="AI253" s="4">
        <v>104.8707</v>
      </c>
      <c r="AJ253" s="4">
        <v>104.2033</v>
      </c>
      <c r="AK253" s="4">
        <v>103.5061</v>
      </c>
      <c r="AL253" s="4">
        <v>102.8631</v>
      </c>
      <c r="AM253" s="4">
        <v>102.2563</v>
      </c>
      <c r="AN253" s="4">
        <v>101.6789</v>
      </c>
      <c r="AO253" s="4">
        <v>101.241</v>
      </c>
      <c r="AP253" s="4">
        <v>100.86150000000001</v>
      </c>
      <c r="AQ253" s="4">
        <v>100.5247</v>
      </c>
      <c r="AR253" s="4">
        <v>100.12949999999999</v>
      </c>
      <c r="AS253" s="4">
        <v>99.792529999999999</v>
      </c>
      <c r="AT253" s="4">
        <v>99.475430000000003</v>
      </c>
      <c r="AU253" s="4">
        <v>99.166380000000004</v>
      </c>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R253" s="37"/>
      <c r="CS253" s="37"/>
    </row>
    <row r="254" spans="1:97" x14ac:dyDescent="0.2">
      <c r="A254" s="11" t="s">
        <v>55</v>
      </c>
      <c r="B254" s="4">
        <v>137.25</v>
      </c>
      <c r="C254" s="4">
        <v>146</v>
      </c>
      <c r="D254" s="4">
        <v>153.5</v>
      </c>
      <c r="E254" s="4">
        <v>149.25</v>
      </c>
      <c r="F254" s="4">
        <v>145.5</v>
      </c>
      <c r="G254" s="4">
        <v>156.75</v>
      </c>
      <c r="H254" s="4">
        <v>162.25</v>
      </c>
      <c r="I254" s="4">
        <v>164</v>
      </c>
      <c r="J254" s="4">
        <v>160.75</v>
      </c>
      <c r="K254" s="4">
        <v>162</v>
      </c>
      <c r="L254" s="4">
        <v>173</v>
      </c>
      <c r="M254" s="4">
        <v>163.25</v>
      </c>
      <c r="N254" s="4">
        <v>155.75</v>
      </c>
      <c r="O254" s="4">
        <v>155.5</v>
      </c>
      <c r="P254" s="4">
        <v>157.5</v>
      </c>
      <c r="Q254" s="4">
        <v>160.75</v>
      </c>
      <c r="R254" s="4">
        <v>158.75</v>
      </c>
      <c r="S254" s="4">
        <v>170.75</v>
      </c>
      <c r="T254" s="4">
        <v>169.75</v>
      </c>
      <c r="U254" s="4">
        <v>178</v>
      </c>
      <c r="V254" s="4">
        <v>189.25</v>
      </c>
      <c r="W254" s="4">
        <v>199.5</v>
      </c>
      <c r="X254" s="4">
        <v>200.6816</v>
      </c>
      <c r="Y254" s="4">
        <v>198.47399999999999</v>
      </c>
      <c r="Z254" s="4">
        <v>196.2303</v>
      </c>
      <c r="AA254" s="4">
        <v>193.7518</v>
      </c>
      <c r="AB254" s="4">
        <v>191.35040000000001</v>
      </c>
      <c r="AC254" s="4">
        <v>189.5042</v>
      </c>
      <c r="AD254" s="4">
        <v>187.86189999999999</v>
      </c>
      <c r="AE254" s="4">
        <v>186.00299999999999</v>
      </c>
      <c r="AF254" s="4">
        <v>184.26949999999999</v>
      </c>
      <c r="AG254" s="4">
        <v>182.6378</v>
      </c>
      <c r="AH254" s="4">
        <v>180.9563</v>
      </c>
      <c r="AI254" s="4">
        <v>179.36770000000001</v>
      </c>
      <c r="AJ254" s="4">
        <v>177.78899999999999</v>
      </c>
      <c r="AK254" s="4">
        <v>176.1523</v>
      </c>
      <c r="AL254" s="4">
        <v>174.60380000000001</v>
      </c>
      <c r="AM254" s="4">
        <v>173.11279999999999</v>
      </c>
      <c r="AN254" s="4">
        <v>171.667</v>
      </c>
      <c r="AO254" s="4">
        <v>170.4504</v>
      </c>
      <c r="AP254" s="4">
        <v>169.3254</v>
      </c>
      <c r="AQ254" s="4">
        <v>168.26660000000001</v>
      </c>
      <c r="AR254" s="4">
        <v>167.0986</v>
      </c>
      <c r="AS254" s="4">
        <v>166.0241</v>
      </c>
      <c r="AT254" s="4">
        <v>164.97630000000001</v>
      </c>
      <c r="AU254" s="4">
        <v>163.9341</v>
      </c>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R254" s="37"/>
      <c r="CS254" s="37"/>
    </row>
    <row r="255" spans="1:97" x14ac:dyDescent="0.2">
      <c r="A255" s="11" t="s">
        <v>56</v>
      </c>
      <c r="B255" s="4">
        <v>2050.25</v>
      </c>
      <c r="C255" s="4">
        <v>1922.75</v>
      </c>
      <c r="D255" s="4">
        <v>1847.5</v>
      </c>
      <c r="E255" s="4">
        <v>1867.5</v>
      </c>
      <c r="F255" s="4">
        <v>1835.75</v>
      </c>
      <c r="G255" s="4">
        <v>1810.5</v>
      </c>
      <c r="H255" s="4">
        <v>1819</v>
      </c>
      <c r="I255" s="4">
        <v>1878</v>
      </c>
      <c r="J255" s="4">
        <v>1895</v>
      </c>
      <c r="K255" s="4">
        <v>1924.75</v>
      </c>
      <c r="L255" s="4">
        <v>1971.75</v>
      </c>
      <c r="M255" s="4">
        <v>1996.5</v>
      </c>
      <c r="N255" s="4">
        <v>2055</v>
      </c>
      <c r="O255" s="4">
        <v>2122</v>
      </c>
      <c r="P255" s="4">
        <v>2208</v>
      </c>
      <c r="Q255" s="4">
        <v>2268</v>
      </c>
      <c r="R255" s="4">
        <v>2306</v>
      </c>
      <c r="S255" s="4">
        <v>2306.75</v>
      </c>
      <c r="T255" s="4">
        <v>2209.5</v>
      </c>
      <c r="U255" s="4">
        <v>2051.75</v>
      </c>
      <c r="V255" s="4">
        <v>2046.25</v>
      </c>
      <c r="W255" s="4">
        <v>2009.25</v>
      </c>
      <c r="X255" s="4">
        <v>2002.0119999999999</v>
      </c>
      <c r="Y255" s="4">
        <v>2037.249</v>
      </c>
      <c r="Z255" s="4">
        <v>2078.4079999999999</v>
      </c>
      <c r="AA255" s="4">
        <v>2112.5459999999998</v>
      </c>
      <c r="AB255" s="4">
        <v>2145.3359999999998</v>
      </c>
      <c r="AC255" s="4">
        <v>2171.58</v>
      </c>
      <c r="AD255" s="4">
        <v>2193.6709999999998</v>
      </c>
      <c r="AE255" s="4">
        <v>2213.163</v>
      </c>
      <c r="AF255" s="4">
        <v>2231.451</v>
      </c>
      <c r="AG255" s="4">
        <v>2249.9189999999999</v>
      </c>
      <c r="AH255" s="4">
        <v>2267.252</v>
      </c>
      <c r="AI255" s="4">
        <v>2285.2660000000001</v>
      </c>
      <c r="AJ255" s="4">
        <v>2303.0990000000002</v>
      </c>
      <c r="AK255" s="4">
        <v>2319.8000000000002</v>
      </c>
      <c r="AL255" s="4">
        <v>2337.2800000000002</v>
      </c>
      <c r="AM255" s="4">
        <v>2355.1979999999999</v>
      </c>
      <c r="AN255" s="4">
        <v>2373.3870000000002</v>
      </c>
      <c r="AO255" s="4">
        <v>2394.433</v>
      </c>
      <c r="AP255" s="4">
        <v>2416.8069999999998</v>
      </c>
      <c r="AQ255" s="4">
        <v>2439.38</v>
      </c>
      <c r="AR255" s="4">
        <v>2462.2260000000001</v>
      </c>
      <c r="AS255" s="4">
        <v>2485.2779999999998</v>
      </c>
      <c r="AT255" s="4">
        <v>2508.5619999999999</v>
      </c>
      <c r="AU255" s="4">
        <v>2532.2779999999998</v>
      </c>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R255" s="37"/>
      <c r="CS255" s="37"/>
    </row>
    <row r="256" spans="1:97" x14ac:dyDescent="0.2">
      <c r="A256" s="11" t="s">
        <v>57</v>
      </c>
      <c r="B256" s="4">
        <v>4539.75</v>
      </c>
      <c r="C256" s="4">
        <v>4473</v>
      </c>
      <c r="D256" s="4">
        <v>4498</v>
      </c>
      <c r="E256" s="4">
        <v>4598.5</v>
      </c>
      <c r="F256" s="4">
        <v>4644.75</v>
      </c>
      <c r="G256" s="4">
        <v>4689.5</v>
      </c>
      <c r="H256" s="4">
        <v>4824.5</v>
      </c>
      <c r="I256" s="4">
        <v>4870.25</v>
      </c>
      <c r="J256" s="4">
        <v>4863.25</v>
      </c>
      <c r="K256" s="4">
        <v>4891.75</v>
      </c>
      <c r="L256" s="4">
        <v>4965.5</v>
      </c>
      <c r="M256" s="4">
        <v>5007.5</v>
      </c>
      <c r="N256" s="4">
        <v>4998.25</v>
      </c>
      <c r="O256" s="4">
        <v>5019.25</v>
      </c>
      <c r="P256" s="4">
        <v>5023.75</v>
      </c>
      <c r="Q256" s="4">
        <v>5007.25</v>
      </c>
      <c r="R256" s="4">
        <v>5032.25</v>
      </c>
      <c r="S256" s="4">
        <v>5045.75</v>
      </c>
      <c r="T256" s="4">
        <v>4867.5</v>
      </c>
      <c r="U256" s="4">
        <v>4815.5</v>
      </c>
      <c r="V256" s="4">
        <v>4808.25</v>
      </c>
      <c r="W256" s="4">
        <v>4897.25</v>
      </c>
      <c r="X256" s="4">
        <v>4949.0910000000003</v>
      </c>
      <c r="Y256" s="4">
        <v>5011.9309999999996</v>
      </c>
      <c r="Z256" s="4">
        <v>5093.2489999999998</v>
      </c>
      <c r="AA256" s="4">
        <v>5166.0320000000002</v>
      </c>
      <c r="AB256" s="4">
        <v>5241.6869999999999</v>
      </c>
      <c r="AC256" s="4">
        <v>5321.433</v>
      </c>
      <c r="AD256" s="4">
        <v>5399.4359999999997</v>
      </c>
      <c r="AE256" s="4">
        <v>5467.8220000000001</v>
      </c>
      <c r="AF256" s="4">
        <v>5519.5140000000001</v>
      </c>
      <c r="AG256" s="4">
        <v>5560.4570000000003</v>
      </c>
      <c r="AH256" s="4">
        <v>5599</v>
      </c>
      <c r="AI256" s="4">
        <v>5633.38</v>
      </c>
      <c r="AJ256" s="4">
        <v>5663.25</v>
      </c>
      <c r="AK256" s="4">
        <v>5696.3050000000003</v>
      </c>
      <c r="AL256" s="4">
        <v>5728</v>
      </c>
      <c r="AM256" s="4">
        <v>5758.3959999999997</v>
      </c>
      <c r="AN256" s="4">
        <v>5789.5169999999998</v>
      </c>
      <c r="AO256" s="4">
        <v>5827.7089999999998</v>
      </c>
      <c r="AP256" s="4">
        <v>5868.1689999999999</v>
      </c>
      <c r="AQ256" s="4">
        <v>5910.6229999999996</v>
      </c>
      <c r="AR256" s="4">
        <v>5949.0349999999999</v>
      </c>
      <c r="AS256" s="4">
        <v>5990.3950000000004</v>
      </c>
      <c r="AT256" s="4">
        <v>6032.375</v>
      </c>
      <c r="AU256" s="4">
        <v>6074.7340000000004</v>
      </c>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R256" s="37"/>
      <c r="CS256" s="37"/>
    </row>
    <row r="257" spans="1:97" x14ac:dyDescent="0.2">
      <c r="A257" s="11" t="s">
        <v>58</v>
      </c>
      <c r="B257" s="4">
        <v>1351</v>
      </c>
      <c r="C257" s="4">
        <v>1309.75</v>
      </c>
      <c r="D257" s="4">
        <v>1280.25</v>
      </c>
      <c r="E257" s="4">
        <v>1281.75</v>
      </c>
      <c r="F257" s="4">
        <v>1281.75</v>
      </c>
      <c r="G257" s="4">
        <v>1272.5</v>
      </c>
      <c r="H257" s="4">
        <v>1292.25</v>
      </c>
      <c r="I257" s="4">
        <v>1320.75</v>
      </c>
      <c r="J257" s="4">
        <v>1358.25</v>
      </c>
      <c r="K257" s="4">
        <v>1373.25</v>
      </c>
      <c r="L257" s="4">
        <v>1404</v>
      </c>
      <c r="M257" s="4">
        <v>1412.5</v>
      </c>
      <c r="N257" s="4">
        <v>1427</v>
      </c>
      <c r="O257" s="4">
        <v>1428</v>
      </c>
      <c r="P257" s="4">
        <v>1470.25</v>
      </c>
      <c r="Q257" s="4">
        <v>1499.25</v>
      </c>
      <c r="R257" s="4">
        <v>1509.25</v>
      </c>
      <c r="S257" s="4">
        <v>1515.75</v>
      </c>
      <c r="T257" s="4">
        <v>1500.75</v>
      </c>
      <c r="U257" s="4">
        <v>1453.75</v>
      </c>
      <c r="V257" s="4">
        <v>1491.25</v>
      </c>
      <c r="W257" s="4">
        <v>1568.75</v>
      </c>
      <c r="X257" s="4">
        <v>1577.8</v>
      </c>
      <c r="Y257" s="4">
        <v>1613.491</v>
      </c>
      <c r="Z257" s="4">
        <v>1653.1479999999999</v>
      </c>
      <c r="AA257" s="4">
        <v>1686.8040000000001</v>
      </c>
      <c r="AB257" s="4">
        <v>1714.37</v>
      </c>
      <c r="AC257" s="4">
        <v>1737.6030000000001</v>
      </c>
      <c r="AD257" s="4">
        <v>1756.3420000000001</v>
      </c>
      <c r="AE257" s="4">
        <v>1772.951</v>
      </c>
      <c r="AF257" s="4">
        <v>1787.51</v>
      </c>
      <c r="AG257" s="4">
        <v>1798.6479999999999</v>
      </c>
      <c r="AH257" s="4">
        <v>1808.4</v>
      </c>
      <c r="AI257" s="4">
        <v>1817.9649999999999</v>
      </c>
      <c r="AJ257" s="4">
        <v>1826.7570000000001</v>
      </c>
      <c r="AK257" s="4">
        <v>1835.8219999999999</v>
      </c>
      <c r="AL257" s="4">
        <v>1845.104</v>
      </c>
      <c r="AM257" s="4">
        <v>1854.11</v>
      </c>
      <c r="AN257" s="4">
        <v>1863.3679999999999</v>
      </c>
      <c r="AO257" s="4">
        <v>1874.9259999999999</v>
      </c>
      <c r="AP257" s="4">
        <v>1887.569</v>
      </c>
      <c r="AQ257" s="4">
        <v>1900.3969999999999</v>
      </c>
      <c r="AR257" s="4">
        <v>1913.473</v>
      </c>
      <c r="AS257" s="4">
        <v>1926.741</v>
      </c>
      <c r="AT257" s="4">
        <v>1940.2260000000001</v>
      </c>
      <c r="AU257" s="4">
        <v>1953.95</v>
      </c>
      <c r="AW257" s="1"/>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R257" s="37"/>
      <c r="CS257" s="37"/>
    </row>
    <row r="258" spans="1:97" x14ac:dyDescent="0.2">
      <c r="A258" s="11" t="s">
        <v>59</v>
      </c>
      <c r="B258" s="4">
        <v>1606</v>
      </c>
      <c r="C258" s="4">
        <v>1570.5</v>
      </c>
      <c r="D258" s="4">
        <v>1562</v>
      </c>
      <c r="E258" s="4">
        <v>1575.25</v>
      </c>
      <c r="F258" s="4">
        <v>1624.25</v>
      </c>
      <c r="G258" s="4">
        <v>1673.75</v>
      </c>
      <c r="H258" s="4">
        <v>1726.25</v>
      </c>
      <c r="I258" s="4">
        <v>1739</v>
      </c>
      <c r="J258" s="4">
        <v>1785.75</v>
      </c>
      <c r="K258" s="4">
        <v>1800.5</v>
      </c>
      <c r="L258" s="4">
        <v>1824.75</v>
      </c>
      <c r="M258" s="4">
        <v>1878.5</v>
      </c>
      <c r="N258" s="4">
        <v>1930.75</v>
      </c>
      <c r="O258" s="4">
        <v>1983.25</v>
      </c>
      <c r="P258" s="4">
        <v>1981.5</v>
      </c>
      <c r="Q258" s="4">
        <v>1982.75</v>
      </c>
      <c r="R258" s="4">
        <v>1990</v>
      </c>
      <c r="S258" s="4">
        <v>2006.25</v>
      </c>
      <c r="T258" s="4">
        <v>1947.75</v>
      </c>
      <c r="U258" s="4">
        <v>1924.25</v>
      </c>
      <c r="V258" s="4">
        <v>1962.25</v>
      </c>
      <c r="W258" s="4">
        <v>2094</v>
      </c>
      <c r="X258" s="4">
        <v>2056.1179999999999</v>
      </c>
      <c r="Y258" s="4">
        <v>2091.6729999999998</v>
      </c>
      <c r="Z258" s="4">
        <v>2130.4389999999999</v>
      </c>
      <c r="AA258" s="4">
        <v>2164.5949999999998</v>
      </c>
      <c r="AB258" s="4">
        <v>2196.5239999999999</v>
      </c>
      <c r="AC258" s="4">
        <v>2227.5079999999998</v>
      </c>
      <c r="AD258" s="4">
        <v>2257.7930000000001</v>
      </c>
      <c r="AE258" s="4">
        <v>2284.0949999999998</v>
      </c>
      <c r="AF258" s="4">
        <v>2303.8249999999998</v>
      </c>
      <c r="AG258" s="4">
        <v>2321.681</v>
      </c>
      <c r="AH258" s="4">
        <v>2339.2399999999998</v>
      </c>
      <c r="AI258" s="4">
        <v>2355.6849999999999</v>
      </c>
      <c r="AJ258" s="4">
        <v>2370.6019999999999</v>
      </c>
      <c r="AK258" s="4">
        <v>2386.4659999999999</v>
      </c>
      <c r="AL258" s="4">
        <v>2402.116</v>
      </c>
      <c r="AM258" s="4">
        <v>2417.2950000000001</v>
      </c>
      <c r="AN258" s="4">
        <v>2432.7919999999999</v>
      </c>
      <c r="AO258" s="4">
        <v>2451.277</v>
      </c>
      <c r="AP258" s="4">
        <v>2470.7370000000001</v>
      </c>
      <c r="AQ258" s="4">
        <v>2491.0540000000001</v>
      </c>
      <c r="AR258" s="4">
        <v>2509.701</v>
      </c>
      <c r="AS258" s="4">
        <v>2529.6019999999999</v>
      </c>
      <c r="AT258" s="4">
        <v>2549.7869999999998</v>
      </c>
      <c r="AU258" s="4">
        <v>2570.1489999999999</v>
      </c>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R258" s="37"/>
      <c r="CS258" s="37"/>
    </row>
    <row r="259" spans="1:97" x14ac:dyDescent="0.2">
      <c r="A259" s="11" t="s">
        <v>60</v>
      </c>
      <c r="B259" s="4">
        <v>808</v>
      </c>
      <c r="C259" s="4">
        <v>788.5</v>
      </c>
      <c r="D259" s="4">
        <v>789</v>
      </c>
      <c r="E259" s="4">
        <v>800.75</v>
      </c>
      <c r="F259" s="4">
        <v>817.25</v>
      </c>
      <c r="G259" s="4">
        <v>831.75</v>
      </c>
      <c r="H259" s="4">
        <v>900.75</v>
      </c>
      <c r="I259" s="4">
        <v>978</v>
      </c>
      <c r="J259" s="4">
        <v>1064.25</v>
      </c>
      <c r="K259" s="4">
        <v>1145</v>
      </c>
      <c r="L259" s="4">
        <v>1205.25</v>
      </c>
      <c r="M259" s="4">
        <v>1210.75</v>
      </c>
      <c r="N259" s="4">
        <v>1224</v>
      </c>
      <c r="O259" s="4">
        <v>1179.75</v>
      </c>
      <c r="P259" s="4">
        <v>1186.75</v>
      </c>
      <c r="Q259" s="4">
        <v>1228.75</v>
      </c>
      <c r="R259" s="4">
        <v>1241.5</v>
      </c>
      <c r="S259" s="4">
        <v>1224.5</v>
      </c>
      <c r="T259" s="4">
        <v>1201</v>
      </c>
      <c r="U259" s="4">
        <v>1180.75</v>
      </c>
      <c r="V259" s="4">
        <v>1230.75</v>
      </c>
      <c r="W259" s="4">
        <v>1278.75</v>
      </c>
      <c r="X259" s="4">
        <v>1328.3869999999999</v>
      </c>
      <c r="Y259" s="4">
        <v>1357.182</v>
      </c>
      <c r="Z259" s="4">
        <v>1386.396</v>
      </c>
      <c r="AA259" s="4">
        <v>1414.395</v>
      </c>
      <c r="AB259" s="4">
        <v>1439.318</v>
      </c>
      <c r="AC259" s="4">
        <v>1464.0219999999999</v>
      </c>
      <c r="AD259" s="4">
        <v>1490.0119999999999</v>
      </c>
      <c r="AE259" s="4">
        <v>1514.297</v>
      </c>
      <c r="AF259" s="4">
        <v>1534.6679999999999</v>
      </c>
      <c r="AG259" s="4">
        <v>1553.9939999999999</v>
      </c>
      <c r="AH259" s="4">
        <v>1573.559</v>
      </c>
      <c r="AI259" s="4">
        <v>1592.8230000000001</v>
      </c>
      <c r="AJ259" s="4">
        <v>1611.174</v>
      </c>
      <c r="AK259" s="4">
        <v>1630.261</v>
      </c>
      <c r="AL259" s="4">
        <v>1649.3019999999999</v>
      </c>
      <c r="AM259" s="4">
        <v>1668.1410000000001</v>
      </c>
      <c r="AN259" s="4">
        <v>1687.2950000000001</v>
      </c>
      <c r="AO259" s="4">
        <v>1708.655</v>
      </c>
      <c r="AP259" s="4">
        <v>1731.1310000000001</v>
      </c>
      <c r="AQ259" s="4">
        <v>1753.904</v>
      </c>
      <c r="AR259" s="4">
        <v>1777.0350000000001</v>
      </c>
      <c r="AS259" s="4">
        <v>1800.472</v>
      </c>
      <c r="AT259" s="4">
        <v>1824.2429999999999</v>
      </c>
      <c r="AU259" s="4">
        <v>1848.375</v>
      </c>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R259" s="37"/>
      <c r="CS259" s="37"/>
    </row>
    <row r="260" spans="1:97" x14ac:dyDescent="0.2">
      <c r="A260" s="11" t="s">
        <v>61</v>
      </c>
      <c r="B260" s="4">
        <v>1142</v>
      </c>
      <c r="C260" s="4">
        <v>1096.75</v>
      </c>
      <c r="D260" s="4">
        <v>1077.25</v>
      </c>
      <c r="E260" s="4">
        <v>1092.25</v>
      </c>
      <c r="F260" s="4">
        <v>1106.75</v>
      </c>
      <c r="G260" s="4">
        <v>1085.5</v>
      </c>
      <c r="H260" s="4">
        <v>1098</v>
      </c>
      <c r="I260" s="4">
        <v>1112.5</v>
      </c>
      <c r="J260" s="4">
        <v>1145.25</v>
      </c>
      <c r="K260" s="4">
        <v>1150.5</v>
      </c>
      <c r="L260" s="4">
        <v>1181.75</v>
      </c>
      <c r="M260" s="4">
        <v>1194.25</v>
      </c>
      <c r="N260" s="4">
        <v>1189.75</v>
      </c>
      <c r="O260" s="4">
        <v>1172.5</v>
      </c>
      <c r="P260" s="4">
        <v>1164.25</v>
      </c>
      <c r="Q260" s="4">
        <v>1163</v>
      </c>
      <c r="R260" s="4">
        <v>1179.25</v>
      </c>
      <c r="S260" s="4">
        <v>1203.75</v>
      </c>
      <c r="T260" s="4">
        <v>1169.25</v>
      </c>
      <c r="U260" s="4">
        <v>1110.25</v>
      </c>
      <c r="V260" s="4">
        <v>1124.75</v>
      </c>
      <c r="W260" s="4">
        <v>1149.25</v>
      </c>
      <c r="X260" s="4">
        <v>1150.2460000000001</v>
      </c>
      <c r="Y260" s="4">
        <v>1156.896</v>
      </c>
      <c r="Z260" s="4">
        <v>1158.95</v>
      </c>
      <c r="AA260" s="4">
        <v>1159.056</v>
      </c>
      <c r="AB260" s="4">
        <v>1159.355</v>
      </c>
      <c r="AC260" s="4">
        <v>1163.047</v>
      </c>
      <c r="AD260" s="4">
        <v>1168.1210000000001</v>
      </c>
      <c r="AE260" s="4">
        <v>1172.431</v>
      </c>
      <c r="AF260" s="4">
        <v>1177.1089999999999</v>
      </c>
      <c r="AG260" s="4">
        <v>1181.9780000000001</v>
      </c>
      <c r="AH260" s="4">
        <v>1186.309</v>
      </c>
      <c r="AI260" s="4">
        <v>1190.3109999999999</v>
      </c>
      <c r="AJ260" s="4">
        <v>1193.751</v>
      </c>
      <c r="AK260" s="4">
        <v>1197.325</v>
      </c>
      <c r="AL260" s="4">
        <v>1201.0039999999999</v>
      </c>
      <c r="AM260" s="4">
        <v>1204.441</v>
      </c>
      <c r="AN260" s="4">
        <v>1207.998</v>
      </c>
      <c r="AO260" s="4">
        <v>1212.9829999999999</v>
      </c>
      <c r="AP260" s="4">
        <v>1218.386</v>
      </c>
      <c r="AQ260" s="4">
        <v>1224.1679999999999</v>
      </c>
      <c r="AR260" s="4">
        <v>1229.0350000000001</v>
      </c>
      <c r="AS260" s="4">
        <v>1234.481</v>
      </c>
      <c r="AT260" s="4">
        <v>1240.008</v>
      </c>
      <c r="AU260" s="4">
        <v>1245.5640000000001</v>
      </c>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R260" s="37"/>
      <c r="CS260" s="37"/>
    </row>
    <row r="261" spans="1:97" x14ac:dyDescent="0.2">
      <c r="A261" s="11" t="s">
        <v>62</v>
      </c>
      <c r="B261" s="4">
        <v>260.5</v>
      </c>
      <c r="C261" s="4">
        <v>258.5</v>
      </c>
      <c r="D261" s="4">
        <v>265</v>
      </c>
      <c r="E261" s="4">
        <v>272.75</v>
      </c>
      <c r="F261" s="4">
        <v>282.25</v>
      </c>
      <c r="G261" s="4">
        <v>276.25</v>
      </c>
      <c r="H261" s="4">
        <v>285.25</v>
      </c>
      <c r="I261" s="4">
        <v>284.75</v>
      </c>
      <c r="J261" s="4">
        <v>289.75</v>
      </c>
      <c r="K261" s="4">
        <v>307.5</v>
      </c>
      <c r="L261" s="4">
        <v>320.5</v>
      </c>
      <c r="M261" s="4">
        <v>330</v>
      </c>
      <c r="N261" s="4">
        <v>339.75</v>
      </c>
      <c r="O261" s="4">
        <v>359.25</v>
      </c>
      <c r="P261" s="4">
        <v>384.25</v>
      </c>
      <c r="Q261" s="4">
        <v>414.5</v>
      </c>
      <c r="R261" s="4">
        <v>450</v>
      </c>
      <c r="S261" s="4">
        <v>476.25</v>
      </c>
      <c r="T261" s="4">
        <v>481</v>
      </c>
      <c r="U261" s="4">
        <v>465.5</v>
      </c>
      <c r="V261" s="4">
        <v>473</v>
      </c>
      <c r="W261" s="4">
        <v>492.25</v>
      </c>
      <c r="X261" s="4">
        <v>511.91250000000002</v>
      </c>
      <c r="Y261" s="4">
        <v>522.45249999999999</v>
      </c>
      <c r="Z261" s="4">
        <v>535.38459999999998</v>
      </c>
      <c r="AA261" s="4">
        <v>549.673</v>
      </c>
      <c r="AB261" s="4">
        <v>566.00710000000004</v>
      </c>
      <c r="AC261" s="4">
        <v>581.76319999999998</v>
      </c>
      <c r="AD261" s="4">
        <v>593.48429999999996</v>
      </c>
      <c r="AE261" s="4">
        <v>603.61829999999998</v>
      </c>
      <c r="AF261" s="4">
        <v>613.58029999999997</v>
      </c>
      <c r="AG261" s="4">
        <v>623.46119999999996</v>
      </c>
      <c r="AH261" s="4">
        <v>632.97469999999998</v>
      </c>
      <c r="AI261" s="4">
        <v>642.23789999999997</v>
      </c>
      <c r="AJ261" s="4">
        <v>651.02139999999997</v>
      </c>
      <c r="AK261" s="4">
        <v>659.71299999999997</v>
      </c>
      <c r="AL261" s="4">
        <v>668.31449999999995</v>
      </c>
      <c r="AM261" s="4">
        <v>676.62189999999998</v>
      </c>
      <c r="AN261" s="4">
        <v>684.84569999999997</v>
      </c>
      <c r="AO261" s="4">
        <v>694.54470000000003</v>
      </c>
      <c r="AP261" s="4">
        <v>705.10770000000002</v>
      </c>
      <c r="AQ261" s="4">
        <v>715.40369999999996</v>
      </c>
      <c r="AR261" s="4">
        <v>726.31979999999999</v>
      </c>
      <c r="AS261" s="4">
        <v>736.83299999999997</v>
      </c>
      <c r="AT261" s="4">
        <v>747.28499999999997</v>
      </c>
      <c r="AU261" s="4">
        <v>757.68399999999997</v>
      </c>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R261" s="37"/>
      <c r="CS261" s="37"/>
    </row>
    <row r="262" spans="1:97" x14ac:dyDescent="0.2">
      <c r="A262" s="11" t="s">
        <v>63</v>
      </c>
      <c r="B262" s="4">
        <v>1496</v>
      </c>
      <c r="C262" s="4">
        <v>1488.25</v>
      </c>
      <c r="D262" s="4">
        <v>1529.25</v>
      </c>
      <c r="E262" s="4">
        <v>1562.75</v>
      </c>
      <c r="F262" s="4">
        <v>1620</v>
      </c>
      <c r="G262" s="4">
        <v>1618.75</v>
      </c>
      <c r="H262" s="4">
        <v>1628</v>
      </c>
      <c r="I262" s="4">
        <v>1665.75</v>
      </c>
      <c r="J262" s="4">
        <v>1741.25</v>
      </c>
      <c r="K262" s="4">
        <v>1798</v>
      </c>
      <c r="L262" s="4">
        <v>1836</v>
      </c>
      <c r="M262" s="4">
        <v>1855.5</v>
      </c>
      <c r="N262" s="4">
        <v>1938.25</v>
      </c>
      <c r="O262" s="4">
        <v>1999.5</v>
      </c>
      <c r="P262" s="4">
        <v>2099.75</v>
      </c>
      <c r="Q262" s="4">
        <v>2191</v>
      </c>
      <c r="R262" s="4">
        <v>2259</v>
      </c>
      <c r="S262" s="4">
        <v>2312.25</v>
      </c>
      <c r="T262" s="4">
        <v>2370.75</v>
      </c>
      <c r="U262" s="4">
        <v>2391.75</v>
      </c>
      <c r="V262" s="4">
        <v>2395.75</v>
      </c>
      <c r="W262" s="4">
        <v>2499.5</v>
      </c>
      <c r="X262" s="4">
        <v>2575.2139999999999</v>
      </c>
      <c r="Y262" s="4">
        <v>2642.4349999999999</v>
      </c>
      <c r="Z262" s="4">
        <v>2718.6260000000002</v>
      </c>
      <c r="AA262" s="4">
        <v>2800.991</v>
      </c>
      <c r="AB262" s="4">
        <v>2892.1640000000002</v>
      </c>
      <c r="AC262" s="4">
        <v>2985.453</v>
      </c>
      <c r="AD262" s="4">
        <v>3061.7020000000002</v>
      </c>
      <c r="AE262" s="4">
        <v>3131.1509999999998</v>
      </c>
      <c r="AF262" s="4">
        <v>3199.8319999999999</v>
      </c>
      <c r="AG262" s="4">
        <v>3271.1570000000002</v>
      </c>
      <c r="AH262" s="4">
        <v>3342.73</v>
      </c>
      <c r="AI262" s="4">
        <v>3413.076</v>
      </c>
      <c r="AJ262" s="4">
        <v>3480.605</v>
      </c>
      <c r="AK262" s="4">
        <v>3548.9470000000001</v>
      </c>
      <c r="AL262" s="4">
        <v>3616.5239999999999</v>
      </c>
      <c r="AM262" s="4">
        <v>3682.837</v>
      </c>
      <c r="AN262" s="4">
        <v>3749.1120000000001</v>
      </c>
      <c r="AO262" s="4">
        <v>3823.7979999999998</v>
      </c>
      <c r="AP262" s="4">
        <v>3903.6210000000001</v>
      </c>
      <c r="AQ262" s="4">
        <v>3982.5770000000002</v>
      </c>
      <c r="AR262" s="4">
        <v>4065.1590000000001</v>
      </c>
      <c r="AS262" s="4">
        <v>4146.2030000000004</v>
      </c>
      <c r="AT262" s="4">
        <v>4227.433</v>
      </c>
      <c r="AU262" s="4">
        <v>4308.8710000000001</v>
      </c>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R262" s="37"/>
      <c r="CS262" s="37"/>
    </row>
    <row r="263" spans="1:97" x14ac:dyDescent="0.2">
      <c r="A263" s="11" t="s">
        <v>64</v>
      </c>
      <c r="B263" s="4">
        <v>1525</v>
      </c>
      <c r="C263" s="4">
        <v>1517.25</v>
      </c>
      <c r="D263" s="4">
        <v>1559.5</v>
      </c>
      <c r="E263" s="4">
        <v>1594.75</v>
      </c>
      <c r="F263" s="4">
        <v>1668.75</v>
      </c>
      <c r="G263" s="4">
        <v>1770.5</v>
      </c>
      <c r="H263" s="4">
        <v>1918.25</v>
      </c>
      <c r="I263" s="4">
        <v>1969</v>
      </c>
      <c r="J263" s="4">
        <v>2019.5</v>
      </c>
      <c r="K263" s="4">
        <v>2080.5</v>
      </c>
      <c r="L263" s="4">
        <v>2155.5</v>
      </c>
      <c r="M263" s="4">
        <v>2167.5</v>
      </c>
      <c r="N263" s="4">
        <v>2175</v>
      </c>
      <c r="O263" s="4">
        <v>2261.5</v>
      </c>
      <c r="P263" s="4">
        <v>2344</v>
      </c>
      <c r="Q263" s="4">
        <v>2419.75</v>
      </c>
      <c r="R263" s="4">
        <v>2511.75</v>
      </c>
      <c r="S263" s="4">
        <v>2526.5</v>
      </c>
      <c r="T263" s="4">
        <v>2337</v>
      </c>
      <c r="U263" s="4">
        <v>2399.5</v>
      </c>
      <c r="V263" s="4">
        <v>2453.75</v>
      </c>
      <c r="W263" s="4">
        <v>2542</v>
      </c>
      <c r="X263" s="4">
        <v>2573.2460000000001</v>
      </c>
      <c r="Y263" s="4">
        <v>2627.6970000000001</v>
      </c>
      <c r="Z263" s="4">
        <v>2688.8310000000001</v>
      </c>
      <c r="AA263" s="4">
        <v>2756.723</v>
      </c>
      <c r="AB263" s="4">
        <v>2835.0059999999999</v>
      </c>
      <c r="AC263" s="4">
        <v>2909.7629999999999</v>
      </c>
      <c r="AD263" s="4">
        <v>2965.076</v>
      </c>
      <c r="AE263" s="4">
        <v>3011.1880000000001</v>
      </c>
      <c r="AF263" s="4">
        <v>3056.1750000000002</v>
      </c>
      <c r="AG263" s="4">
        <v>3101.3530000000001</v>
      </c>
      <c r="AH263" s="4">
        <v>3145.3679999999999</v>
      </c>
      <c r="AI263" s="4">
        <v>3186.7759999999998</v>
      </c>
      <c r="AJ263" s="4">
        <v>3225.067</v>
      </c>
      <c r="AK263" s="4">
        <v>3263.712</v>
      </c>
      <c r="AL263" s="4">
        <v>3301.174</v>
      </c>
      <c r="AM263" s="4">
        <v>3337.0169999999998</v>
      </c>
      <c r="AN263" s="4">
        <v>3372.4209999999998</v>
      </c>
      <c r="AO263" s="4">
        <v>3415.174</v>
      </c>
      <c r="AP263" s="4">
        <v>3462.2260000000001</v>
      </c>
      <c r="AQ263" s="4">
        <v>3507.9209999999998</v>
      </c>
      <c r="AR263" s="4">
        <v>3556.5720000000001</v>
      </c>
      <c r="AS263" s="4">
        <v>3603.1979999999999</v>
      </c>
      <c r="AT263" s="4">
        <v>3649.4639999999999</v>
      </c>
      <c r="AU263" s="4">
        <v>3695.3870000000002</v>
      </c>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R263" s="37"/>
      <c r="CS263" s="37"/>
    </row>
    <row r="264" spans="1:97" x14ac:dyDescent="0.2">
      <c r="A264" s="11" t="s">
        <v>65</v>
      </c>
      <c r="B264" s="4">
        <v>1765.6880000000001</v>
      </c>
      <c r="C264" s="4">
        <v>1767.1130000000001</v>
      </c>
      <c r="D264" s="4">
        <v>1726.9670000000001</v>
      </c>
      <c r="E264" s="4">
        <v>1685.0409999999999</v>
      </c>
      <c r="F264" s="4">
        <v>1635.365</v>
      </c>
      <c r="G264" s="4">
        <v>1614.5</v>
      </c>
      <c r="H264" s="4">
        <v>1578.75</v>
      </c>
      <c r="I264" s="4">
        <v>1567.5</v>
      </c>
      <c r="J264" s="4">
        <v>1609.75</v>
      </c>
      <c r="K264" s="4">
        <v>1616.5</v>
      </c>
      <c r="L264" s="4">
        <v>1627</v>
      </c>
      <c r="M264" s="4">
        <v>1665.75</v>
      </c>
      <c r="N264" s="4">
        <v>1719.5</v>
      </c>
      <c r="O264" s="4">
        <v>1748.25</v>
      </c>
      <c r="P264" s="4">
        <v>1758.75</v>
      </c>
      <c r="Q264" s="4">
        <v>1756.5</v>
      </c>
      <c r="R264" s="4">
        <v>1749</v>
      </c>
      <c r="S264" s="4">
        <v>1718</v>
      </c>
      <c r="T264" s="4">
        <v>1741.5</v>
      </c>
      <c r="U264" s="4">
        <v>1713.75</v>
      </c>
      <c r="V264" s="4">
        <v>1615.5</v>
      </c>
      <c r="W264" s="4">
        <v>1562.75</v>
      </c>
      <c r="X264" s="4">
        <v>1543.539</v>
      </c>
      <c r="Y264" s="4">
        <v>1544.15</v>
      </c>
      <c r="Z264" s="4">
        <v>1544.788</v>
      </c>
      <c r="AA264" s="4">
        <v>1545.4580000000001</v>
      </c>
      <c r="AB264" s="4">
        <v>1546.1389999999999</v>
      </c>
      <c r="AC264" s="4">
        <v>1546.9860000000001</v>
      </c>
      <c r="AD264" s="4">
        <v>1547.9770000000001</v>
      </c>
      <c r="AE264" s="4">
        <v>1549.08</v>
      </c>
      <c r="AF264" s="4">
        <v>1550.172</v>
      </c>
      <c r="AG264" s="4">
        <v>1551.3910000000001</v>
      </c>
      <c r="AH264" s="4">
        <v>1552.683</v>
      </c>
      <c r="AI264" s="4">
        <v>1554.048</v>
      </c>
      <c r="AJ264" s="4">
        <v>1555.4290000000001</v>
      </c>
      <c r="AK264" s="4">
        <v>1556.835</v>
      </c>
      <c r="AL264" s="4">
        <v>1558.259</v>
      </c>
      <c r="AM264" s="4">
        <v>1559.6980000000001</v>
      </c>
      <c r="AN264" s="4">
        <v>1561.1569999999999</v>
      </c>
      <c r="AO264" s="4">
        <v>1562.6579999999999</v>
      </c>
      <c r="AP264" s="4">
        <v>1564.191</v>
      </c>
      <c r="AQ264" s="4">
        <v>1565.751</v>
      </c>
      <c r="AR264" s="4">
        <v>1567.3320000000001</v>
      </c>
      <c r="AS264" s="4">
        <v>1568.943</v>
      </c>
      <c r="AT264" s="4">
        <v>1570.58</v>
      </c>
      <c r="AU264" s="4">
        <v>1572.2439999999999</v>
      </c>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R264" s="37"/>
      <c r="CS264" s="37"/>
    </row>
    <row r="265" spans="1:97" x14ac:dyDescent="0.2">
      <c r="A265" s="11" t="s">
        <v>66</v>
      </c>
      <c r="B265" s="4">
        <v>2025.5</v>
      </c>
      <c r="C265" s="4">
        <v>2001.5</v>
      </c>
      <c r="D265" s="4">
        <v>1990.75</v>
      </c>
      <c r="E265" s="4">
        <v>2008</v>
      </c>
      <c r="F265" s="4">
        <v>2011.25</v>
      </c>
      <c r="G265" s="4">
        <v>2046.75</v>
      </c>
      <c r="H265" s="4">
        <v>2042.5</v>
      </c>
      <c r="I265" s="4">
        <v>2049.5</v>
      </c>
      <c r="J265" s="4">
        <v>2141.25</v>
      </c>
      <c r="K265" s="4">
        <v>2231.25</v>
      </c>
      <c r="L265" s="4">
        <v>2231.25</v>
      </c>
      <c r="M265" s="4">
        <v>2302</v>
      </c>
      <c r="N265" s="4">
        <v>2402.75</v>
      </c>
      <c r="O265" s="4">
        <v>2479.75</v>
      </c>
      <c r="P265" s="4">
        <v>2530.5</v>
      </c>
      <c r="Q265" s="4">
        <v>2581.5</v>
      </c>
      <c r="R265" s="4">
        <v>2584.5</v>
      </c>
      <c r="S265" s="4">
        <v>2622.25</v>
      </c>
      <c r="T265" s="4">
        <v>2738.25</v>
      </c>
      <c r="U265" s="4">
        <v>2765.5</v>
      </c>
      <c r="V265" s="4">
        <v>2759.5</v>
      </c>
      <c r="W265" s="4">
        <v>2775.75</v>
      </c>
      <c r="X265" s="4">
        <v>2759.9859999999999</v>
      </c>
      <c r="Y265" s="4">
        <v>2726.721</v>
      </c>
      <c r="Z265" s="4">
        <v>2689.8029999999999</v>
      </c>
      <c r="AA265" s="4">
        <v>2655.5360000000001</v>
      </c>
      <c r="AB265" s="4">
        <v>2629.6060000000002</v>
      </c>
      <c r="AC265" s="4">
        <v>2617.4760000000001</v>
      </c>
      <c r="AD265" s="4">
        <v>2618.1680000000001</v>
      </c>
      <c r="AE265" s="4">
        <v>2625.9650000000001</v>
      </c>
      <c r="AF265" s="4">
        <v>2633.7080000000001</v>
      </c>
      <c r="AG265" s="4">
        <v>2640.2240000000002</v>
      </c>
      <c r="AH265" s="4">
        <v>2645.268</v>
      </c>
      <c r="AI265" s="4">
        <v>2650.93</v>
      </c>
      <c r="AJ265" s="4">
        <v>2656.2809999999999</v>
      </c>
      <c r="AK265" s="4">
        <v>2660.212</v>
      </c>
      <c r="AL265" s="4">
        <v>2664.94</v>
      </c>
      <c r="AM265" s="4">
        <v>2670.0709999999999</v>
      </c>
      <c r="AN265" s="4">
        <v>2675.404</v>
      </c>
      <c r="AO265" s="4">
        <v>2683.8240000000001</v>
      </c>
      <c r="AP265" s="4">
        <v>2693.5880000000002</v>
      </c>
      <c r="AQ265" s="4">
        <v>2703.4209999999998</v>
      </c>
      <c r="AR265" s="4">
        <v>2713.4029999999998</v>
      </c>
      <c r="AS265" s="4">
        <v>2723.4560000000001</v>
      </c>
      <c r="AT265" s="4">
        <v>2733.6060000000002</v>
      </c>
      <c r="AU265" s="4">
        <v>2743.8969999999999</v>
      </c>
      <c r="AW265" s="1"/>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R265" s="37"/>
      <c r="CS265" s="37"/>
    </row>
    <row r="266" spans="1:97" x14ac:dyDescent="0.2">
      <c r="A266" s="11" t="s">
        <v>67</v>
      </c>
      <c r="B266" s="4">
        <v>2796.25</v>
      </c>
      <c r="C266" s="4">
        <v>2847.25</v>
      </c>
      <c r="D266" s="4">
        <v>2865.5</v>
      </c>
      <c r="E266" s="4">
        <v>2889.5</v>
      </c>
      <c r="F266" s="4">
        <v>2912.75</v>
      </c>
      <c r="G266" s="4">
        <v>2933.25</v>
      </c>
      <c r="H266" s="4">
        <v>2949.75</v>
      </c>
      <c r="I266" s="4">
        <v>2948.75</v>
      </c>
      <c r="J266" s="4">
        <v>2996.25</v>
      </c>
      <c r="K266" s="4">
        <v>3080.25</v>
      </c>
      <c r="L266" s="4">
        <v>3166.25</v>
      </c>
      <c r="M266" s="4">
        <v>3245.25</v>
      </c>
      <c r="N266" s="4">
        <v>3344.25</v>
      </c>
      <c r="O266" s="4">
        <v>3460.75</v>
      </c>
      <c r="P266" s="4">
        <v>3576.75</v>
      </c>
      <c r="Q266" s="4">
        <v>3650.25</v>
      </c>
      <c r="R266" s="4">
        <v>3653</v>
      </c>
      <c r="S266" s="4">
        <v>3744</v>
      </c>
      <c r="T266" s="4">
        <v>3863.25</v>
      </c>
      <c r="U266" s="4">
        <v>3988.75</v>
      </c>
      <c r="V266" s="4">
        <v>4029.5</v>
      </c>
      <c r="W266" s="4">
        <v>4059.5</v>
      </c>
      <c r="X266" s="4">
        <v>4134.1289999999999</v>
      </c>
      <c r="Y266" s="4">
        <v>4105.5879999999997</v>
      </c>
      <c r="Z266" s="4">
        <v>4081.6590000000001</v>
      </c>
      <c r="AA266" s="4">
        <v>4077.424</v>
      </c>
      <c r="AB266" s="4">
        <v>4063.5030000000002</v>
      </c>
      <c r="AC266" s="4">
        <v>4051.864</v>
      </c>
      <c r="AD266" s="4">
        <v>4067.89</v>
      </c>
      <c r="AE266" s="4">
        <v>4101.3999999999996</v>
      </c>
      <c r="AF266" s="4">
        <v>4130.8459999999995</v>
      </c>
      <c r="AG266" s="4">
        <v>4159.357</v>
      </c>
      <c r="AH266" s="4">
        <v>4185.5540000000001</v>
      </c>
      <c r="AI266" s="4">
        <v>4210.1229999999996</v>
      </c>
      <c r="AJ266" s="4">
        <v>4234.3069999999998</v>
      </c>
      <c r="AK266" s="4">
        <v>4256.3019999999997</v>
      </c>
      <c r="AL266" s="4">
        <v>4279.6610000000001</v>
      </c>
      <c r="AM266" s="4">
        <v>4303.7669999999998</v>
      </c>
      <c r="AN266" s="4">
        <v>4328.2920000000004</v>
      </c>
      <c r="AO266" s="4">
        <v>4357.9269999999997</v>
      </c>
      <c r="AP266" s="4">
        <v>4389.8739999999998</v>
      </c>
      <c r="AQ266" s="4">
        <v>4422.0829999999996</v>
      </c>
      <c r="AR266" s="4">
        <v>4454.6850000000004</v>
      </c>
      <c r="AS266" s="4">
        <v>4487.5519999999997</v>
      </c>
      <c r="AT266" s="4">
        <v>4520.7370000000001</v>
      </c>
      <c r="AU266" s="4">
        <v>4554.29</v>
      </c>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R266" s="37"/>
      <c r="CS266" s="37"/>
    </row>
    <row r="267" spans="1:97" x14ac:dyDescent="0.2">
      <c r="A267" s="11" t="s">
        <v>68</v>
      </c>
      <c r="B267" s="4">
        <v>623.25</v>
      </c>
      <c r="C267" s="4">
        <v>630.25</v>
      </c>
      <c r="D267" s="4">
        <v>647</v>
      </c>
      <c r="E267" s="4">
        <v>647</v>
      </c>
      <c r="F267" s="4">
        <v>649</v>
      </c>
      <c r="G267" s="4">
        <v>665.25</v>
      </c>
      <c r="H267" s="4">
        <v>678</v>
      </c>
      <c r="I267" s="4">
        <v>656.5</v>
      </c>
      <c r="J267" s="4">
        <v>715</v>
      </c>
      <c r="K267" s="4">
        <v>739.25</v>
      </c>
      <c r="L267" s="4">
        <v>759</v>
      </c>
      <c r="M267" s="4">
        <v>782.5</v>
      </c>
      <c r="N267" s="4">
        <v>799.25</v>
      </c>
      <c r="O267" s="4">
        <v>812.75</v>
      </c>
      <c r="P267" s="4">
        <v>840.5</v>
      </c>
      <c r="Q267" s="4">
        <v>873.5</v>
      </c>
      <c r="R267" s="4">
        <v>858.5</v>
      </c>
      <c r="S267" s="4">
        <v>882.5</v>
      </c>
      <c r="T267" s="4">
        <v>829.75</v>
      </c>
      <c r="U267" s="4">
        <v>861.75</v>
      </c>
      <c r="V267" s="4">
        <v>871</v>
      </c>
      <c r="W267" s="4">
        <v>874.5</v>
      </c>
      <c r="X267" s="4">
        <v>890.56989999999996</v>
      </c>
      <c r="Y267" s="4">
        <v>909.72500000000002</v>
      </c>
      <c r="Z267" s="4">
        <v>932.00019999999995</v>
      </c>
      <c r="AA267" s="4">
        <v>958.74559999999997</v>
      </c>
      <c r="AB267" s="4">
        <v>983.93600000000004</v>
      </c>
      <c r="AC267" s="4">
        <v>1010.62</v>
      </c>
      <c r="AD267" s="4">
        <v>1036.134</v>
      </c>
      <c r="AE267" s="4">
        <v>1054.8879999999999</v>
      </c>
      <c r="AF267" s="4">
        <v>1069.502</v>
      </c>
      <c r="AG267" s="4">
        <v>1084.4359999999999</v>
      </c>
      <c r="AH267" s="4">
        <v>1098.8230000000001</v>
      </c>
      <c r="AI267" s="4">
        <v>1113.162</v>
      </c>
      <c r="AJ267" s="4">
        <v>1127.4770000000001</v>
      </c>
      <c r="AK267" s="4">
        <v>1141.336</v>
      </c>
      <c r="AL267" s="4">
        <v>1155.6410000000001</v>
      </c>
      <c r="AM267" s="4">
        <v>1170.2239999999999</v>
      </c>
      <c r="AN267" s="4">
        <v>1185.009</v>
      </c>
      <c r="AO267" s="4">
        <v>1201.3140000000001</v>
      </c>
      <c r="AP267" s="4">
        <v>1218.3810000000001</v>
      </c>
      <c r="AQ267" s="4">
        <v>1235.6400000000001</v>
      </c>
      <c r="AR267" s="4">
        <v>1253.1310000000001</v>
      </c>
      <c r="AS267" s="4">
        <v>1270.82</v>
      </c>
      <c r="AT267" s="4">
        <v>1288.7239999999999</v>
      </c>
      <c r="AU267" s="4">
        <v>1306.8589999999999</v>
      </c>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R267" s="37"/>
      <c r="CS267" s="37"/>
    </row>
    <row r="268" spans="1:97" x14ac:dyDescent="0.2">
      <c r="A268" s="11" t="s">
        <v>69</v>
      </c>
      <c r="B268" s="4">
        <v>751.75</v>
      </c>
      <c r="C268" s="4">
        <v>748</v>
      </c>
      <c r="D268" s="4">
        <v>761</v>
      </c>
      <c r="E268" s="4">
        <v>763.25</v>
      </c>
      <c r="F268" s="4">
        <v>763.25</v>
      </c>
      <c r="G268" s="4">
        <v>777.75</v>
      </c>
      <c r="H268" s="4">
        <v>779.5</v>
      </c>
      <c r="I268" s="4">
        <v>789.25</v>
      </c>
      <c r="J268" s="4">
        <v>822</v>
      </c>
      <c r="K268" s="4">
        <v>861</v>
      </c>
      <c r="L268" s="4">
        <v>892</v>
      </c>
      <c r="M268" s="4">
        <v>944.5</v>
      </c>
      <c r="N268" s="4">
        <v>970.5</v>
      </c>
      <c r="O268" s="4">
        <v>967</v>
      </c>
      <c r="P268" s="4">
        <v>949</v>
      </c>
      <c r="Q268" s="4">
        <v>957.75</v>
      </c>
      <c r="R268" s="4">
        <v>953.5</v>
      </c>
      <c r="S268" s="4">
        <v>940.25</v>
      </c>
      <c r="T268" s="4">
        <v>880.75</v>
      </c>
      <c r="U268" s="4">
        <v>881.25</v>
      </c>
      <c r="V268" s="4">
        <v>892.75</v>
      </c>
      <c r="W268" s="4">
        <v>874</v>
      </c>
      <c r="X268" s="4">
        <v>883.97929999999997</v>
      </c>
      <c r="Y268" s="4">
        <v>898.20349999999996</v>
      </c>
      <c r="Z268" s="4">
        <v>915.3741</v>
      </c>
      <c r="AA268" s="4">
        <v>936.77719999999999</v>
      </c>
      <c r="AB268" s="4">
        <v>956.46749999999997</v>
      </c>
      <c r="AC268" s="4">
        <v>977.14850000000001</v>
      </c>
      <c r="AD268" s="4">
        <v>996.22280000000001</v>
      </c>
      <c r="AE268" s="4">
        <v>1008.311</v>
      </c>
      <c r="AF268" s="4">
        <v>1016.3</v>
      </c>
      <c r="AG268" s="4">
        <v>1024.2349999999999</v>
      </c>
      <c r="AH268" s="4">
        <v>1031.4269999999999</v>
      </c>
      <c r="AI268" s="4">
        <v>1038.3610000000001</v>
      </c>
      <c r="AJ268" s="4">
        <v>1045.202</v>
      </c>
      <c r="AK268" s="4">
        <v>1051.5309999999999</v>
      </c>
      <c r="AL268" s="4">
        <v>1058.2049999999999</v>
      </c>
      <c r="AM268" s="4">
        <v>1065.066</v>
      </c>
      <c r="AN268" s="4">
        <v>1072.0409999999999</v>
      </c>
      <c r="AO268" s="4">
        <v>1080.3009999999999</v>
      </c>
      <c r="AP268" s="4">
        <v>1089.152</v>
      </c>
      <c r="AQ268" s="4">
        <v>1098.0820000000001</v>
      </c>
      <c r="AR268" s="4">
        <v>1107.124</v>
      </c>
      <c r="AS268" s="4">
        <v>1116.2460000000001</v>
      </c>
      <c r="AT268" s="4">
        <v>1125.463</v>
      </c>
      <c r="AU268" s="4">
        <v>1134.788</v>
      </c>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R268" s="37"/>
      <c r="CS268" s="37"/>
    </row>
    <row r="269" spans="1:97" x14ac:dyDescent="0.2">
      <c r="A269" s="11" t="s">
        <v>70</v>
      </c>
      <c r="B269" s="4">
        <v>28175.439999999999</v>
      </c>
      <c r="C269" s="4">
        <v>27555.61</v>
      </c>
      <c r="D269" s="4">
        <v>27374.22</v>
      </c>
      <c r="E269" s="4">
        <v>27602.29</v>
      </c>
      <c r="F269" s="4">
        <v>27872.87</v>
      </c>
      <c r="G269" s="4">
        <v>28138.5</v>
      </c>
      <c r="H269" s="4">
        <v>28627.5</v>
      </c>
      <c r="I269" s="4">
        <v>28905.5</v>
      </c>
      <c r="J269" s="4">
        <v>29313.25</v>
      </c>
      <c r="K269" s="4">
        <v>29694.25</v>
      </c>
      <c r="L269" s="4">
        <v>30045.75</v>
      </c>
      <c r="M269" s="4">
        <v>30276.75</v>
      </c>
      <c r="N269" s="4">
        <v>30594.25</v>
      </c>
      <c r="O269" s="4">
        <v>30909.25</v>
      </c>
      <c r="P269" s="4">
        <v>31308.5</v>
      </c>
      <c r="Q269" s="4">
        <v>31688.75</v>
      </c>
      <c r="R269" s="4">
        <v>31925</v>
      </c>
      <c r="S269" s="4">
        <v>32062</v>
      </c>
      <c r="T269" s="4">
        <v>31512.5</v>
      </c>
      <c r="U269" s="4">
        <v>31342</v>
      </c>
      <c r="V269" s="4">
        <v>31500</v>
      </c>
      <c r="W269" s="4">
        <v>32103</v>
      </c>
      <c r="X269" s="4">
        <v>32295</v>
      </c>
      <c r="Y269" s="4">
        <v>32589.77</v>
      </c>
      <c r="Z269" s="4">
        <v>32934.239999999998</v>
      </c>
      <c r="AA269" s="4">
        <v>33292.1</v>
      </c>
      <c r="AB269" s="4">
        <v>33652.61</v>
      </c>
      <c r="AC269" s="4">
        <v>34030.86</v>
      </c>
      <c r="AD269" s="4">
        <v>34404.44</v>
      </c>
      <c r="AE269" s="4">
        <v>34750.75</v>
      </c>
      <c r="AF269" s="4">
        <v>35053.35</v>
      </c>
      <c r="AG269" s="4">
        <v>35342.559999999998</v>
      </c>
      <c r="AH269" s="4">
        <v>35619.69</v>
      </c>
      <c r="AI269" s="4">
        <v>35886.050000000003</v>
      </c>
      <c r="AJ269" s="4">
        <v>36135.68</v>
      </c>
      <c r="AK269" s="4">
        <v>36388.04</v>
      </c>
      <c r="AL269" s="4">
        <v>36641.449999999997</v>
      </c>
      <c r="AM269" s="4">
        <v>36891.85</v>
      </c>
      <c r="AN269" s="4">
        <v>37146.019999999997</v>
      </c>
      <c r="AO269" s="4">
        <v>37452.21</v>
      </c>
      <c r="AP269" s="4">
        <v>37783.65</v>
      </c>
      <c r="AQ269" s="4">
        <v>38118.39</v>
      </c>
      <c r="AR269" s="4">
        <v>38456.51</v>
      </c>
      <c r="AS269" s="4">
        <v>38798.1</v>
      </c>
      <c r="AT269" s="4">
        <v>39143.19</v>
      </c>
      <c r="AU269" s="4">
        <v>39491.78</v>
      </c>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R269" s="37"/>
      <c r="CS269" s="37"/>
    </row>
    <row r="270" spans="1:97" x14ac:dyDescent="0.2">
      <c r="A270" s="1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row>
    <row r="271" spans="1:97" x14ac:dyDescent="0.2">
      <c r="A271" s="11"/>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97" x14ac:dyDescent="0.2">
      <c r="A272" s="7" t="s">
        <v>50</v>
      </c>
    </row>
    <row r="273" spans="1:97" x14ac:dyDescent="0.2">
      <c r="A273" s="33" t="s">
        <v>37</v>
      </c>
      <c r="B273" s="1">
        <v>1991</v>
      </c>
      <c r="C273" s="1">
        <v>1992</v>
      </c>
      <c r="D273" s="1">
        <v>1993</v>
      </c>
      <c r="E273" s="1">
        <v>1994</v>
      </c>
      <c r="F273" s="1">
        <v>1995</v>
      </c>
      <c r="G273" s="1">
        <v>1996</v>
      </c>
      <c r="H273" s="1">
        <v>1997</v>
      </c>
      <c r="I273" s="1">
        <v>1998</v>
      </c>
      <c r="J273" s="1">
        <v>1999</v>
      </c>
      <c r="K273" s="1">
        <v>2000</v>
      </c>
      <c r="L273" s="1">
        <v>2001</v>
      </c>
      <c r="M273" s="1">
        <v>2002</v>
      </c>
      <c r="N273" s="1">
        <v>2003</v>
      </c>
      <c r="O273" s="1">
        <v>2004</v>
      </c>
      <c r="P273" s="1">
        <v>2005</v>
      </c>
      <c r="Q273" s="1">
        <v>2006</v>
      </c>
      <c r="R273" s="1">
        <v>2007</v>
      </c>
      <c r="S273" s="1">
        <v>2008</v>
      </c>
      <c r="T273" s="1">
        <v>2009</v>
      </c>
      <c r="U273" s="1">
        <v>2010</v>
      </c>
      <c r="V273" s="1">
        <v>2011</v>
      </c>
      <c r="W273" s="1">
        <v>2012</v>
      </c>
      <c r="X273" s="1">
        <v>2013</v>
      </c>
      <c r="Y273" s="1">
        <v>2014</v>
      </c>
      <c r="Z273" s="1">
        <v>2015</v>
      </c>
      <c r="AA273" s="1">
        <v>2016</v>
      </c>
      <c r="AB273" s="1">
        <v>2017</v>
      </c>
      <c r="AC273" s="1">
        <v>2018</v>
      </c>
      <c r="AD273" s="1">
        <v>2019</v>
      </c>
      <c r="AE273" s="1">
        <v>2020</v>
      </c>
      <c r="AF273" s="1">
        <v>2021</v>
      </c>
      <c r="AG273" s="1">
        <v>2022</v>
      </c>
      <c r="AH273" s="1">
        <v>2023</v>
      </c>
      <c r="AI273" s="1">
        <v>2024</v>
      </c>
      <c r="AJ273" s="1">
        <v>2025</v>
      </c>
      <c r="AK273" s="1">
        <v>2026</v>
      </c>
      <c r="AL273" s="1">
        <v>2027</v>
      </c>
      <c r="AM273" s="1">
        <v>2028</v>
      </c>
      <c r="AN273" s="1">
        <v>2029</v>
      </c>
      <c r="AO273" s="1">
        <v>2030</v>
      </c>
      <c r="AP273" s="1">
        <v>2031</v>
      </c>
      <c r="AQ273" s="1">
        <v>2032</v>
      </c>
      <c r="AR273" s="1">
        <v>2033</v>
      </c>
      <c r="AS273" s="1">
        <v>2034</v>
      </c>
      <c r="AT273" s="1">
        <v>2035</v>
      </c>
      <c r="AU273" s="1">
        <v>2036</v>
      </c>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R273" s="36"/>
      <c r="CS273" s="36"/>
    </row>
    <row r="274" spans="1:97" x14ac:dyDescent="0.2">
      <c r="A274" s="11" t="s">
        <v>51</v>
      </c>
      <c r="B274" s="4">
        <v>495.25</v>
      </c>
      <c r="C274" s="4">
        <v>491.5</v>
      </c>
      <c r="D274" s="4">
        <v>501.5</v>
      </c>
      <c r="E274" s="4">
        <v>483.25</v>
      </c>
      <c r="F274" s="4">
        <v>469</v>
      </c>
      <c r="G274" s="4">
        <v>476.25</v>
      </c>
      <c r="H274" s="4">
        <v>490</v>
      </c>
      <c r="I274" s="4">
        <v>457.5</v>
      </c>
      <c r="J274" s="4">
        <v>421</v>
      </c>
      <c r="K274" s="4">
        <v>391.25</v>
      </c>
      <c r="L274" s="4">
        <v>362.75</v>
      </c>
      <c r="M274" s="4">
        <v>355</v>
      </c>
      <c r="N274" s="4">
        <v>356.25</v>
      </c>
      <c r="O274" s="4">
        <v>364.75</v>
      </c>
      <c r="P274" s="4">
        <v>388.5</v>
      </c>
      <c r="Q274" s="4">
        <v>378.5</v>
      </c>
      <c r="R274" s="4">
        <v>375.25</v>
      </c>
      <c r="S274" s="4">
        <v>390</v>
      </c>
      <c r="T274" s="4">
        <v>386.5</v>
      </c>
      <c r="U274" s="4">
        <v>412.75</v>
      </c>
      <c r="V274" s="4">
        <v>417</v>
      </c>
      <c r="W274" s="4">
        <v>409.75</v>
      </c>
      <c r="X274" s="4">
        <v>361.1651</v>
      </c>
      <c r="Y274" s="4">
        <v>358.46390000000002</v>
      </c>
      <c r="Z274" s="4">
        <v>355.48719999999997</v>
      </c>
      <c r="AA274" s="4">
        <v>352.3109</v>
      </c>
      <c r="AB274" s="4">
        <v>349.3229</v>
      </c>
      <c r="AC274" s="4">
        <v>346.92610000000002</v>
      </c>
      <c r="AD274" s="4">
        <v>344.75</v>
      </c>
      <c r="AE274" s="4">
        <v>342.21609999999998</v>
      </c>
      <c r="AF274" s="4">
        <v>339.91989999999998</v>
      </c>
      <c r="AG274" s="4">
        <v>337.6626</v>
      </c>
      <c r="AH274" s="4">
        <v>335.23090000000002</v>
      </c>
      <c r="AI274" s="4">
        <v>332.88679999999999</v>
      </c>
      <c r="AJ274" s="4">
        <v>330.53789999999998</v>
      </c>
      <c r="AK274" s="4">
        <v>328.05619999999999</v>
      </c>
      <c r="AL274" s="4">
        <v>325.709</v>
      </c>
      <c r="AM274" s="4">
        <v>323.4461</v>
      </c>
      <c r="AN274" s="4">
        <v>321.24279999999999</v>
      </c>
      <c r="AO274" s="4">
        <v>319.44470000000001</v>
      </c>
      <c r="AP274" s="4">
        <v>317.83519999999999</v>
      </c>
      <c r="AQ274" s="4">
        <v>316.2604</v>
      </c>
      <c r="AR274" s="4">
        <v>314.72789999999998</v>
      </c>
      <c r="AS274" s="4">
        <v>313.23</v>
      </c>
      <c r="AT274" s="4">
        <v>311.76920000000001</v>
      </c>
      <c r="AU274" s="4">
        <v>310.34899999999999</v>
      </c>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R274" s="37"/>
      <c r="CS274" s="37"/>
    </row>
    <row r="275" spans="1:97" x14ac:dyDescent="0.2">
      <c r="A275" s="11" t="s">
        <v>52</v>
      </c>
      <c r="B275" s="4">
        <v>141.5</v>
      </c>
      <c r="C275" s="4">
        <v>117</v>
      </c>
      <c r="D275" s="4">
        <v>86.75</v>
      </c>
      <c r="E275" s="4">
        <v>69.25</v>
      </c>
      <c r="F275" s="4">
        <v>68</v>
      </c>
      <c r="G275" s="4">
        <v>79.5</v>
      </c>
      <c r="H275" s="4">
        <v>79.25</v>
      </c>
      <c r="I275" s="4">
        <v>76.75</v>
      </c>
      <c r="J275" s="4">
        <v>75.75</v>
      </c>
      <c r="K275" s="4">
        <v>76.5</v>
      </c>
      <c r="L275" s="4">
        <v>74.5</v>
      </c>
      <c r="M275" s="4">
        <v>68.5</v>
      </c>
      <c r="N275" s="4">
        <v>61.5</v>
      </c>
      <c r="O275" s="4">
        <v>59</v>
      </c>
      <c r="P275" s="4">
        <v>59.5</v>
      </c>
      <c r="Q275" s="4">
        <v>64</v>
      </c>
      <c r="R275" s="4">
        <v>67.75</v>
      </c>
      <c r="S275" s="4">
        <v>64.5</v>
      </c>
      <c r="T275" s="4">
        <v>63</v>
      </c>
      <c r="U275" s="4">
        <v>62.25</v>
      </c>
      <c r="V275" s="4">
        <v>63</v>
      </c>
      <c r="W275" s="4">
        <v>71</v>
      </c>
      <c r="X275" s="4">
        <v>68.358379999999997</v>
      </c>
      <c r="Y275" s="4">
        <v>67.029759999999996</v>
      </c>
      <c r="Z275" s="4">
        <v>65.607560000000007</v>
      </c>
      <c r="AA275" s="4">
        <v>64.158619999999999</v>
      </c>
      <c r="AB275" s="4">
        <v>62.905169999999998</v>
      </c>
      <c r="AC275" s="4">
        <v>61.864249999999998</v>
      </c>
      <c r="AD275" s="4">
        <v>60.944409999999998</v>
      </c>
      <c r="AE275" s="4">
        <v>59.874090000000002</v>
      </c>
      <c r="AF275" s="4">
        <v>58.70881</v>
      </c>
      <c r="AG275" s="4">
        <v>57.50976</v>
      </c>
      <c r="AH275" s="4">
        <v>56.391649999999998</v>
      </c>
      <c r="AI275" s="4">
        <v>55.338120000000004</v>
      </c>
      <c r="AJ275" s="4">
        <v>54.331000000000003</v>
      </c>
      <c r="AK275" s="4">
        <v>53.355739999999997</v>
      </c>
      <c r="AL275" s="4">
        <v>52.451500000000003</v>
      </c>
      <c r="AM275" s="4">
        <v>51.607480000000002</v>
      </c>
      <c r="AN275" s="4">
        <v>50.820300000000003</v>
      </c>
      <c r="AO275" s="4">
        <v>50.15587</v>
      </c>
      <c r="AP275" s="4">
        <v>49.595739999999999</v>
      </c>
      <c r="AQ275" s="4">
        <v>49.095550000000003</v>
      </c>
      <c r="AR275" s="4">
        <v>48.611469999999997</v>
      </c>
      <c r="AS275" s="4">
        <v>48.189799999999998</v>
      </c>
      <c r="AT275" s="4">
        <v>47.81371</v>
      </c>
      <c r="AU275" s="4">
        <v>47.477710000000002</v>
      </c>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R275" s="37"/>
      <c r="CS275" s="37"/>
    </row>
    <row r="276" spans="1:97" x14ac:dyDescent="0.2">
      <c r="A276" s="11" t="s">
        <v>53</v>
      </c>
      <c r="B276" s="4">
        <v>4474.75</v>
      </c>
      <c r="C276" s="4">
        <v>4214.75</v>
      </c>
      <c r="D276" s="4">
        <v>4083.5</v>
      </c>
      <c r="E276" s="4">
        <v>4123.75</v>
      </c>
      <c r="F276" s="4">
        <v>4214.25</v>
      </c>
      <c r="G276" s="4">
        <v>4253</v>
      </c>
      <c r="H276" s="4">
        <v>4268.5</v>
      </c>
      <c r="I276" s="4">
        <v>4272.75</v>
      </c>
      <c r="J276" s="4">
        <v>4109.5</v>
      </c>
      <c r="K276" s="4">
        <v>3968</v>
      </c>
      <c r="L276" s="4">
        <v>3793.5</v>
      </c>
      <c r="M276" s="4">
        <v>3599</v>
      </c>
      <c r="N276" s="4">
        <v>3415</v>
      </c>
      <c r="O276" s="4">
        <v>3254.25</v>
      </c>
      <c r="P276" s="4">
        <v>3111.5</v>
      </c>
      <c r="Q276" s="4">
        <v>3013.25</v>
      </c>
      <c r="R276" s="4">
        <v>2960</v>
      </c>
      <c r="S276" s="4">
        <v>2824</v>
      </c>
      <c r="T276" s="4">
        <v>2642.75</v>
      </c>
      <c r="U276" s="4">
        <v>2558</v>
      </c>
      <c r="V276" s="4">
        <v>2553</v>
      </c>
      <c r="W276" s="4">
        <v>2629.75</v>
      </c>
      <c r="X276" s="4">
        <v>2611.9720000000002</v>
      </c>
      <c r="Y276" s="4">
        <v>2601.9899999999998</v>
      </c>
      <c r="Z276" s="4">
        <v>2588.3310000000001</v>
      </c>
      <c r="AA276" s="4">
        <v>2572.5459999999998</v>
      </c>
      <c r="AB276" s="4">
        <v>2554.5239999999999</v>
      </c>
      <c r="AC276" s="4">
        <v>2537.1880000000001</v>
      </c>
      <c r="AD276" s="4">
        <v>2522.2910000000002</v>
      </c>
      <c r="AE276" s="4">
        <v>2505.0100000000002</v>
      </c>
      <c r="AF276" s="4">
        <v>2487.9569999999999</v>
      </c>
      <c r="AG276" s="4">
        <v>2469.6010000000001</v>
      </c>
      <c r="AH276" s="4">
        <v>2449.2139999999999</v>
      </c>
      <c r="AI276" s="4">
        <v>2426.5540000000001</v>
      </c>
      <c r="AJ276" s="4">
        <v>2402.489</v>
      </c>
      <c r="AK276" s="4">
        <v>2380.2950000000001</v>
      </c>
      <c r="AL276" s="4">
        <v>2358.038</v>
      </c>
      <c r="AM276" s="4">
        <v>2335.799</v>
      </c>
      <c r="AN276" s="4">
        <v>2314.3919999999998</v>
      </c>
      <c r="AO276" s="4">
        <v>2296.3069999999998</v>
      </c>
      <c r="AP276" s="4">
        <v>2279.9639999999999</v>
      </c>
      <c r="AQ276" s="4">
        <v>2264.232</v>
      </c>
      <c r="AR276" s="4">
        <v>2249.1729999999998</v>
      </c>
      <c r="AS276" s="4">
        <v>2234.7190000000001</v>
      </c>
      <c r="AT276" s="4">
        <v>2220.886</v>
      </c>
      <c r="AU276" s="4">
        <v>2207.6909999999998</v>
      </c>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R276" s="37"/>
      <c r="CS276" s="37"/>
    </row>
    <row r="277" spans="1:97" x14ac:dyDescent="0.2">
      <c r="A277" s="11" t="s">
        <v>54</v>
      </c>
      <c r="B277" s="4">
        <v>185.75</v>
      </c>
      <c r="C277" s="4">
        <v>167</v>
      </c>
      <c r="D277" s="4">
        <v>150</v>
      </c>
      <c r="E277" s="4">
        <v>137.75</v>
      </c>
      <c r="F277" s="4">
        <v>123</v>
      </c>
      <c r="G277" s="4">
        <v>106.5</v>
      </c>
      <c r="H277" s="4">
        <v>106.75</v>
      </c>
      <c r="I277" s="4">
        <v>105</v>
      </c>
      <c r="J277" s="4">
        <v>99.75</v>
      </c>
      <c r="K277" s="4">
        <v>96.5</v>
      </c>
      <c r="L277" s="4">
        <v>101.5</v>
      </c>
      <c r="M277" s="4">
        <v>98</v>
      </c>
      <c r="N277" s="4">
        <v>91.75</v>
      </c>
      <c r="O277" s="4">
        <v>82.25</v>
      </c>
      <c r="P277" s="4">
        <v>73.5</v>
      </c>
      <c r="Q277" s="4">
        <v>78.5</v>
      </c>
      <c r="R277" s="4">
        <v>85.75</v>
      </c>
      <c r="S277" s="4">
        <v>88</v>
      </c>
      <c r="T277" s="4">
        <v>112.5</v>
      </c>
      <c r="U277" s="4">
        <v>127</v>
      </c>
      <c r="V277" s="4">
        <v>123.5</v>
      </c>
      <c r="W277" s="4">
        <v>115.5</v>
      </c>
      <c r="X277" s="4">
        <v>116.5956</v>
      </c>
      <c r="Y277" s="4">
        <v>114.14790000000001</v>
      </c>
      <c r="Z277" s="4">
        <v>112.905</v>
      </c>
      <c r="AA277" s="4">
        <v>111.52760000000001</v>
      </c>
      <c r="AB277" s="4">
        <v>110.245</v>
      </c>
      <c r="AC277" s="4">
        <v>109.2525</v>
      </c>
      <c r="AD277" s="4">
        <v>108.34690000000001</v>
      </c>
      <c r="AE277" s="4">
        <v>107.2847</v>
      </c>
      <c r="AF277" s="4">
        <v>106.2936</v>
      </c>
      <c r="AG277" s="4">
        <v>105.32729999999999</v>
      </c>
      <c r="AH277" s="4">
        <v>104.3142</v>
      </c>
      <c r="AI277" s="4">
        <v>103.33580000000001</v>
      </c>
      <c r="AJ277" s="4">
        <v>102.36069999999999</v>
      </c>
      <c r="AK277" s="4">
        <v>101.34990000000001</v>
      </c>
      <c r="AL277" s="4">
        <v>100.38720000000001</v>
      </c>
      <c r="AM277" s="4">
        <v>99.455290000000005</v>
      </c>
      <c r="AN277" s="4">
        <v>98.546980000000005</v>
      </c>
      <c r="AO277" s="4">
        <v>97.767809999999997</v>
      </c>
      <c r="AP277" s="4">
        <v>97.038179999999997</v>
      </c>
      <c r="AQ277" s="4">
        <v>96.344179999999994</v>
      </c>
      <c r="AR277" s="4">
        <v>95.584429999999998</v>
      </c>
      <c r="AS277" s="4">
        <v>94.875429999999994</v>
      </c>
      <c r="AT277" s="4">
        <v>94.178790000000006</v>
      </c>
      <c r="AU277" s="4">
        <v>93.482529999999997</v>
      </c>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R277" s="37"/>
      <c r="CS277" s="37"/>
    </row>
    <row r="278" spans="1:97" x14ac:dyDescent="0.2">
      <c r="A278" s="11" t="s">
        <v>55</v>
      </c>
      <c r="B278" s="4">
        <v>137.25</v>
      </c>
      <c r="C278" s="4">
        <v>146</v>
      </c>
      <c r="D278" s="4">
        <v>153.5</v>
      </c>
      <c r="E278" s="4">
        <v>149.25</v>
      </c>
      <c r="F278" s="4">
        <v>145.5</v>
      </c>
      <c r="G278" s="4">
        <v>156.75</v>
      </c>
      <c r="H278" s="4">
        <v>162.25</v>
      </c>
      <c r="I278" s="4">
        <v>164</v>
      </c>
      <c r="J278" s="4">
        <v>160.75</v>
      </c>
      <c r="K278" s="4">
        <v>162</v>
      </c>
      <c r="L278" s="4">
        <v>173</v>
      </c>
      <c r="M278" s="4">
        <v>163.25</v>
      </c>
      <c r="N278" s="4">
        <v>155.75</v>
      </c>
      <c r="O278" s="4">
        <v>155.5</v>
      </c>
      <c r="P278" s="4">
        <v>157.5</v>
      </c>
      <c r="Q278" s="4">
        <v>160.75</v>
      </c>
      <c r="R278" s="4">
        <v>158.75</v>
      </c>
      <c r="S278" s="4">
        <v>170.75</v>
      </c>
      <c r="T278" s="4">
        <v>169.75</v>
      </c>
      <c r="U278" s="4">
        <v>178</v>
      </c>
      <c r="V278" s="4">
        <v>189.25</v>
      </c>
      <c r="W278" s="4">
        <v>199.5</v>
      </c>
      <c r="X278" s="4">
        <v>200.6816</v>
      </c>
      <c r="Y278" s="4">
        <v>198.4196</v>
      </c>
      <c r="Z278" s="4">
        <v>196.1207</v>
      </c>
      <c r="AA278" s="4">
        <v>193.58580000000001</v>
      </c>
      <c r="AB278" s="4">
        <v>191.17840000000001</v>
      </c>
      <c r="AC278" s="4">
        <v>189.27209999999999</v>
      </c>
      <c r="AD278" s="4">
        <v>187.51339999999999</v>
      </c>
      <c r="AE278" s="4">
        <v>185.48009999999999</v>
      </c>
      <c r="AF278" s="4">
        <v>183.56890000000001</v>
      </c>
      <c r="AG278" s="4">
        <v>181.6996</v>
      </c>
      <c r="AH278" s="4">
        <v>179.74770000000001</v>
      </c>
      <c r="AI278" s="4">
        <v>177.8552</v>
      </c>
      <c r="AJ278" s="4">
        <v>175.9675</v>
      </c>
      <c r="AK278" s="4">
        <v>174.01580000000001</v>
      </c>
      <c r="AL278" s="4">
        <v>172.14609999999999</v>
      </c>
      <c r="AM278" s="4">
        <v>170.32849999999999</v>
      </c>
      <c r="AN278" s="4">
        <v>168.55019999999999</v>
      </c>
      <c r="AO278" s="4">
        <v>166.9906</v>
      </c>
      <c r="AP278" s="4">
        <v>165.5137</v>
      </c>
      <c r="AQ278" s="4">
        <v>164.09569999999999</v>
      </c>
      <c r="AR278" s="4">
        <v>162.56120000000001</v>
      </c>
      <c r="AS278" s="4">
        <v>161.11250000000001</v>
      </c>
      <c r="AT278" s="4">
        <v>159.68289999999999</v>
      </c>
      <c r="AU278" s="4">
        <v>158.25120000000001</v>
      </c>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R278" s="37"/>
      <c r="CS278" s="37"/>
    </row>
    <row r="279" spans="1:97" x14ac:dyDescent="0.2">
      <c r="A279" s="11" t="s">
        <v>56</v>
      </c>
      <c r="B279" s="4">
        <v>2050.25</v>
      </c>
      <c r="C279" s="4">
        <v>1922.75</v>
      </c>
      <c r="D279" s="4">
        <v>1847.5</v>
      </c>
      <c r="E279" s="4">
        <v>1867.5</v>
      </c>
      <c r="F279" s="4">
        <v>1835.75</v>
      </c>
      <c r="G279" s="4">
        <v>1810.5</v>
      </c>
      <c r="H279" s="4">
        <v>1819</v>
      </c>
      <c r="I279" s="4">
        <v>1878</v>
      </c>
      <c r="J279" s="4">
        <v>1895</v>
      </c>
      <c r="K279" s="4">
        <v>1924.75</v>
      </c>
      <c r="L279" s="4">
        <v>1971.75</v>
      </c>
      <c r="M279" s="4">
        <v>1996.5</v>
      </c>
      <c r="N279" s="4">
        <v>2055</v>
      </c>
      <c r="O279" s="4">
        <v>2122</v>
      </c>
      <c r="P279" s="4">
        <v>2208</v>
      </c>
      <c r="Q279" s="4">
        <v>2268</v>
      </c>
      <c r="R279" s="4">
        <v>2306</v>
      </c>
      <c r="S279" s="4">
        <v>2306.75</v>
      </c>
      <c r="T279" s="4">
        <v>2209.5</v>
      </c>
      <c r="U279" s="4">
        <v>2051.75</v>
      </c>
      <c r="V279" s="4">
        <v>2046.25</v>
      </c>
      <c r="W279" s="4">
        <v>2009.25</v>
      </c>
      <c r="X279" s="4">
        <v>2002.0119999999999</v>
      </c>
      <c r="Y279" s="4">
        <v>2036.922</v>
      </c>
      <c r="Z279" s="4">
        <v>2077.7449999999999</v>
      </c>
      <c r="AA279" s="4">
        <v>2111.5360000000001</v>
      </c>
      <c r="AB279" s="4">
        <v>2144.355</v>
      </c>
      <c r="AC279" s="4">
        <v>2170.2049999999999</v>
      </c>
      <c r="AD279" s="4">
        <v>2191.4659999999999</v>
      </c>
      <c r="AE279" s="4">
        <v>2209.6799999999998</v>
      </c>
      <c r="AF279" s="4">
        <v>2226.665</v>
      </c>
      <c r="AG279" s="4">
        <v>2243.3809999999999</v>
      </c>
      <c r="AH279" s="4">
        <v>2258.7159999999999</v>
      </c>
      <c r="AI279" s="4">
        <v>2274.482</v>
      </c>
      <c r="AJ279" s="4">
        <v>2290.0300000000002</v>
      </c>
      <c r="AK279" s="4">
        <v>2304.4</v>
      </c>
      <c r="AL279" s="4">
        <v>2319.5050000000001</v>
      </c>
      <c r="AM279" s="4">
        <v>2335.0070000000001</v>
      </c>
      <c r="AN279" s="4">
        <v>2350.7359999999999</v>
      </c>
      <c r="AO279" s="4">
        <v>2369.2429999999999</v>
      </c>
      <c r="AP279" s="4">
        <v>2389.0100000000002</v>
      </c>
      <c r="AQ279" s="4">
        <v>2408.924</v>
      </c>
      <c r="AR279" s="4">
        <v>2429.056</v>
      </c>
      <c r="AS279" s="4">
        <v>2449.3380000000002</v>
      </c>
      <c r="AT279" s="4">
        <v>2469.7950000000001</v>
      </c>
      <c r="AU279" s="4">
        <v>2490.627</v>
      </c>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R279" s="37"/>
      <c r="CS279" s="37"/>
    </row>
    <row r="280" spans="1:97" x14ac:dyDescent="0.2">
      <c r="A280" s="11" t="s">
        <v>57</v>
      </c>
      <c r="B280" s="4">
        <v>4539.75</v>
      </c>
      <c r="C280" s="4">
        <v>4473</v>
      </c>
      <c r="D280" s="4">
        <v>4498</v>
      </c>
      <c r="E280" s="4">
        <v>4598.5</v>
      </c>
      <c r="F280" s="4">
        <v>4644.75</v>
      </c>
      <c r="G280" s="4">
        <v>4689.5</v>
      </c>
      <c r="H280" s="4">
        <v>4824.5</v>
      </c>
      <c r="I280" s="4">
        <v>4870.25</v>
      </c>
      <c r="J280" s="4">
        <v>4863.25</v>
      </c>
      <c r="K280" s="4">
        <v>4891.75</v>
      </c>
      <c r="L280" s="4">
        <v>4965.5</v>
      </c>
      <c r="M280" s="4">
        <v>5007.5</v>
      </c>
      <c r="N280" s="4">
        <v>4998.25</v>
      </c>
      <c r="O280" s="4">
        <v>5019.25</v>
      </c>
      <c r="P280" s="4">
        <v>5023.75</v>
      </c>
      <c r="Q280" s="4">
        <v>5007.25</v>
      </c>
      <c r="R280" s="4">
        <v>5032.25</v>
      </c>
      <c r="S280" s="4">
        <v>5045.75</v>
      </c>
      <c r="T280" s="4">
        <v>4867.5</v>
      </c>
      <c r="U280" s="4">
        <v>4815.5</v>
      </c>
      <c r="V280" s="4">
        <v>4808.25</v>
      </c>
      <c r="W280" s="4">
        <v>4897.25</v>
      </c>
      <c r="X280" s="4">
        <v>4949.0910000000003</v>
      </c>
      <c r="Y280" s="4">
        <v>5009.3440000000001</v>
      </c>
      <c r="Z280" s="4">
        <v>5088.0290000000005</v>
      </c>
      <c r="AA280" s="4">
        <v>5158.1270000000004</v>
      </c>
      <c r="AB280" s="4">
        <v>5233.5240000000003</v>
      </c>
      <c r="AC280" s="4">
        <v>5310.3909999999996</v>
      </c>
      <c r="AD280" s="4">
        <v>5382.8019999999997</v>
      </c>
      <c r="AE280" s="4">
        <v>5442.8010000000004</v>
      </c>
      <c r="AF280" s="4">
        <v>5485.94</v>
      </c>
      <c r="AG280" s="4">
        <v>5515.4539999999997</v>
      </c>
      <c r="AH280" s="4">
        <v>5540.9849999999997</v>
      </c>
      <c r="AI280" s="4">
        <v>5560.741</v>
      </c>
      <c r="AJ280" s="4">
        <v>5575.7489999999998</v>
      </c>
      <c r="AK280" s="4">
        <v>5593.6459999999997</v>
      </c>
      <c r="AL280" s="4">
        <v>5609.8950000000004</v>
      </c>
      <c r="AM280" s="4">
        <v>5624.5770000000002</v>
      </c>
      <c r="AN280" s="4">
        <v>5639.7049999999999</v>
      </c>
      <c r="AO280" s="4">
        <v>5661.3940000000002</v>
      </c>
      <c r="AP280" s="4">
        <v>5684.924</v>
      </c>
      <c r="AQ280" s="4">
        <v>5710.1030000000001</v>
      </c>
      <c r="AR280" s="4">
        <v>5730.8829999999998</v>
      </c>
      <c r="AS280" s="4">
        <v>5754.2470000000003</v>
      </c>
      <c r="AT280" s="4">
        <v>5777.8649999999998</v>
      </c>
      <c r="AU280" s="4">
        <v>5801.4870000000001</v>
      </c>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R280" s="37"/>
      <c r="CS280" s="37"/>
    </row>
    <row r="281" spans="1:97" x14ac:dyDescent="0.2">
      <c r="A281" s="11" t="s">
        <v>58</v>
      </c>
      <c r="B281" s="4">
        <v>1351</v>
      </c>
      <c r="C281" s="4">
        <v>1309.75</v>
      </c>
      <c r="D281" s="4">
        <v>1280.25</v>
      </c>
      <c r="E281" s="4">
        <v>1281.75</v>
      </c>
      <c r="F281" s="4">
        <v>1281.75</v>
      </c>
      <c r="G281" s="4">
        <v>1272.5</v>
      </c>
      <c r="H281" s="4">
        <v>1292.25</v>
      </c>
      <c r="I281" s="4">
        <v>1320.75</v>
      </c>
      <c r="J281" s="4">
        <v>1358.25</v>
      </c>
      <c r="K281" s="4">
        <v>1373.25</v>
      </c>
      <c r="L281" s="4">
        <v>1404</v>
      </c>
      <c r="M281" s="4">
        <v>1412.5</v>
      </c>
      <c r="N281" s="4">
        <v>1427</v>
      </c>
      <c r="O281" s="4">
        <v>1428</v>
      </c>
      <c r="P281" s="4">
        <v>1470.25</v>
      </c>
      <c r="Q281" s="4">
        <v>1499.25</v>
      </c>
      <c r="R281" s="4">
        <v>1509.25</v>
      </c>
      <c r="S281" s="4">
        <v>1515.75</v>
      </c>
      <c r="T281" s="4">
        <v>1500.75</v>
      </c>
      <c r="U281" s="4">
        <v>1453.75</v>
      </c>
      <c r="V281" s="4">
        <v>1491.25</v>
      </c>
      <c r="W281" s="4">
        <v>1568.75</v>
      </c>
      <c r="X281" s="4">
        <v>1577.8</v>
      </c>
      <c r="Y281" s="4">
        <v>1612.55</v>
      </c>
      <c r="Z281" s="4">
        <v>1651.2470000000001</v>
      </c>
      <c r="AA281" s="4">
        <v>1683.921</v>
      </c>
      <c r="AB281" s="4">
        <v>1711.4190000000001</v>
      </c>
      <c r="AC281" s="4">
        <v>1733.5830000000001</v>
      </c>
      <c r="AD281" s="4">
        <v>1750.2170000000001</v>
      </c>
      <c r="AE281" s="4">
        <v>1763.6610000000001</v>
      </c>
      <c r="AF281" s="4">
        <v>1774.989</v>
      </c>
      <c r="AG281" s="4">
        <v>1781.81</v>
      </c>
      <c r="AH281" s="4">
        <v>1786.65</v>
      </c>
      <c r="AI281" s="4">
        <v>1790.691</v>
      </c>
      <c r="AJ281" s="4">
        <v>1793.8710000000001</v>
      </c>
      <c r="AK281" s="4">
        <v>1797.2149999999999</v>
      </c>
      <c r="AL281" s="4">
        <v>1800.6659999999999</v>
      </c>
      <c r="AM281" s="4">
        <v>1803.74</v>
      </c>
      <c r="AN281" s="4">
        <v>1806.963</v>
      </c>
      <c r="AO281" s="4">
        <v>1812.2929999999999</v>
      </c>
      <c r="AP281" s="4">
        <v>1818.547</v>
      </c>
      <c r="AQ281" s="4">
        <v>1824.855</v>
      </c>
      <c r="AR281" s="4">
        <v>1831.279</v>
      </c>
      <c r="AS281" s="4">
        <v>1837.76</v>
      </c>
      <c r="AT281" s="4">
        <v>1844.318</v>
      </c>
      <c r="AU281" s="4">
        <v>1850.9770000000001</v>
      </c>
      <c r="AW281" s="1"/>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R281" s="37"/>
      <c r="CS281" s="37"/>
    </row>
    <row r="282" spans="1:97" x14ac:dyDescent="0.2">
      <c r="A282" s="11" t="s">
        <v>59</v>
      </c>
      <c r="B282" s="4">
        <v>1606</v>
      </c>
      <c r="C282" s="4">
        <v>1570.5</v>
      </c>
      <c r="D282" s="4">
        <v>1562</v>
      </c>
      <c r="E282" s="4">
        <v>1575.25</v>
      </c>
      <c r="F282" s="4">
        <v>1624.25</v>
      </c>
      <c r="G282" s="4">
        <v>1673.75</v>
      </c>
      <c r="H282" s="4">
        <v>1726.25</v>
      </c>
      <c r="I282" s="4">
        <v>1739</v>
      </c>
      <c r="J282" s="4">
        <v>1785.75</v>
      </c>
      <c r="K282" s="4">
        <v>1800.5</v>
      </c>
      <c r="L282" s="4">
        <v>1824.75</v>
      </c>
      <c r="M282" s="4">
        <v>1878.5</v>
      </c>
      <c r="N282" s="4">
        <v>1930.75</v>
      </c>
      <c r="O282" s="4">
        <v>1983.25</v>
      </c>
      <c r="P282" s="4">
        <v>1981.5</v>
      </c>
      <c r="Q282" s="4">
        <v>1982.75</v>
      </c>
      <c r="R282" s="4">
        <v>1990</v>
      </c>
      <c r="S282" s="4">
        <v>2006.25</v>
      </c>
      <c r="T282" s="4">
        <v>1947.75</v>
      </c>
      <c r="U282" s="4">
        <v>1924.25</v>
      </c>
      <c r="V282" s="4">
        <v>1962.25</v>
      </c>
      <c r="W282" s="4">
        <v>2094</v>
      </c>
      <c r="X282" s="4">
        <v>2056.1179999999999</v>
      </c>
      <c r="Y282" s="4">
        <v>2090.6089999999999</v>
      </c>
      <c r="Z282" s="4">
        <v>2128.2919999999999</v>
      </c>
      <c r="AA282" s="4">
        <v>2161.3440000000001</v>
      </c>
      <c r="AB282" s="4">
        <v>2193.2860000000001</v>
      </c>
      <c r="AC282" s="4">
        <v>2223.11</v>
      </c>
      <c r="AD282" s="4">
        <v>2251.0210000000002</v>
      </c>
      <c r="AE282" s="4">
        <v>2273.6950000000002</v>
      </c>
      <c r="AF282" s="4">
        <v>2289.7249999999999</v>
      </c>
      <c r="AG282" s="4">
        <v>2302.5880000000002</v>
      </c>
      <c r="AH282" s="4">
        <v>2314.4459999999999</v>
      </c>
      <c r="AI282" s="4">
        <v>2324.4659999999999</v>
      </c>
      <c r="AJ282" s="4">
        <v>2332.85</v>
      </c>
      <c r="AK282" s="4">
        <v>2342.0520000000001</v>
      </c>
      <c r="AL282" s="4">
        <v>2350.9090000000001</v>
      </c>
      <c r="AM282" s="4">
        <v>2359.1770000000001</v>
      </c>
      <c r="AN282" s="4">
        <v>2367.6379999999999</v>
      </c>
      <c r="AO282" s="4">
        <v>2378.8620000000001</v>
      </c>
      <c r="AP282" s="4">
        <v>2390.873</v>
      </c>
      <c r="AQ282" s="4">
        <v>2403.5880000000002</v>
      </c>
      <c r="AR282" s="4">
        <v>2414.4740000000002</v>
      </c>
      <c r="AS282" s="4">
        <v>2426.4520000000002</v>
      </c>
      <c r="AT282" s="4">
        <v>2438.5500000000002</v>
      </c>
      <c r="AU282" s="4">
        <v>2450.66</v>
      </c>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R282" s="37"/>
      <c r="CS282" s="37"/>
    </row>
    <row r="283" spans="1:97" x14ac:dyDescent="0.2">
      <c r="A283" s="11" t="s">
        <v>60</v>
      </c>
      <c r="B283" s="4">
        <v>808</v>
      </c>
      <c r="C283" s="4">
        <v>788.5</v>
      </c>
      <c r="D283" s="4">
        <v>789</v>
      </c>
      <c r="E283" s="4">
        <v>800.75</v>
      </c>
      <c r="F283" s="4">
        <v>817.25</v>
      </c>
      <c r="G283" s="4">
        <v>831.75</v>
      </c>
      <c r="H283" s="4">
        <v>900.75</v>
      </c>
      <c r="I283" s="4">
        <v>978</v>
      </c>
      <c r="J283" s="4">
        <v>1064.25</v>
      </c>
      <c r="K283" s="4">
        <v>1145</v>
      </c>
      <c r="L283" s="4">
        <v>1205.25</v>
      </c>
      <c r="M283" s="4">
        <v>1210.75</v>
      </c>
      <c r="N283" s="4">
        <v>1224</v>
      </c>
      <c r="O283" s="4">
        <v>1179.75</v>
      </c>
      <c r="P283" s="4">
        <v>1186.75</v>
      </c>
      <c r="Q283" s="4">
        <v>1228.75</v>
      </c>
      <c r="R283" s="4">
        <v>1241.5</v>
      </c>
      <c r="S283" s="4">
        <v>1224.5</v>
      </c>
      <c r="T283" s="4">
        <v>1201</v>
      </c>
      <c r="U283" s="4">
        <v>1180.75</v>
      </c>
      <c r="V283" s="4">
        <v>1230.75</v>
      </c>
      <c r="W283" s="4">
        <v>1278.75</v>
      </c>
      <c r="X283" s="4">
        <v>1328.3869999999999</v>
      </c>
      <c r="Y283" s="4">
        <v>1356.355</v>
      </c>
      <c r="Z283" s="4">
        <v>1384.721</v>
      </c>
      <c r="AA283" s="4">
        <v>1411.8510000000001</v>
      </c>
      <c r="AB283" s="4">
        <v>1437.4079999999999</v>
      </c>
      <c r="AC283" s="4">
        <v>1461.2940000000001</v>
      </c>
      <c r="AD283" s="4">
        <v>1484.9649999999999</v>
      </c>
      <c r="AE283" s="4">
        <v>1505.38</v>
      </c>
      <c r="AF283" s="4">
        <v>1521.7929999999999</v>
      </c>
      <c r="AG283" s="4">
        <v>1535.568</v>
      </c>
      <c r="AH283" s="4">
        <v>1548.7059999999999</v>
      </c>
      <c r="AI283" s="4">
        <v>1560.6489999999999</v>
      </c>
      <c r="AJ283" s="4">
        <v>1571.55</v>
      </c>
      <c r="AK283" s="4">
        <v>1583.0309999999999</v>
      </c>
      <c r="AL283" s="4">
        <v>1594.31</v>
      </c>
      <c r="AM283" s="4">
        <v>1605.2449999999999</v>
      </c>
      <c r="AN283" s="4">
        <v>1616.346</v>
      </c>
      <c r="AO283" s="4">
        <v>1629.3910000000001</v>
      </c>
      <c r="AP283" s="4">
        <v>1643.3309999999999</v>
      </c>
      <c r="AQ283" s="4">
        <v>1657.385</v>
      </c>
      <c r="AR283" s="4">
        <v>1671.606</v>
      </c>
      <c r="AS283" s="4">
        <v>1685.943</v>
      </c>
      <c r="AT283" s="4">
        <v>1700.4179999999999</v>
      </c>
      <c r="AU283" s="4">
        <v>1715.056</v>
      </c>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R283" s="37"/>
      <c r="CS283" s="37"/>
    </row>
    <row r="284" spans="1:97" x14ac:dyDescent="0.2">
      <c r="A284" s="11" t="s">
        <v>61</v>
      </c>
      <c r="B284" s="4">
        <v>1142</v>
      </c>
      <c r="C284" s="4">
        <v>1096.75</v>
      </c>
      <c r="D284" s="4">
        <v>1077.25</v>
      </c>
      <c r="E284" s="4">
        <v>1092.25</v>
      </c>
      <c r="F284" s="4">
        <v>1106.75</v>
      </c>
      <c r="G284" s="4">
        <v>1085.5</v>
      </c>
      <c r="H284" s="4">
        <v>1098</v>
      </c>
      <c r="I284" s="4">
        <v>1112.5</v>
      </c>
      <c r="J284" s="4">
        <v>1145.25</v>
      </c>
      <c r="K284" s="4">
        <v>1150.5</v>
      </c>
      <c r="L284" s="4">
        <v>1181.75</v>
      </c>
      <c r="M284" s="4">
        <v>1194.25</v>
      </c>
      <c r="N284" s="4">
        <v>1189.75</v>
      </c>
      <c r="O284" s="4">
        <v>1172.5</v>
      </c>
      <c r="P284" s="4">
        <v>1164.25</v>
      </c>
      <c r="Q284" s="4">
        <v>1163</v>
      </c>
      <c r="R284" s="4">
        <v>1179.25</v>
      </c>
      <c r="S284" s="4">
        <v>1203.75</v>
      </c>
      <c r="T284" s="4">
        <v>1169.25</v>
      </c>
      <c r="U284" s="4">
        <v>1110.25</v>
      </c>
      <c r="V284" s="4">
        <v>1124.75</v>
      </c>
      <c r="W284" s="4">
        <v>1149.25</v>
      </c>
      <c r="X284" s="4">
        <v>1150.2460000000001</v>
      </c>
      <c r="Y284" s="4">
        <v>1156.6030000000001</v>
      </c>
      <c r="Z284" s="4">
        <v>1158.3589999999999</v>
      </c>
      <c r="AA284" s="4">
        <v>1158.1600000000001</v>
      </c>
      <c r="AB284" s="4">
        <v>1158.4480000000001</v>
      </c>
      <c r="AC284" s="4">
        <v>1161.818</v>
      </c>
      <c r="AD284" s="4">
        <v>1166.249</v>
      </c>
      <c r="AE284" s="4">
        <v>1169.5820000000001</v>
      </c>
      <c r="AF284" s="4">
        <v>1173.2650000000001</v>
      </c>
      <c r="AG284" s="4">
        <v>1176.7950000000001</v>
      </c>
      <c r="AH284" s="4">
        <v>1179.5989999999999</v>
      </c>
      <c r="AI284" s="4">
        <v>1181.883</v>
      </c>
      <c r="AJ284" s="4">
        <v>1183.575</v>
      </c>
      <c r="AK284" s="4">
        <v>1185.365</v>
      </c>
      <c r="AL284" s="4">
        <v>1187.2260000000001</v>
      </c>
      <c r="AM284" s="4">
        <v>1188.8140000000001</v>
      </c>
      <c r="AN284" s="4">
        <v>1190.4860000000001</v>
      </c>
      <c r="AO284" s="4">
        <v>1193.528</v>
      </c>
      <c r="AP284" s="4">
        <v>1196.9359999999999</v>
      </c>
      <c r="AQ284" s="4">
        <v>1200.682</v>
      </c>
      <c r="AR284" s="4">
        <v>1203.4690000000001</v>
      </c>
      <c r="AS284" s="4">
        <v>1206.7929999999999</v>
      </c>
      <c r="AT284" s="4">
        <v>1210.153</v>
      </c>
      <c r="AU284" s="4">
        <v>1213.4970000000001</v>
      </c>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R284" s="37"/>
      <c r="CS284" s="37"/>
    </row>
    <row r="285" spans="1:97" x14ac:dyDescent="0.2">
      <c r="A285" s="11" t="s">
        <v>62</v>
      </c>
      <c r="B285" s="4">
        <v>260.5</v>
      </c>
      <c r="C285" s="4">
        <v>258.5</v>
      </c>
      <c r="D285" s="4">
        <v>265</v>
      </c>
      <c r="E285" s="4">
        <v>272.75</v>
      </c>
      <c r="F285" s="4">
        <v>282.25</v>
      </c>
      <c r="G285" s="4">
        <v>276.25</v>
      </c>
      <c r="H285" s="4">
        <v>285.25</v>
      </c>
      <c r="I285" s="4">
        <v>284.75</v>
      </c>
      <c r="J285" s="4">
        <v>289.75</v>
      </c>
      <c r="K285" s="4">
        <v>307.5</v>
      </c>
      <c r="L285" s="4">
        <v>320.5</v>
      </c>
      <c r="M285" s="4">
        <v>330</v>
      </c>
      <c r="N285" s="4">
        <v>339.75</v>
      </c>
      <c r="O285" s="4">
        <v>359.25</v>
      </c>
      <c r="P285" s="4">
        <v>384.25</v>
      </c>
      <c r="Q285" s="4">
        <v>414.5</v>
      </c>
      <c r="R285" s="4">
        <v>450</v>
      </c>
      <c r="S285" s="4">
        <v>476.25</v>
      </c>
      <c r="T285" s="4">
        <v>481</v>
      </c>
      <c r="U285" s="4">
        <v>465.5</v>
      </c>
      <c r="V285" s="4">
        <v>473</v>
      </c>
      <c r="W285" s="4">
        <v>492.25</v>
      </c>
      <c r="X285" s="4">
        <v>511.91250000000002</v>
      </c>
      <c r="Y285" s="4">
        <v>522.16160000000002</v>
      </c>
      <c r="Z285" s="4">
        <v>534.79700000000003</v>
      </c>
      <c r="AA285" s="4">
        <v>548.78229999999996</v>
      </c>
      <c r="AB285" s="4">
        <v>565.11980000000005</v>
      </c>
      <c r="AC285" s="4">
        <v>580.55280000000005</v>
      </c>
      <c r="AD285" s="4">
        <v>591.61300000000006</v>
      </c>
      <c r="AE285" s="4">
        <v>600.73879999999997</v>
      </c>
      <c r="AF285" s="4">
        <v>609.6721</v>
      </c>
      <c r="AG285" s="4">
        <v>618.16769999999997</v>
      </c>
      <c r="AH285" s="4">
        <v>626.09969999999998</v>
      </c>
      <c r="AI285" s="4">
        <v>633.58150000000001</v>
      </c>
      <c r="AJ285" s="4">
        <v>640.55409999999995</v>
      </c>
      <c r="AK285" s="4">
        <v>647.39869999999996</v>
      </c>
      <c r="AL285" s="4">
        <v>654.1173</v>
      </c>
      <c r="AM285" s="4">
        <v>660.50890000000004</v>
      </c>
      <c r="AN285" s="4">
        <v>666.78229999999996</v>
      </c>
      <c r="AO285" s="4">
        <v>674.46849999999995</v>
      </c>
      <c r="AP285" s="4">
        <v>682.96609999999998</v>
      </c>
      <c r="AQ285" s="4">
        <v>691.15419999999995</v>
      </c>
      <c r="AR285" s="4">
        <v>699.91830000000004</v>
      </c>
      <c r="AS285" s="4">
        <v>708.23500000000001</v>
      </c>
      <c r="AT285" s="4">
        <v>716.44510000000002</v>
      </c>
      <c r="AU285" s="4">
        <v>724.55629999999996</v>
      </c>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R285" s="37"/>
      <c r="CS285" s="37"/>
    </row>
    <row r="286" spans="1:97" x14ac:dyDescent="0.2">
      <c r="A286" s="11" t="s">
        <v>63</v>
      </c>
      <c r="B286" s="4">
        <v>1496</v>
      </c>
      <c r="C286" s="4">
        <v>1488.25</v>
      </c>
      <c r="D286" s="4">
        <v>1529.25</v>
      </c>
      <c r="E286" s="4">
        <v>1562.75</v>
      </c>
      <c r="F286" s="4">
        <v>1620</v>
      </c>
      <c r="G286" s="4">
        <v>1618.75</v>
      </c>
      <c r="H286" s="4">
        <v>1628</v>
      </c>
      <c r="I286" s="4">
        <v>1665.75</v>
      </c>
      <c r="J286" s="4">
        <v>1741.25</v>
      </c>
      <c r="K286" s="4">
        <v>1798</v>
      </c>
      <c r="L286" s="4">
        <v>1836</v>
      </c>
      <c r="M286" s="4">
        <v>1855.5</v>
      </c>
      <c r="N286" s="4">
        <v>1938.25</v>
      </c>
      <c r="O286" s="4">
        <v>1999.5</v>
      </c>
      <c r="P286" s="4">
        <v>2099.75</v>
      </c>
      <c r="Q286" s="4">
        <v>2191</v>
      </c>
      <c r="R286" s="4">
        <v>2259</v>
      </c>
      <c r="S286" s="4">
        <v>2312.25</v>
      </c>
      <c r="T286" s="4">
        <v>2370.75</v>
      </c>
      <c r="U286" s="4">
        <v>2391.75</v>
      </c>
      <c r="V286" s="4">
        <v>2395.75</v>
      </c>
      <c r="W286" s="4">
        <v>2499.5</v>
      </c>
      <c r="X286" s="4">
        <v>2575.2139999999999</v>
      </c>
      <c r="Y286" s="4">
        <v>2640.48</v>
      </c>
      <c r="Z286" s="4">
        <v>2714.663</v>
      </c>
      <c r="AA286" s="4">
        <v>2794.9679999999998</v>
      </c>
      <c r="AB286" s="4">
        <v>2887.39</v>
      </c>
      <c r="AC286" s="4">
        <v>2978.6529999999998</v>
      </c>
      <c r="AD286" s="4">
        <v>3049.4870000000001</v>
      </c>
      <c r="AE286" s="4">
        <v>3110.0349999999999</v>
      </c>
      <c r="AF286" s="4">
        <v>3169.6149999999998</v>
      </c>
      <c r="AG286" s="4">
        <v>3228.2649999999999</v>
      </c>
      <c r="AH286" s="4">
        <v>3285.2040000000002</v>
      </c>
      <c r="AI286" s="4">
        <v>3338.9119999999998</v>
      </c>
      <c r="AJ286" s="4">
        <v>3389.51</v>
      </c>
      <c r="AK286" s="4">
        <v>3440.5729999999999</v>
      </c>
      <c r="AL286" s="4">
        <v>3490.52</v>
      </c>
      <c r="AM286" s="4">
        <v>3538.8809999999999</v>
      </c>
      <c r="AN286" s="4">
        <v>3586.8670000000002</v>
      </c>
      <c r="AO286" s="4">
        <v>3642.67</v>
      </c>
      <c r="AP286" s="4">
        <v>3703.1060000000002</v>
      </c>
      <c r="AQ286" s="4">
        <v>3762.2629999999999</v>
      </c>
      <c r="AR286" s="4">
        <v>3824.6190000000001</v>
      </c>
      <c r="AS286" s="4">
        <v>3885.0030000000002</v>
      </c>
      <c r="AT286" s="4">
        <v>3945.1329999999998</v>
      </c>
      <c r="AU286" s="4">
        <v>4005.0250000000001</v>
      </c>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R286" s="37"/>
      <c r="CS286" s="37"/>
    </row>
    <row r="287" spans="1:97" x14ac:dyDescent="0.2">
      <c r="A287" s="11" t="s">
        <v>64</v>
      </c>
      <c r="B287" s="4">
        <v>1525</v>
      </c>
      <c r="C287" s="4">
        <v>1517.25</v>
      </c>
      <c r="D287" s="4">
        <v>1559.5</v>
      </c>
      <c r="E287" s="4">
        <v>1594.75</v>
      </c>
      <c r="F287" s="4">
        <v>1668.75</v>
      </c>
      <c r="G287" s="4">
        <v>1770.5</v>
      </c>
      <c r="H287" s="4">
        <v>1918.25</v>
      </c>
      <c r="I287" s="4">
        <v>1969</v>
      </c>
      <c r="J287" s="4">
        <v>2019.5</v>
      </c>
      <c r="K287" s="4">
        <v>2080.5</v>
      </c>
      <c r="L287" s="4">
        <v>2155.5</v>
      </c>
      <c r="M287" s="4">
        <v>2167.5</v>
      </c>
      <c r="N287" s="4">
        <v>2175</v>
      </c>
      <c r="O287" s="4">
        <v>2261.5</v>
      </c>
      <c r="P287" s="4">
        <v>2344</v>
      </c>
      <c r="Q287" s="4">
        <v>2419.75</v>
      </c>
      <c r="R287" s="4">
        <v>2511.75</v>
      </c>
      <c r="S287" s="4">
        <v>2526.5</v>
      </c>
      <c r="T287" s="4">
        <v>2337</v>
      </c>
      <c r="U287" s="4">
        <v>2399.5</v>
      </c>
      <c r="V287" s="4">
        <v>2453.75</v>
      </c>
      <c r="W287" s="4">
        <v>2542</v>
      </c>
      <c r="X287" s="4">
        <v>2573.2460000000001</v>
      </c>
      <c r="Y287" s="4">
        <v>2626.7269999999999</v>
      </c>
      <c r="Z287" s="4">
        <v>2686.8710000000001</v>
      </c>
      <c r="AA287" s="4">
        <v>2753.75</v>
      </c>
      <c r="AB287" s="4">
        <v>2832.2159999999999</v>
      </c>
      <c r="AC287" s="4">
        <v>2905.9270000000001</v>
      </c>
      <c r="AD287" s="4">
        <v>2958.9250000000002</v>
      </c>
      <c r="AE287" s="4">
        <v>3001.415</v>
      </c>
      <c r="AF287" s="4">
        <v>3042.701</v>
      </c>
      <c r="AG287" s="4">
        <v>3082.8359999999998</v>
      </c>
      <c r="AH287" s="4">
        <v>3121.067</v>
      </c>
      <c r="AI287" s="4">
        <v>3155.9369999999999</v>
      </c>
      <c r="AJ287" s="4">
        <v>3187.58</v>
      </c>
      <c r="AK287" s="4">
        <v>3219.4409999999998</v>
      </c>
      <c r="AL287" s="4">
        <v>3249.9850000000001</v>
      </c>
      <c r="AM287" s="4">
        <v>3278.7869999999998</v>
      </c>
      <c r="AN287" s="4">
        <v>3307.0210000000002</v>
      </c>
      <c r="AO287" s="4">
        <v>3342.373</v>
      </c>
      <c r="AP287" s="4">
        <v>3381.8290000000002</v>
      </c>
      <c r="AQ287" s="4">
        <v>3419.7710000000002</v>
      </c>
      <c r="AR287" s="4">
        <v>3460.5030000000002</v>
      </c>
      <c r="AS287" s="4">
        <v>3499.0439999999999</v>
      </c>
      <c r="AT287" s="4">
        <v>3537.056</v>
      </c>
      <c r="AU287" s="4">
        <v>3574.5529999999999</v>
      </c>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R287" s="37"/>
      <c r="CS287" s="37"/>
    </row>
    <row r="288" spans="1:97" x14ac:dyDescent="0.2">
      <c r="A288" s="11" t="s">
        <v>65</v>
      </c>
      <c r="B288" s="4">
        <v>1765.6880000000001</v>
      </c>
      <c r="C288" s="4">
        <v>1767.1130000000001</v>
      </c>
      <c r="D288" s="4">
        <v>1726.9670000000001</v>
      </c>
      <c r="E288" s="4">
        <v>1685.0409999999999</v>
      </c>
      <c r="F288" s="4">
        <v>1635.365</v>
      </c>
      <c r="G288" s="4">
        <v>1614.5</v>
      </c>
      <c r="H288" s="4">
        <v>1578.75</v>
      </c>
      <c r="I288" s="4">
        <v>1567.5</v>
      </c>
      <c r="J288" s="4">
        <v>1609.75</v>
      </c>
      <c r="K288" s="4">
        <v>1616.5</v>
      </c>
      <c r="L288" s="4">
        <v>1627</v>
      </c>
      <c r="M288" s="4">
        <v>1665.75</v>
      </c>
      <c r="N288" s="4">
        <v>1719.5</v>
      </c>
      <c r="O288" s="4">
        <v>1748.25</v>
      </c>
      <c r="P288" s="4">
        <v>1758.75</v>
      </c>
      <c r="Q288" s="4">
        <v>1756.5</v>
      </c>
      <c r="R288" s="4">
        <v>1749</v>
      </c>
      <c r="S288" s="4">
        <v>1718</v>
      </c>
      <c r="T288" s="4">
        <v>1741.5</v>
      </c>
      <c r="U288" s="4">
        <v>1713.75</v>
      </c>
      <c r="V288" s="4">
        <v>1615.5</v>
      </c>
      <c r="W288" s="4">
        <v>1562.75</v>
      </c>
      <c r="X288" s="4">
        <v>1543.539</v>
      </c>
      <c r="Y288" s="4">
        <v>1504.0160000000001</v>
      </c>
      <c r="Z288" s="4">
        <v>1467.15</v>
      </c>
      <c r="AA288" s="4">
        <v>1431.2840000000001</v>
      </c>
      <c r="AB288" s="4">
        <v>1401.4960000000001</v>
      </c>
      <c r="AC288" s="4">
        <v>1385.5640000000001</v>
      </c>
      <c r="AD288" s="4">
        <v>1380.14</v>
      </c>
      <c r="AE288" s="4">
        <v>1380.711</v>
      </c>
      <c r="AF288" s="4">
        <v>1381.578</v>
      </c>
      <c r="AG288" s="4">
        <v>1382.355</v>
      </c>
      <c r="AH288" s="4">
        <v>1382.251</v>
      </c>
      <c r="AI288" s="4">
        <v>1382.3579999999999</v>
      </c>
      <c r="AJ288" s="4">
        <v>1382.2850000000001</v>
      </c>
      <c r="AK288" s="4">
        <v>1381.4480000000001</v>
      </c>
      <c r="AL288" s="4">
        <v>1381.0060000000001</v>
      </c>
      <c r="AM288" s="4">
        <v>1380.7560000000001</v>
      </c>
      <c r="AN288" s="4">
        <v>1380.5920000000001</v>
      </c>
      <c r="AO288" s="4">
        <v>1381.992</v>
      </c>
      <c r="AP288" s="4">
        <v>1384.0550000000001</v>
      </c>
      <c r="AQ288" s="4">
        <v>1386.1210000000001</v>
      </c>
      <c r="AR288" s="4">
        <v>1388.2339999999999</v>
      </c>
      <c r="AS288" s="4">
        <v>1390.3510000000001</v>
      </c>
      <c r="AT288" s="4">
        <v>1392.4870000000001</v>
      </c>
      <c r="AU288" s="4">
        <v>1394.663</v>
      </c>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R288" s="37"/>
      <c r="CS288" s="37"/>
    </row>
    <row r="289" spans="1:97" x14ac:dyDescent="0.2">
      <c r="A289" s="11" t="s">
        <v>66</v>
      </c>
      <c r="B289" s="4">
        <v>2025.5</v>
      </c>
      <c r="C289" s="4">
        <v>2001.5</v>
      </c>
      <c r="D289" s="4">
        <v>1990.75</v>
      </c>
      <c r="E289" s="4">
        <v>2008</v>
      </c>
      <c r="F289" s="4">
        <v>2011.25</v>
      </c>
      <c r="G289" s="4">
        <v>2046.75</v>
      </c>
      <c r="H289" s="4">
        <v>2042.5</v>
      </c>
      <c r="I289" s="4">
        <v>2049.5</v>
      </c>
      <c r="J289" s="4">
        <v>2141.25</v>
      </c>
      <c r="K289" s="4">
        <v>2231.25</v>
      </c>
      <c r="L289" s="4">
        <v>2231.25</v>
      </c>
      <c r="M289" s="4">
        <v>2302</v>
      </c>
      <c r="N289" s="4">
        <v>2402.75</v>
      </c>
      <c r="O289" s="4">
        <v>2479.75</v>
      </c>
      <c r="P289" s="4">
        <v>2530.5</v>
      </c>
      <c r="Q289" s="4">
        <v>2581.5</v>
      </c>
      <c r="R289" s="4">
        <v>2584.5</v>
      </c>
      <c r="S289" s="4">
        <v>2622.25</v>
      </c>
      <c r="T289" s="4">
        <v>2738.25</v>
      </c>
      <c r="U289" s="4">
        <v>2765.5</v>
      </c>
      <c r="V289" s="4">
        <v>2759.5</v>
      </c>
      <c r="W289" s="4">
        <v>2775.75</v>
      </c>
      <c r="X289" s="4">
        <v>2759.9859999999999</v>
      </c>
      <c r="Y289" s="4">
        <v>2726.4490000000001</v>
      </c>
      <c r="Z289" s="4">
        <v>2689.2539999999999</v>
      </c>
      <c r="AA289" s="4">
        <v>2654.703</v>
      </c>
      <c r="AB289" s="4">
        <v>2628.8220000000001</v>
      </c>
      <c r="AC289" s="4">
        <v>2616.402</v>
      </c>
      <c r="AD289" s="4">
        <v>2616.4540000000002</v>
      </c>
      <c r="AE289" s="4">
        <v>2623.25</v>
      </c>
      <c r="AF289" s="4">
        <v>2629.9720000000002</v>
      </c>
      <c r="AG289" s="4">
        <v>2635.0949999999998</v>
      </c>
      <c r="AH289" s="4">
        <v>2638.5419999999999</v>
      </c>
      <c r="AI289" s="4">
        <v>2642.3980000000001</v>
      </c>
      <c r="AJ289" s="4">
        <v>2645.9110000000001</v>
      </c>
      <c r="AK289" s="4">
        <v>2647.97</v>
      </c>
      <c r="AL289" s="4">
        <v>2650.7869999999998</v>
      </c>
      <c r="AM289" s="4">
        <v>2653.973</v>
      </c>
      <c r="AN289" s="4">
        <v>2657.326</v>
      </c>
      <c r="AO289" s="4">
        <v>2663.703</v>
      </c>
      <c r="AP289" s="4">
        <v>2671.37</v>
      </c>
      <c r="AQ289" s="4">
        <v>2679.0619999999999</v>
      </c>
      <c r="AR289" s="4">
        <v>2686.8589999999999</v>
      </c>
      <c r="AS289" s="4">
        <v>2694.68</v>
      </c>
      <c r="AT289" s="4">
        <v>2702.5520000000001</v>
      </c>
      <c r="AU289" s="4">
        <v>2710.518</v>
      </c>
      <c r="AW289" s="1"/>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R289" s="37"/>
      <c r="CS289" s="37"/>
    </row>
    <row r="290" spans="1:97" x14ac:dyDescent="0.2">
      <c r="A290" s="11" t="s">
        <v>67</v>
      </c>
      <c r="B290" s="4">
        <v>2796.25</v>
      </c>
      <c r="C290" s="4">
        <v>2847.25</v>
      </c>
      <c r="D290" s="4">
        <v>2865.5</v>
      </c>
      <c r="E290" s="4">
        <v>2889.5</v>
      </c>
      <c r="F290" s="4">
        <v>2912.75</v>
      </c>
      <c r="G290" s="4">
        <v>2933.25</v>
      </c>
      <c r="H290" s="4">
        <v>2949.75</v>
      </c>
      <c r="I290" s="4">
        <v>2948.75</v>
      </c>
      <c r="J290" s="4">
        <v>2996.25</v>
      </c>
      <c r="K290" s="4">
        <v>3080.25</v>
      </c>
      <c r="L290" s="4">
        <v>3166.25</v>
      </c>
      <c r="M290" s="4">
        <v>3245.25</v>
      </c>
      <c r="N290" s="4">
        <v>3344.25</v>
      </c>
      <c r="O290" s="4">
        <v>3460.75</v>
      </c>
      <c r="P290" s="4">
        <v>3576.75</v>
      </c>
      <c r="Q290" s="4">
        <v>3650.25</v>
      </c>
      <c r="R290" s="4">
        <v>3653</v>
      </c>
      <c r="S290" s="4">
        <v>3744</v>
      </c>
      <c r="T290" s="4">
        <v>3863.25</v>
      </c>
      <c r="U290" s="4">
        <v>3988.75</v>
      </c>
      <c r="V290" s="4">
        <v>4029.5</v>
      </c>
      <c r="W290" s="4">
        <v>4059.5</v>
      </c>
      <c r="X290" s="4">
        <v>4134.1289999999999</v>
      </c>
      <c r="Y290" s="4">
        <v>4105.3280000000004</v>
      </c>
      <c r="Z290" s="4">
        <v>4081.1350000000002</v>
      </c>
      <c r="AA290" s="4">
        <v>4076.6309999999999</v>
      </c>
      <c r="AB290" s="4">
        <v>4062.7060000000001</v>
      </c>
      <c r="AC290" s="4">
        <v>4050.7829999999999</v>
      </c>
      <c r="AD290" s="4">
        <v>4066.2330000000002</v>
      </c>
      <c r="AE290" s="4">
        <v>4098.8670000000002</v>
      </c>
      <c r="AF290" s="4">
        <v>4127.4189999999999</v>
      </c>
      <c r="AG290" s="4">
        <v>4154.7280000000001</v>
      </c>
      <c r="AH290" s="4">
        <v>4179.5510000000004</v>
      </c>
      <c r="AI290" s="4">
        <v>4202.5749999999998</v>
      </c>
      <c r="AJ290" s="4">
        <v>4225.1859999999997</v>
      </c>
      <c r="AK290" s="4">
        <v>4245.5780000000004</v>
      </c>
      <c r="AL290" s="4">
        <v>4267.3029999999999</v>
      </c>
      <c r="AM290" s="4">
        <v>4289.7460000000001</v>
      </c>
      <c r="AN290" s="4">
        <v>4312.5789999999997</v>
      </c>
      <c r="AO290" s="4">
        <v>4340.4669999999996</v>
      </c>
      <c r="AP290" s="4">
        <v>4370.6210000000001</v>
      </c>
      <c r="AQ290" s="4">
        <v>4401.0020000000004</v>
      </c>
      <c r="AR290" s="4">
        <v>4431.7349999999997</v>
      </c>
      <c r="AS290" s="4">
        <v>4462.6970000000001</v>
      </c>
      <c r="AT290" s="4">
        <v>4493.9359999999997</v>
      </c>
      <c r="AU290" s="4">
        <v>4525.5039999999999</v>
      </c>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R290" s="37"/>
      <c r="CS290" s="37"/>
    </row>
    <row r="291" spans="1:97" x14ac:dyDescent="0.2">
      <c r="A291" s="11" t="s">
        <v>68</v>
      </c>
      <c r="B291" s="4">
        <v>623.25</v>
      </c>
      <c r="C291" s="4">
        <v>630.25</v>
      </c>
      <c r="D291" s="4">
        <v>647</v>
      </c>
      <c r="E291" s="4">
        <v>647</v>
      </c>
      <c r="F291" s="4">
        <v>649</v>
      </c>
      <c r="G291" s="4">
        <v>665.25</v>
      </c>
      <c r="H291" s="4">
        <v>678</v>
      </c>
      <c r="I291" s="4">
        <v>656.5</v>
      </c>
      <c r="J291" s="4">
        <v>715</v>
      </c>
      <c r="K291" s="4">
        <v>739.25</v>
      </c>
      <c r="L291" s="4">
        <v>759</v>
      </c>
      <c r="M291" s="4">
        <v>782.5</v>
      </c>
      <c r="N291" s="4">
        <v>799.25</v>
      </c>
      <c r="O291" s="4">
        <v>812.75</v>
      </c>
      <c r="P291" s="4">
        <v>840.5</v>
      </c>
      <c r="Q291" s="4">
        <v>873.5</v>
      </c>
      <c r="R291" s="4">
        <v>858.5</v>
      </c>
      <c r="S291" s="4">
        <v>882.5</v>
      </c>
      <c r="T291" s="4">
        <v>829.75</v>
      </c>
      <c r="U291" s="4">
        <v>861.75</v>
      </c>
      <c r="V291" s="4">
        <v>871</v>
      </c>
      <c r="W291" s="4">
        <v>874.5</v>
      </c>
      <c r="X291" s="4">
        <v>890.56989999999996</v>
      </c>
      <c r="Y291" s="4">
        <v>909.19029999999998</v>
      </c>
      <c r="Z291" s="4">
        <v>930.91769999999997</v>
      </c>
      <c r="AA291" s="4">
        <v>957.10209999999995</v>
      </c>
      <c r="AB291" s="4">
        <v>982.31230000000005</v>
      </c>
      <c r="AC291" s="4">
        <v>1008.383</v>
      </c>
      <c r="AD291" s="4">
        <v>1032.6300000000001</v>
      </c>
      <c r="AE291" s="4">
        <v>1049.4490000000001</v>
      </c>
      <c r="AF291" s="4">
        <v>1062.0889999999999</v>
      </c>
      <c r="AG291" s="4">
        <v>1074.3679999999999</v>
      </c>
      <c r="AH291" s="4">
        <v>1085.7270000000001</v>
      </c>
      <c r="AI291" s="4">
        <v>1096.6579999999999</v>
      </c>
      <c r="AJ291" s="4">
        <v>1107.509</v>
      </c>
      <c r="AK291" s="4">
        <v>1117.838</v>
      </c>
      <c r="AL291" s="4">
        <v>1128.5450000000001</v>
      </c>
      <c r="AM291" s="4">
        <v>1139.4690000000001</v>
      </c>
      <c r="AN291" s="4">
        <v>1150.5309999999999</v>
      </c>
      <c r="AO291" s="4">
        <v>1162.9939999999999</v>
      </c>
      <c r="AP291" s="4">
        <v>1176.1199999999999</v>
      </c>
      <c r="AQ291" s="4">
        <v>1189.3589999999999</v>
      </c>
      <c r="AR291" s="4">
        <v>1202.7470000000001</v>
      </c>
      <c r="AS291" s="4">
        <v>1216.251</v>
      </c>
      <c r="AT291" s="4">
        <v>1229.884</v>
      </c>
      <c r="AU291" s="4">
        <v>1243.663</v>
      </c>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R291" s="37"/>
      <c r="CS291" s="37"/>
    </row>
    <row r="292" spans="1:97" x14ac:dyDescent="0.2">
      <c r="A292" s="11" t="s">
        <v>69</v>
      </c>
      <c r="B292" s="4">
        <v>751.75</v>
      </c>
      <c r="C292" s="4">
        <v>748</v>
      </c>
      <c r="D292" s="4">
        <v>761</v>
      </c>
      <c r="E292" s="4">
        <v>763.25</v>
      </c>
      <c r="F292" s="4">
        <v>763.25</v>
      </c>
      <c r="G292" s="4">
        <v>777.75</v>
      </c>
      <c r="H292" s="4">
        <v>779.5</v>
      </c>
      <c r="I292" s="4">
        <v>789.25</v>
      </c>
      <c r="J292" s="4">
        <v>822</v>
      </c>
      <c r="K292" s="4">
        <v>861</v>
      </c>
      <c r="L292" s="4">
        <v>892</v>
      </c>
      <c r="M292" s="4">
        <v>944.5</v>
      </c>
      <c r="N292" s="4">
        <v>970.5</v>
      </c>
      <c r="O292" s="4">
        <v>967</v>
      </c>
      <c r="P292" s="4">
        <v>949</v>
      </c>
      <c r="Q292" s="4">
        <v>957.75</v>
      </c>
      <c r="R292" s="4">
        <v>953.5</v>
      </c>
      <c r="S292" s="4">
        <v>940.25</v>
      </c>
      <c r="T292" s="4">
        <v>880.75</v>
      </c>
      <c r="U292" s="4">
        <v>881.25</v>
      </c>
      <c r="V292" s="4">
        <v>892.75</v>
      </c>
      <c r="W292" s="4">
        <v>874</v>
      </c>
      <c r="X292" s="4">
        <v>883.97929999999997</v>
      </c>
      <c r="Y292" s="4">
        <v>897.9434</v>
      </c>
      <c r="Z292" s="4">
        <v>914.84649999999999</v>
      </c>
      <c r="AA292" s="4">
        <v>935.97490000000005</v>
      </c>
      <c r="AB292" s="4">
        <v>955.69460000000004</v>
      </c>
      <c r="AC292" s="4">
        <v>976.07190000000003</v>
      </c>
      <c r="AD292" s="4">
        <v>994.4991</v>
      </c>
      <c r="AE292" s="4">
        <v>1005.5890000000001</v>
      </c>
      <c r="AF292" s="4">
        <v>1012.561</v>
      </c>
      <c r="AG292" s="4">
        <v>1019.121</v>
      </c>
      <c r="AH292" s="4">
        <v>1024.7439999999999</v>
      </c>
      <c r="AI292" s="4">
        <v>1029.9090000000001</v>
      </c>
      <c r="AJ292" s="4">
        <v>1034.953</v>
      </c>
      <c r="AK292" s="4">
        <v>1039.4490000000001</v>
      </c>
      <c r="AL292" s="4">
        <v>1044.2529999999999</v>
      </c>
      <c r="AM292" s="4">
        <v>1049.213</v>
      </c>
      <c r="AN292" s="4">
        <v>1054.2529999999999</v>
      </c>
      <c r="AO292" s="4">
        <v>1060.5150000000001</v>
      </c>
      <c r="AP292" s="4">
        <v>1067.316</v>
      </c>
      <c r="AQ292" s="4">
        <v>1074.154</v>
      </c>
      <c r="AR292" s="4">
        <v>1081.06</v>
      </c>
      <c r="AS292" s="4">
        <v>1088.0029999999999</v>
      </c>
      <c r="AT292" s="4">
        <v>1094.9949999999999</v>
      </c>
      <c r="AU292" s="4">
        <v>1102.05</v>
      </c>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R292" s="37"/>
      <c r="CS292" s="37"/>
    </row>
    <row r="293" spans="1:97" x14ac:dyDescent="0.2">
      <c r="A293" s="11" t="s">
        <v>70</v>
      </c>
      <c r="B293" s="4">
        <v>28175.439999999999</v>
      </c>
      <c r="C293" s="4">
        <v>27555.61</v>
      </c>
      <c r="D293" s="4">
        <v>27374.22</v>
      </c>
      <c r="E293" s="4">
        <v>27602.29</v>
      </c>
      <c r="F293" s="4">
        <v>27872.87</v>
      </c>
      <c r="G293" s="4">
        <v>28138.5</v>
      </c>
      <c r="H293" s="4">
        <v>28627.5</v>
      </c>
      <c r="I293" s="4">
        <v>28905.5</v>
      </c>
      <c r="J293" s="4">
        <v>29313.25</v>
      </c>
      <c r="K293" s="4">
        <v>29694.25</v>
      </c>
      <c r="L293" s="4">
        <v>30045.75</v>
      </c>
      <c r="M293" s="4">
        <v>30276.75</v>
      </c>
      <c r="N293" s="4">
        <v>30594.25</v>
      </c>
      <c r="O293" s="4">
        <v>30909.25</v>
      </c>
      <c r="P293" s="4">
        <v>31308.5</v>
      </c>
      <c r="Q293" s="4">
        <v>31688.75</v>
      </c>
      <c r="R293" s="4">
        <v>31925</v>
      </c>
      <c r="S293" s="4">
        <v>32062</v>
      </c>
      <c r="T293" s="4">
        <v>31512.5</v>
      </c>
      <c r="U293" s="4">
        <v>31342</v>
      </c>
      <c r="V293" s="4">
        <v>31500</v>
      </c>
      <c r="W293" s="4">
        <v>32103</v>
      </c>
      <c r="X293" s="4">
        <v>32295</v>
      </c>
      <c r="Y293" s="4">
        <v>32534.73</v>
      </c>
      <c r="Z293" s="4">
        <v>32826.480000000003</v>
      </c>
      <c r="AA293" s="4">
        <v>33132.26</v>
      </c>
      <c r="AB293" s="4">
        <v>33462.379999999997</v>
      </c>
      <c r="AC293" s="4">
        <v>33807.24</v>
      </c>
      <c r="AD293" s="4">
        <v>34140.54</v>
      </c>
      <c r="AE293" s="4">
        <v>34434.720000000001</v>
      </c>
      <c r="AF293" s="4">
        <v>34684.43</v>
      </c>
      <c r="AG293" s="4">
        <v>34902.33</v>
      </c>
      <c r="AH293" s="4">
        <v>35097.19</v>
      </c>
      <c r="AI293" s="4">
        <v>35271.21</v>
      </c>
      <c r="AJ293" s="4">
        <v>35426.800000000003</v>
      </c>
      <c r="AK293" s="4">
        <v>35582.480000000003</v>
      </c>
      <c r="AL293" s="4">
        <v>35737.760000000002</v>
      </c>
      <c r="AM293" s="4">
        <v>35888.53</v>
      </c>
      <c r="AN293" s="4">
        <v>36041.379999999997</v>
      </c>
      <c r="AO293" s="4">
        <v>36244.559999999998</v>
      </c>
      <c r="AP293" s="4">
        <v>36470.949999999997</v>
      </c>
      <c r="AQ293" s="4">
        <v>36698.449999999997</v>
      </c>
      <c r="AR293" s="4">
        <v>36927.1</v>
      </c>
      <c r="AS293" s="4">
        <v>37156.92</v>
      </c>
      <c r="AT293" s="4">
        <v>37387.919999999998</v>
      </c>
      <c r="AU293" s="4">
        <v>37620.089999999997</v>
      </c>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R293" s="37"/>
      <c r="CS293" s="37"/>
    </row>
    <row r="294" spans="1:97" x14ac:dyDescent="0.2">
      <c r="A294" s="11"/>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97" x14ac:dyDescent="0.2">
      <c r="A295" s="1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97" x14ac:dyDescent="0.2">
      <c r="A296" s="7" t="s">
        <v>50</v>
      </c>
    </row>
    <row r="297" spans="1:97" x14ac:dyDescent="0.2">
      <c r="A297" s="33" t="s">
        <v>35</v>
      </c>
      <c r="B297" s="1">
        <v>1991</v>
      </c>
      <c r="C297" s="1">
        <v>1992</v>
      </c>
      <c r="D297" s="1">
        <v>1993</v>
      </c>
      <c r="E297" s="1">
        <v>1994</v>
      </c>
      <c r="F297" s="1">
        <v>1995</v>
      </c>
      <c r="G297" s="1">
        <v>1996</v>
      </c>
      <c r="H297" s="1">
        <v>1997</v>
      </c>
      <c r="I297" s="1">
        <v>1998</v>
      </c>
      <c r="J297" s="1">
        <v>1999</v>
      </c>
      <c r="K297" s="1">
        <v>2000</v>
      </c>
      <c r="L297" s="1">
        <v>2001</v>
      </c>
      <c r="M297" s="1">
        <v>2002</v>
      </c>
      <c r="N297" s="1">
        <v>2003</v>
      </c>
      <c r="O297" s="1">
        <v>2004</v>
      </c>
      <c r="P297" s="1">
        <v>2005</v>
      </c>
      <c r="Q297" s="1">
        <v>2006</v>
      </c>
      <c r="R297" s="1">
        <v>2007</v>
      </c>
      <c r="S297" s="1">
        <v>2008</v>
      </c>
      <c r="T297" s="1">
        <v>2009</v>
      </c>
      <c r="U297" s="1">
        <v>2010</v>
      </c>
      <c r="V297" s="1">
        <v>2011</v>
      </c>
      <c r="W297" s="1">
        <v>2012</v>
      </c>
      <c r="X297" s="1">
        <v>2013</v>
      </c>
      <c r="Y297" s="1">
        <v>2014</v>
      </c>
      <c r="Z297" s="1">
        <v>2015</v>
      </c>
      <c r="AA297" s="1">
        <v>2016</v>
      </c>
      <c r="AB297" s="1">
        <v>2017</v>
      </c>
      <c r="AC297" s="1">
        <v>2018</v>
      </c>
      <c r="AD297" s="1">
        <v>2019</v>
      </c>
      <c r="AE297" s="1">
        <v>2020</v>
      </c>
      <c r="AF297" s="1">
        <v>2021</v>
      </c>
      <c r="AG297" s="1">
        <v>2022</v>
      </c>
      <c r="AH297" s="1">
        <v>2023</v>
      </c>
      <c r="AI297" s="1">
        <v>2024</v>
      </c>
      <c r="AJ297" s="1">
        <v>2025</v>
      </c>
      <c r="AK297" s="1">
        <v>2026</v>
      </c>
      <c r="AL297" s="1">
        <v>2027</v>
      </c>
      <c r="AM297" s="1">
        <v>2028</v>
      </c>
      <c r="AN297" s="1">
        <v>2029</v>
      </c>
      <c r="AO297" s="1">
        <v>2030</v>
      </c>
      <c r="AP297" s="1">
        <v>2031</v>
      </c>
      <c r="AQ297" s="1">
        <v>2032</v>
      </c>
      <c r="AR297" s="1">
        <v>2033</v>
      </c>
      <c r="AS297" s="1">
        <v>2034</v>
      </c>
      <c r="AT297" s="1">
        <v>2035</v>
      </c>
      <c r="AU297" s="1">
        <v>2036</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R297" s="36"/>
      <c r="CS297" s="36"/>
    </row>
    <row r="298" spans="1:97" x14ac:dyDescent="0.2">
      <c r="A298" s="11" t="s">
        <v>51</v>
      </c>
      <c r="B298" s="4">
        <v>495.25</v>
      </c>
      <c r="C298" s="4">
        <v>491.5</v>
      </c>
      <c r="D298" s="4">
        <v>501.5</v>
      </c>
      <c r="E298" s="4">
        <v>483.25</v>
      </c>
      <c r="F298" s="4">
        <v>469</v>
      </c>
      <c r="G298" s="4">
        <v>476.25</v>
      </c>
      <c r="H298" s="4">
        <v>490</v>
      </c>
      <c r="I298" s="4">
        <v>457.5</v>
      </c>
      <c r="J298" s="4">
        <v>421</v>
      </c>
      <c r="K298" s="4">
        <v>391.25</v>
      </c>
      <c r="L298" s="4">
        <v>362.75</v>
      </c>
      <c r="M298" s="4">
        <v>355</v>
      </c>
      <c r="N298" s="4">
        <v>356.25</v>
      </c>
      <c r="O298" s="4">
        <v>364.75</v>
      </c>
      <c r="P298" s="4">
        <v>388.5</v>
      </c>
      <c r="Q298" s="4">
        <v>378.5</v>
      </c>
      <c r="R298" s="4">
        <v>375.25</v>
      </c>
      <c r="S298" s="4">
        <v>390</v>
      </c>
      <c r="T298" s="4">
        <v>386.5</v>
      </c>
      <c r="U298" s="4">
        <v>412.75</v>
      </c>
      <c r="V298" s="4">
        <v>417</v>
      </c>
      <c r="W298" s="4">
        <v>409.75</v>
      </c>
      <c r="X298" s="4">
        <v>361.1651</v>
      </c>
      <c r="Y298" s="4">
        <v>357.76600000000002</v>
      </c>
      <c r="Z298" s="4">
        <v>354.08010000000002</v>
      </c>
      <c r="AA298" s="4">
        <v>350.18079999999998</v>
      </c>
      <c r="AB298" s="4">
        <v>346.27480000000003</v>
      </c>
      <c r="AC298" s="4">
        <v>342.9384</v>
      </c>
      <c r="AD298" s="4">
        <v>339.80500000000001</v>
      </c>
      <c r="AE298" s="4">
        <v>336.30439999999999</v>
      </c>
      <c r="AF298" s="4">
        <v>333.03519999999997</v>
      </c>
      <c r="AG298" s="4">
        <v>329.80009999999999</v>
      </c>
      <c r="AH298" s="4">
        <v>326.3854</v>
      </c>
      <c r="AI298" s="4">
        <v>323.05549999999999</v>
      </c>
      <c r="AJ298" s="4">
        <v>319.71660000000003</v>
      </c>
      <c r="AK298" s="4">
        <v>316.23480000000001</v>
      </c>
      <c r="AL298" s="4">
        <v>312.87860000000001</v>
      </c>
      <c r="AM298" s="4">
        <v>309.6003</v>
      </c>
      <c r="AN298" s="4">
        <v>306.37329999999997</v>
      </c>
      <c r="AO298" s="4">
        <v>303.52179999999998</v>
      </c>
      <c r="AP298" s="4">
        <v>300.83859999999999</v>
      </c>
      <c r="AQ298" s="4">
        <v>298.17809999999997</v>
      </c>
      <c r="AR298" s="4">
        <v>295.54880000000003</v>
      </c>
      <c r="AS298" s="4">
        <v>292.94119999999998</v>
      </c>
      <c r="AT298" s="4">
        <v>290.35860000000002</v>
      </c>
      <c r="AU298" s="4">
        <v>287.80430000000001</v>
      </c>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R298" s="37"/>
      <c r="CS298" s="37"/>
    </row>
    <row r="299" spans="1:97" x14ac:dyDescent="0.2">
      <c r="A299" s="11" t="s">
        <v>52</v>
      </c>
      <c r="B299" s="4">
        <v>141.5</v>
      </c>
      <c r="C299" s="4">
        <v>117</v>
      </c>
      <c r="D299" s="4">
        <v>86.75</v>
      </c>
      <c r="E299" s="4">
        <v>69.25</v>
      </c>
      <c r="F299" s="4">
        <v>68</v>
      </c>
      <c r="G299" s="4">
        <v>79.5</v>
      </c>
      <c r="H299" s="4">
        <v>79.25</v>
      </c>
      <c r="I299" s="4">
        <v>76.75</v>
      </c>
      <c r="J299" s="4">
        <v>75.75</v>
      </c>
      <c r="K299" s="4">
        <v>76.5</v>
      </c>
      <c r="L299" s="4">
        <v>74.5</v>
      </c>
      <c r="M299" s="4">
        <v>68.5</v>
      </c>
      <c r="N299" s="4">
        <v>61.5</v>
      </c>
      <c r="O299" s="4">
        <v>59</v>
      </c>
      <c r="P299" s="4">
        <v>59.5</v>
      </c>
      <c r="Q299" s="4">
        <v>64</v>
      </c>
      <c r="R299" s="4">
        <v>67.75</v>
      </c>
      <c r="S299" s="4">
        <v>64.5</v>
      </c>
      <c r="T299" s="4">
        <v>63</v>
      </c>
      <c r="U299" s="4">
        <v>62.25</v>
      </c>
      <c r="V299" s="4">
        <v>63</v>
      </c>
      <c r="W299" s="4">
        <v>71</v>
      </c>
      <c r="X299" s="4">
        <v>68.358379999999997</v>
      </c>
      <c r="Y299" s="4">
        <v>66.568299999999994</v>
      </c>
      <c r="Z299" s="4">
        <v>64.67877</v>
      </c>
      <c r="AA299" s="4">
        <v>62.754950000000001</v>
      </c>
      <c r="AB299" s="4">
        <v>60.898989999999998</v>
      </c>
      <c r="AC299" s="4">
        <v>59.241950000000003</v>
      </c>
      <c r="AD299" s="4">
        <v>57.694389999999999</v>
      </c>
      <c r="AE299" s="4">
        <v>55.988259999999997</v>
      </c>
      <c r="AF299" s="4">
        <v>54.181939999999997</v>
      </c>
      <c r="AG299" s="4">
        <v>52.337110000000003</v>
      </c>
      <c r="AH299" s="4">
        <v>50.568809999999999</v>
      </c>
      <c r="AI299" s="4">
        <v>48.861660000000001</v>
      </c>
      <c r="AJ299" s="4">
        <v>47.197809999999997</v>
      </c>
      <c r="AK299" s="4">
        <v>45.558709999999998</v>
      </c>
      <c r="AL299" s="4">
        <v>43.983910000000002</v>
      </c>
      <c r="AM299" s="4">
        <v>42.464219999999997</v>
      </c>
      <c r="AN299" s="4">
        <v>40.995109999999997</v>
      </c>
      <c r="AO299" s="4">
        <v>39.628399999999999</v>
      </c>
      <c r="AP299" s="4">
        <v>38.35183</v>
      </c>
      <c r="AQ299" s="4">
        <v>37.126759999999997</v>
      </c>
      <c r="AR299" s="4">
        <v>35.90898</v>
      </c>
      <c r="AS299" s="4">
        <v>34.74474</v>
      </c>
      <c r="AT299" s="4">
        <v>33.617130000000003</v>
      </c>
      <c r="AU299" s="4">
        <v>32.520670000000003</v>
      </c>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R299" s="37"/>
      <c r="CS299" s="37"/>
    </row>
    <row r="300" spans="1:97" x14ac:dyDescent="0.2">
      <c r="A300" s="11" t="s">
        <v>53</v>
      </c>
      <c r="B300" s="4">
        <v>4474.75</v>
      </c>
      <c r="C300" s="4">
        <v>4214.75</v>
      </c>
      <c r="D300" s="4">
        <v>4083.5</v>
      </c>
      <c r="E300" s="4">
        <v>4123.75</v>
      </c>
      <c r="F300" s="4">
        <v>4214.25</v>
      </c>
      <c r="G300" s="4">
        <v>4253</v>
      </c>
      <c r="H300" s="4">
        <v>4268.5</v>
      </c>
      <c r="I300" s="4">
        <v>4272.75</v>
      </c>
      <c r="J300" s="4">
        <v>4109.5</v>
      </c>
      <c r="K300" s="4">
        <v>3968</v>
      </c>
      <c r="L300" s="4">
        <v>3793.5</v>
      </c>
      <c r="M300" s="4">
        <v>3599</v>
      </c>
      <c r="N300" s="4">
        <v>3415</v>
      </c>
      <c r="O300" s="4">
        <v>3254.25</v>
      </c>
      <c r="P300" s="4">
        <v>3111.5</v>
      </c>
      <c r="Q300" s="4">
        <v>3013.25</v>
      </c>
      <c r="R300" s="4">
        <v>2960</v>
      </c>
      <c r="S300" s="4">
        <v>2824</v>
      </c>
      <c r="T300" s="4">
        <v>2642.75</v>
      </c>
      <c r="U300" s="4">
        <v>2558</v>
      </c>
      <c r="V300" s="4">
        <v>2553</v>
      </c>
      <c r="W300" s="4">
        <v>2629.75</v>
      </c>
      <c r="X300" s="4">
        <v>2611.9720000000002</v>
      </c>
      <c r="Y300" s="4">
        <v>2592.5819999999999</v>
      </c>
      <c r="Z300" s="4">
        <v>2569.413</v>
      </c>
      <c r="AA300" s="4">
        <v>2543.9780000000001</v>
      </c>
      <c r="AB300" s="4">
        <v>2513.7220000000002</v>
      </c>
      <c r="AC300" s="4">
        <v>2483.886</v>
      </c>
      <c r="AD300" s="4">
        <v>2456.261</v>
      </c>
      <c r="AE300" s="4">
        <v>2426.0880000000002</v>
      </c>
      <c r="AF300" s="4">
        <v>2396.04</v>
      </c>
      <c r="AG300" s="4">
        <v>2364.598</v>
      </c>
      <c r="AH300" s="4">
        <v>2331.04</v>
      </c>
      <c r="AI300" s="4">
        <v>2295.143</v>
      </c>
      <c r="AJ300" s="4">
        <v>2257.788</v>
      </c>
      <c r="AK300" s="4">
        <v>2222.1640000000002</v>
      </c>
      <c r="AL300" s="4">
        <v>2186.348</v>
      </c>
      <c r="AM300" s="4">
        <v>2150.4540000000002</v>
      </c>
      <c r="AN300" s="4">
        <v>2115.268</v>
      </c>
      <c r="AO300" s="4">
        <v>2083.002</v>
      </c>
      <c r="AP300" s="4">
        <v>2052.1979999999999</v>
      </c>
      <c r="AQ300" s="4">
        <v>2021.84</v>
      </c>
      <c r="AR300" s="4">
        <v>1991.9829999999999</v>
      </c>
      <c r="AS300" s="4">
        <v>1962.559</v>
      </c>
      <c r="AT300" s="4">
        <v>1933.5830000000001</v>
      </c>
      <c r="AU300" s="4">
        <v>1905.07</v>
      </c>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R300" s="37"/>
      <c r="CS300" s="37"/>
    </row>
    <row r="301" spans="1:97" x14ac:dyDescent="0.2">
      <c r="A301" s="11" t="s">
        <v>54</v>
      </c>
      <c r="B301" s="4">
        <v>185.75</v>
      </c>
      <c r="C301" s="4">
        <v>167</v>
      </c>
      <c r="D301" s="4">
        <v>150</v>
      </c>
      <c r="E301" s="4">
        <v>137.75</v>
      </c>
      <c r="F301" s="4">
        <v>123</v>
      </c>
      <c r="G301" s="4">
        <v>106.5</v>
      </c>
      <c r="H301" s="4">
        <v>106.75</v>
      </c>
      <c r="I301" s="4">
        <v>105</v>
      </c>
      <c r="J301" s="4">
        <v>99.75</v>
      </c>
      <c r="K301" s="4">
        <v>96.5</v>
      </c>
      <c r="L301" s="4">
        <v>101.5</v>
      </c>
      <c r="M301" s="4">
        <v>98</v>
      </c>
      <c r="N301" s="4">
        <v>91.75</v>
      </c>
      <c r="O301" s="4">
        <v>82.25</v>
      </c>
      <c r="P301" s="4">
        <v>73.5</v>
      </c>
      <c r="Q301" s="4">
        <v>78.5</v>
      </c>
      <c r="R301" s="4">
        <v>85.75</v>
      </c>
      <c r="S301" s="4">
        <v>88</v>
      </c>
      <c r="T301" s="4">
        <v>112.5</v>
      </c>
      <c r="U301" s="4">
        <v>127</v>
      </c>
      <c r="V301" s="4">
        <v>123.5</v>
      </c>
      <c r="W301" s="4">
        <v>115.5</v>
      </c>
      <c r="X301" s="4">
        <v>116.59569999999999</v>
      </c>
      <c r="Y301" s="4">
        <v>113.95310000000001</v>
      </c>
      <c r="Z301" s="4">
        <v>112.5134</v>
      </c>
      <c r="AA301" s="4">
        <v>110.9363</v>
      </c>
      <c r="AB301" s="4">
        <v>109.4006</v>
      </c>
      <c r="AC301" s="4">
        <v>108.14960000000001</v>
      </c>
      <c r="AD301" s="4">
        <v>106.9807</v>
      </c>
      <c r="AE301" s="4">
        <v>105.65179999999999</v>
      </c>
      <c r="AF301" s="4">
        <v>104.39190000000001</v>
      </c>
      <c r="AG301" s="4">
        <v>103.1549</v>
      </c>
      <c r="AH301" s="4">
        <v>101.8694</v>
      </c>
      <c r="AI301" s="4">
        <v>100.61709999999999</v>
      </c>
      <c r="AJ301" s="4">
        <v>99.367080000000001</v>
      </c>
      <c r="AK301" s="4">
        <v>98.078479999999999</v>
      </c>
      <c r="AL301" s="4">
        <v>96.835369999999998</v>
      </c>
      <c r="AM301" s="4">
        <v>95.620999999999995</v>
      </c>
      <c r="AN301" s="4">
        <v>94.427729999999997</v>
      </c>
      <c r="AO301" s="4">
        <v>93.355260000000001</v>
      </c>
      <c r="AP301" s="4">
        <v>92.326520000000002</v>
      </c>
      <c r="AQ301" s="4">
        <v>91.330039999999997</v>
      </c>
      <c r="AR301" s="4">
        <v>90.264240000000001</v>
      </c>
      <c r="AS301" s="4">
        <v>89.245660000000001</v>
      </c>
      <c r="AT301" s="4">
        <v>88.235820000000004</v>
      </c>
      <c r="AU301" s="4">
        <v>87.222800000000007</v>
      </c>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R301" s="37"/>
      <c r="CS301" s="37"/>
    </row>
    <row r="302" spans="1:97" x14ac:dyDescent="0.2">
      <c r="A302" s="11" t="s">
        <v>55</v>
      </c>
      <c r="B302" s="4">
        <v>137.25</v>
      </c>
      <c r="C302" s="4">
        <v>146</v>
      </c>
      <c r="D302" s="4">
        <v>153.5</v>
      </c>
      <c r="E302" s="4">
        <v>149.25</v>
      </c>
      <c r="F302" s="4">
        <v>145.5</v>
      </c>
      <c r="G302" s="4">
        <v>156.75</v>
      </c>
      <c r="H302" s="4">
        <v>162.25</v>
      </c>
      <c r="I302" s="4">
        <v>164</v>
      </c>
      <c r="J302" s="4">
        <v>160.75</v>
      </c>
      <c r="K302" s="4">
        <v>162</v>
      </c>
      <c r="L302" s="4">
        <v>173</v>
      </c>
      <c r="M302" s="4">
        <v>163.25</v>
      </c>
      <c r="N302" s="4">
        <v>155.75</v>
      </c>
      <c r="O302" s="4">
        <v>155.5</v>
      </c>
      <c r="P302" s="4">
        <v>157.5</v>
      </c>
      <c r="Q302" s="4">
        <v>160.75</v>
      </c>
      <c r="R302" s="4">
        <v>158.75</v>
      </c>
      <c r="S302" s="4">
        <v>170.75</v>
      </c>
      <c r="T302" s="4">
        <v>169.75</v>
      </c>
      <c r="U302" s="4">
        <v>178</v>
      </c>
      <c r="V302" s="4">
        <v>189.25</v>
      </c>
      <c r="W302" s="4">
        <v>199.5</v>
      </c>
      <c r="X302" s="4">
        <v>200.6816</v>
      </c>
      <c r="Y302" s="4">
        <v>198.2165</v>
      </c>
      <c r="Z302" s="4">
        <v>195.7123</v>
      </c>
      <c r="AA302" s="4">
        <v>192.9692</v>
      </c>
      <c r="AB302" s="4">
        <v>190.2978</v>
      </c>
      <c r="AC302" s="4">
        <v>188.12190000000001</v>
      </c>
      <c r="AD302" s="4">
        <v>186.08850000000001</v>
      </c>
      <c r="AE302" s="4">
        <v>183.77699999999999</v>
      </c>
      <c r="AF302" s="4">
        <v>181.58539999999999</v>
      </c>
      <c r="AG302" s="4">
        <v>179.43369999999999</v>
      </c>
      <c r="AH302" s="4">
        <v>177.19759999999999</v>
      </c>
      <c r="AI302" s="4">
        <v>175.01939999999999</v>
      </c>
      <c r="AJ302" s="4">
        <v>172.845</v>
      </c>
      <c r="AK302" s="4">
        <v>170.60339999999999</v>
      </c>
      <c r="AL302" s="4">
        <v>168.44120000000001</v>
      </c>
      <c r="AM302" s="4">
        <v>166.3288</v>
      </c>
      <c r="AN302" s="4">
        <v>164.25319999999999</v>
      </c>
      <c r="AO302" s="4">
        <v>162.38749999999999</v>
      </c>
      <c r="AP302" s="4">
        <v>160.5984</v>
      </c>
      <c r="AQ302" s="4">
        <v>158.86490000000001</v>
      </c>
      <c r="AR302" s="4">
        <v>157.011</v>
      </c>
      <c r="AS302" s="4">
        <v>155.23929999999999</v>
      </c>
      <c r="AT302" s="4">
        <v>153.4828</v>
      </c>
      <c r="AU302" s="4">
        <v>151.72049999999999</v>
      </c>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R302" s="37"/>
      <c r="CS302" s="37"/>
    </row>
    <row r="303" spans="1:97" x14ac:dyDescent="0.2">
      <c r="A303" s="11" t="s">
        <v>56</v>
      </c>
      <c r="B303" s="4">
        <v>2050.25</v>
      </c>
      <c r="C303" s="4">
        <v>1922.75</v>
      </c>
      <c r="D303" s="4">
        <v>1847.5</v>
      </c>
      <c r="E303" s="4">
        <v>1867.5</v>
      </c>
      <c r="F303" s="4">
        <v>1835.75</v>
      </c>
      <c r="G303" s="4">
        <v>1810.5</v>
      </c>
      <c r="H303" s="4">
        <v>1819</v>
      </c>
      <c r="I303" s="4">
        <v>1878</v>
      </c>
      <c r="J303" s="4">
        <v>1895</v>
      </c>
      <c r="K303" s="4">
        <v>1924.75</v>
      </c>
      <c r="L303" s="4">
        <v>1971.75</v>
      </c>
      <c r="M303" s="4">
        <v>1996.5</v>
      </c>
      <c r="N303" s="4">
        <v>2055</v>
      </c>
      <c r="O303" s="4">
        <v>2122</v>
      </c>
      <c r="P303" s="4">
        <v>2208</v>
      </c>
      <c r="Q303" s="4">
        <v>2268</v>
      </c>
      <c r="R303" s="4">
        <v>2306</v>
      </c>
      <c r="S303" s="4">
        <v>2306.75</v>
      </c>
      <c r="T303" s="4">
        <v>2209.5</v>
      </c>
      <c r="U303" s="4">
        <v>2051.75</v>
      </c>
      <c r="V303" s="4">
        <v>2046.25</v>
      </c>
      <c r="W303" s="4">
        <v>2009.25</v>
      </c>
      <c r="X303" s="4">
        <v>2002.0119999999999</v>
      </c>
      <c r="Y303" s="4">
        <v>2035.383</v>
      </c>
      <c r="Z303" s="4">
        <v>2074.6419999999998</v>
      </c>
      <c r="AA303" s="4">
        <v>2106.84</v>
      </c>
      <c r="AB303" s="4">
        <v>2137.6370000000002</v>
      </c>
      <c r="AC303" s="4">
        <v>2161.4169999999999</v>
      </c>
      <c r="AD303" s="4">
        <v>2180.567</v>
      </c>
      <c r="AE303" s="4">
        <v>2196.6489999999999</v>
      </c>
      <c r="AF303" s="4">
        <v>2211.4870000000001</v>
      </c>
      <c r="AG303" s="4">
        <v>2226.0439999999999</v>
      </c>
      <c r="AH303" s="4">
        <v>2239.2080000000001</v>
      </c>
      <c r="AI303" s="4">
        <v>2252.7930000000001</v>
      </c>
      <c r="AJ303" s="4">
        <v>2266.152</v>
      </c>
      <c r="AK303" s="4">
        <v>2278.31</v>
      </c>
      <c r="AL303" s="4">
        <v>2291.1819999999998</v>
      </c>
      <c r="AM303" s="4">
        <v>2304.4360000000001</v>
      </c>
      <c r="AN303" s="4">
        <v>2317.8980000000001</v>
      </c>
      <c r="AO303" s="4">
        <v>2334.0700000000002</v>
      </c>
      <c r="AP303" s="4">
        <v>2351.4580000000001</v>
      </c>
      <c r="AQ303" s="4">
        <v>2368.9650000000001</v>
      </c>
      <c r="AR303" s="4">
        <v>2386.6640000000002</v>
      </c>
      <c r="AS303" s="4">
        <v>2404.482</v>
      </c>
      <c r="AT303" s="4">
        <v>2422.4499999999998</v>
      </c>
      <c r="AU303" s="4">
        <v>2440.7629999999999</v>
      </c>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R303" s="37"/>
      <c r="CS303" s="37"/>
    </row>
    <row r="304" spans="1:97" x14ac:dyDescent="0.2">
      <c r="A304" s="11" t="s">
        <v>57</v>
      </c>
      <c r="B304" s="4">
        <v>4539.75</v>
      </c>
      <c r="C304" s="4">
        <v>4473</v>
      </c>
      <c r="D304" s="4">
        <v>4498</v>
      </c>
      <c r="E304" s="4">
        <v>4598.5</v>
      </c>
      <c r="F304" s="4">
        <v>4644.75</v>
      </c>
      <c r="G304" s="4">
        <v>4689.5</v>
      </c>
      <c r="H304" s="4">
        <v>4824.5</v>
      </c>
      <c r="I304" s="4">
        <v>4870.25</v>
      </c>
      <c r="J304" s="4">
        <v>4863.25</v>
      </c>
      <c r="K304" s="4">
        <v>4891.75</v>
      </c>
      <c r="L304" s="4">
        <v>4965.5</v>
      </c>
      <c r="M304" s="4">
        <v>5007.5</v>
      </c>
      <c r="N304" s="4">
        <v>4998.25</v>
      </c>
      <c r="O304" s="4">
        <v>5019.25</v>
      </c>
      <c r="P304" s="4">
        <v>5023.75</v>
      </c>
      <c r="Q304" s="4">
        <v>5007.25</v>
      </c>
      <c r="R304" s="4">
        <v>5032.25</v>
      </c>
      <c r="S304" s="4">
        <v>5045.75</v>
      </c>
      <c r="T304" s="4">
        <v>4867.5</v>
      </c>
      <c r="U304" s="4">
        <v>4815.5</v>
      </c>
      <c r="V304" s="4">
        <v>4808.25</v>
      </c>
      <c r="W304" s="4">
        <v>4897.25</v>
      </c>
      <c r="X304" s="4">
        <v>4949.0919999999996</v>
      </c>
      <c r="Y304" s="4">
        <v>4999.5659999999998</v>
      </c>
      <c r="Z304" s="4">
        <v>5068.366</v>
      </c>
      <c r="AA304" s="4">
        <v>5128.4359999999997</v>
      </c>
      <c r="AB304" s="4">
        <v>5191.1149999999998</v>
      </c>
      <c r="AC304" s="4">
        <v>5254.9889999999996</v>
      </c>
      <c r="AD304" s="4">
        <v>5314.1710000000003</v>
      </c>
      <c r="AE304" s="4">
        <v>5360.7709999999997</v>
      </c>
      <c r="AF304" s="4">
        <v>5390.4059999999999</v>
      </c>
      <c r="AG304" s="4">
        <v>5406.3209999999999</v>
      </c>
      <c r="AH304" s="4">
        <v>5418.1660000000002</v>
      </c>
      <c r="AI304" s="4">
        <v>5424.1689999999999</v>
      </c>
      <c r="AJ304" s="4">
        <v>5425.3670000000002</v>
      </c>
      <c r="AK304" s="4">
        <v>5429.3119999999999</v>
      </c>
      <c r="AL304" s="4">
        <v>5431.473</v>
      </c>
      <c r="AM304" s="4">
        <v>5431.9679999999998</v>
      </c>
      <c r="AN304" s="4">
        <v>5432.7839999999997</v>
      </c>
      <c r="AO304" s="4">
        <v>5439.741</v>
      </c>
      <c r="AP304" s="4">
        <v>5448.2489999999998</v>
      </c>
      <c r="AQ304" s="4">
        <v>5458.2349999999997</v>
      </c>
      <c r="AR304" s="4">
        <v>5463.6459999999997</v>
      </c>
      <c r="AS304" s="4">
        <v>5471.46</v>
      </c>
      <c r="AT304" s="4">
        <v>5479.3490000000002</v>
      </c>
      <c r="AU304" s="4">
        <v>5487.0619999999999</v>
      </c>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R304" s="37"/>
      <c r="CS304" s="37"/>
    </row>
    <row r="305" spans="1:97" x14ac:dyDescent="0.2">
      <c r="A305" s="11" t="s">
        <v>58</v>
      </c>
      <c r="B305" s="4">
        <v>1351</v>
      </c>
      <c r="C305" s="4">
        <v>1309.75</v>
      </c>
      <c r="D305" s="4">
        <v>1280.25</v>
      </c>
      <c r="E305" s="4">
        <v>1281.75</v>
      </c>
      <c r="F305" s="4">
        <v>1281.75</v>
      </c>
      <c r="G305" s="4">
        <v>1272.5</v>
      </c>
      <c r="H305" s="4">
        <v>1292.25</v>
      </c>
      <c r="I305" s="4">
        <v>1320.75</v>
      </c>
      <c r="J305" s="4">
        <v>1358.25</v>
      </c>
      <c r="K305" s="4">
        <v>1373.25</v>
      </c>
      <c r="L305" s="4">
        <v>1404</v>
      </c>
      <c r="M305" s="4">
        <v>1412.5</v>
      </c>
      <c r="N305" s="4">
        <v>1427</v>
      </c>
      <c r="O305" s="4">
        <v>1428</v>
      </c>
      <c r="P305" s="4">
        <v>1470.25</v>
      </c>
      <c r="Q305" s="4">
        <v>1499.25</v>
      </c>
      <c r="R305" s="4">
        <v>1509.25</v>
      </c>
      <c r="S305" s="4">
        <v>1515.75</v>
      </c>
      <c r="T305" s="4">
        <v>1500.75</v>
      </c>
      <c r="U305" s="4">
        <v>1453.75</v>
      </c>
      <c r="V305" s="4">
        <v>1491.25</v>
      </c>
      <c r="W305" s="4">
        <v>1568.75</v>
      </c>
      <c r="X305" s="4">
        <v>1577.799</v>
      </c>
      <c r="Y305" s="4">
        <v>1608.8520000000001</v>
      </c>
      <c r="Z305" s="4">
        <v>1643.808</v>
      </c>
      <c r="AA305" s="4">
        <v>1672.682</v>
      </c>
      <c r="AB305" s="4">
        <v>1695.36</v>
      </c>
      <c r="AC305" s="4">
        <v>1712.5989999999999</v>
      </c>
      <c r="AD305" s="4">
        <v>1724.22</v>
      </c>
      <c r="AE305" s="4">
        <v>1732.588</v>
      </c>
      <c r="AF305" s="4">
        <v>1738.8040000000001</v>
      </c>
      <c r="AG305" s="4">
        <v>1740.4770000000001</v>
      </c>
      <c r="AH305" s="4">
        <v>1740.1379999999999</v>
      </c>
      <c r="AI305" s="4">
        <v>1738.9760000000001</v>
      </c>
      <c r="AJ305" s="4">
        <v>1736.932</v>
      </c>
      <c r="AK305" s="4">
        <v>1734.999</v>
      </c>
      <c r="AL305" s="4">
        <v>1733.123</v>
      </c>
      <c r="AM305" s="4">
        <v>1730.8340000000001</v>
      </c>
      <c r="AN305" s="4">
        <v>1728.646</v>
      </c>
      <c r="AO305" s="4">
        <v>1728.4079999999999</v>
      </c>
      <c r="AP305" s="4">
        <v>1728.9829999999999</v>
      </c>
      <c r="AQ305" s="4">
        <v>1729.5519999999999</v>
      </c>
      <c r="AR305" s="4">
        <v>1730.1679999999999</v>
      </c>
      <c r="AS305" s="4">
        <v>1730.7750000000001</v>
      </c>
      <c r="AT305" s="4">
        <v>1731.393</v>
      </c>
      <c r="AU305" s="4">
        <v>1732.0429999999999</v>
      </c>
      <c r="AW305" s="1"/>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R305" s="37"/>
      <c r="CS305" s="37"/>
    </row>
    <row r="306" spans="1:97" x14ac:dyDescent="0.2">
      <c r="A306" s="11" t="s">
        <v>59</v>
      </c>
      <c r="B306" s="4">
        <v>1606</v>
      </c>
      <c r="C306" s="4">
        <v>1570.5</v>
      </c>
      <c r="D306" s="4">
        <v>1562</v>
      </c>
      <c r="E306" s="4">
        <v>1575.25</v>
      </c>
      <c r="F306" s="4">
        <v>1624.25</v>
      </c>
      <c r="G306" s="4">
        <v>1673.75</v>
      </c>
      <c r="H306" s="4">
        <v>1726.25</v>
      </c>
      <c r="I306" s="4">
        <v>1739</v>
      </c>
      <c r="J306" s="4">
        <v>1785.75</v>
      </c>
      <c r="K306" s="4">
        <v>1800.5</v>
      </c>
      <c r="L306" s="4">
        <v>1824.75</v>
      </c>
      <c r="M306" s="4">
        <v>1878.5</v>
      </c>
      <c r="N306" s="4">
        <v>1930.75</v>
      </c>
      <c r="O306" s="4">
        <v>1983.25</v>
      </c>
      <c r="P306" s="4">
        <v>1981.5</v>
      </c>
      <c r="Q306" s="4">
        <v>1982.75</v>
      </c>
      <c r="R306" s="4">
        <v>1990</v>
      </c>
      <c r="S306" s="4">
        <v>2006.25</v>
      </c>
      <c r="T306" s="4">
        <v>1947.75</v>
      </c>
      <c r="U306" s="4">
        <v>1924.25</v>
      </c>
      <c r="V306" s="4">
        <v>1962.25</v>
      </c>
      <c r="W306" s="4">
        <v>2094</v>
      </c>
      <c r="X306" s="4">
        <v>2056.1179999999999</v>
      </c>
      <c r="Y306" s="4">
        <v>2086.1170000000002</v>
      </c>
      <c r="Z306" s="4">
        <v>2119.2570000000001</v>
      </c>
      <c r="AA306" s="4">
        <v>2147.6999999999998</v>
      </c>
      <c r="AB306" s="4">
        <v>2173.799</v>
      </c>
      <c r="AC306" s="4">
        <v>2197.6550000000002</v>
      </c>
      <c r="AD306" s="4">
        <v>2219.4850000000001</v>
      </c>
      <c r="AE306" s="4">
        <v>2236.0039999999999</v>
      </c>
      <c r="AF306" s="4">
        <v>2245.8270000000002</v>
      </c>
      <c r="AG306" s="4">
        <v>2252.442</v>
      </c>
      <c r="AH306" s="4">
        <v>2258.0100000000002</v>
      </c>
      <c r="AI306" s="4">
        <v>2261.7089999999998</v>
      </c>
      <c r="AJ306" s="4">
        <v>2263.7460000000001</v>
      </c>
      <c r="AK306" s="4">
        <v>2266.5360000000001</v>
      </c>
      <c r="AL306" s="4">
        <v>2268.9189999999999</v>
      </c>
      <c r="AM306" s="4">
        <v>2270.6660000000002</v>
      </c>
      <c r="AN306" s="4">
        <v>2272.549</v>
      </c>
      <c r="AO306" s="4">
        <v>2277.002</v>
      </c>
      <c r="AP306" s="4">
        <v>2282.1080000000002</v>
      </c>
      <c r="AQ306" s="4">
        <v>2287.84</v>
      </c>
      <c r="AR306" s="4">
        <v>2291.66</v>
      </c>
      <c r="AS306" s="4">
        <v>2296.491</v>
      </c>
      <c r="AT306" s="4">
        <v>2301.3580000000002</v>
      </c>
      <c r="AU306" s="4">
        <v>2306.1550000000002</v>
      </c>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R306" s="37"/>
      <c r="CS306" s="37"/>
    </row>
    <row r="307" spans="1:97" x14ac:dyDescent="0.2">
      <c r="A307" s="11" t="s">
        <v>60</v>
      </c>
      <c r="B307" s="4">
        <v>808</v>
      </c>
      <c r="C307" s="4">
        <v>788.5</v>
      </c>
      <c r="D307" s="4">
        <v>789</v>
      </c>
      <c r="E307" s="4">
        <v>800.75</v>
      </c>
      <c r="F307" s="4">
        <v>817.25</v>
      </c>
      <c r="G307" s="4">
        <v>831.75</v>
      </c>
      <c r="H307" s="4">
        <v>900.75</v>
      </c>
      <c r="I307" s="4">
        <v>978</v>
      </c>
      <c r="J307" s="4">
        <v>1064.25</v>
      </c>
      <c r="K307" s="4">
        <v>1145</v>
      </c>
      <c r="L307" s="4">
        <v>1205.25</v>
      </c>
      <c r="M307" s="4">
        <v>1210.75</v>
      </c>
      <c r="N307" s="4">
        <v>1224</v>
      </c>
      <c r="O307" s="4">
        <v>1179.75</v>
      </c>
      <c r="P307" s="4">
        <v>1186.75</v>
      </c>
      <c r="Q307" s="4">
        <v>1228.75</v>
      </c>
      <c r="R307" s="4">
        <v>1241.5</v>
      </c>
      <c r="S307" s="4">
        <v>1224.5</v>
      </c>
      <c r="T307" s="4">
        <v>1201</v>
      </c>
      <c r="U307" s="4">
        <v>1180.75</v>
      </c>
      <c r="V307" s="4">
        <v>1230.75</v>
      </c>
      <c r="W307" s="4">
        <v>1278.75</v>
      </c>
      <c r="X307" s="4">
        <v>1328.3869999999999</v>
      </c>
      <c r="Y307" s="4">
        <v>1350.3489999999999</v>
      </c>
      <c r="Z307" s="4">
        <v>1372.6379999999999</v>
      </c>
      <c r="AA307" s="4">
        <v>1393.597</v>
      </c>
      <c r="AB307" s="4">
        <v>1411.327</v>
      </c>
      <c r="AC307" s="4">
        <v>1427.2139999999999</v>
      </c>
      <c r="AD307" s="4">
        <v>1442.7380000000001</v>
      </c>
      <c r="AE307" s="4">
        <v>1454.904</v>
      </c>
      <c r="AF307" s="4">
        <v>1463.0029999999999</v>
      </c>
      <c r="AG307" s="4">
        <v>1468.4059999999999</v>
      </c>
      <c r="AH307" s="4">
        <v>1473.117</v>
      </c>
      <c r="AI307" s="4">
        <v>1476.5930000000001</v>
      </c>
      <c r="AJ307" s="4">
        <v>1478.99</v>
      </c>
      <c r="AK307" s="4">
        <v>1481.8779999999999</v>
      </c>
      <c r="AL307" s="4">
        <v>1484.48</v>
      </c>
      <c r="AM307" s="4">
        <v>1486.6769999999999</v>
      </c>
      <c r="AN307" s="4">
        <v>1488.961</v>
      </c>
      <c r="AO307" s="4">
        <v>1492.93</v>
      </c>
      <c r="AP307" s="4">
        <v>1497.614</v>
      </c>
      <c r="AQ307" s="4">
        <v>1502.307</v>
      </c>
      <c r="AR307" s="4">
        <v>1507.056</v>
      </c>
      <c r="AS307" s="4">
        <v>1511.809</v>
      </c>
      <c r="AT307" s="4">
        <v>1516.59</v>
      </c>
      <c r="AU307" s="4">
        <v>1521.421</v>
      </c>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R307" s="37"/>
      <c r="CS307" s="37"/>
    </row>
    <row r="308" spans="1:97" x14ac:dyDescent="0.2">
      <c r="A308" s="11" t="s">
        <v>61</v>
      </c>
      <c r="B308" s="4">
        <v>1142</v>
      </c>
      <c r="C308" s="4">
        <v>1096.75</v>
      </c>
      <c r="D308" s="4">
        <v>1077.25</v>
      </c>
      <c r="E308" s="4">
        <v>1092.25</v>
      </c>
      <c r="F308" s="4">
        <v>1106.75</v>
      </c>
      <c r="G308" s="4">
        <v>1085.5</v>
      </c>
      <c r="H308" s="4">
        <v>1098</v>
      </c>
      <c r="I308" s="4">
        <v>1112.5</v>
      </c>
      <c r="J308" s="4">
        <v>1145.25</v>
      </c>
      <c r="K308" s="4">
        <v>1150.5</v>
      </c>
      <c r="L308" s="4">
        <v>1181.75</v>
      </c>
      <c r="M308" s="4">
        <v>1194.25</v>
      </c>
      <c r="N308" s="4">
        <v>1189.75</v>
      </c>
      <c r="O308" s="4">
        <v>1172.5</v>
      </c>
      <c r="P308" s="4">
        <v>1164.25</v>
      </c>
      <c r="Q308" s="4">
        <v>1163</v>
      </c>
      <c r="R308" s="4">
        <v>1179.25</v>
      </c>
      <c r="S308" s="4">
        <v>1203.75</v>
      </c>
      <c r="T308" s="4">
        <v>1169.25</v>
      </c>
      <c r="U308" s="4">
        <v>1110.25</v>
      </c>
      <c r="V308" s="4">
        <v>1124.75</v>
      </c>
      <c r="W308" s="4">
        <v>1149.25</v>
      </c>
      <c r="X308" s="4">
        <v>1150.2460000000001</v>
      </c>
      <c r="Y308" s="4">
        <v>1155.425</v>
      </c>
      <c r="Z308" s="4">
        <v>1155.989</v>
      </c>
      <c r="AA308" s="4">
        <v>1154.5809999999999</v>
      </c>
      <c r="AB308" s="4">
        <v>1153.336</v>
      </c>
      <c r="AC308" s="4">
        <v>1155.1379999999999</v>
      </c>
      <c r="AD308" s="4">
        <v>1157.9739999999999</v>
      </c>
      <c r="AE308" s="4">
        <v>1159.69</v>
      </c>
      <c r="AF308" s="4">
        <v>1161.7429999999999</v>
      </c>
      <c r="AG308" s="4">
        <v>1163.6320000000001</v>
      </c>
      <c r="AH308" s="4">
        <v>1164.7829999999999</v>
      </c>
      <c r="AI308" s="4">
        <v>1165.405</v>
      </c>
      <c r="AJ308" s="4">
        <v>1165.4290000000001</v>
      </c>
      <c r="AK308" s="4">
        <v>1165.5329999999999</v>
      </c>
      <c r="AL308" s="4">
        <v>1165.691</v>
      </c>
      <c r="AM308" s="4">
        <v>1165.5640000000001</v>
      </c>
      <c r="AN308" s="4">
        <v>1165.5050000000001</v>
      </c>
      <c r="AO308" s="4">
        <v>1166.7639999999999</v>
      </c>
      <c r="AP308" s="4">
        <v>1168.354</v>
      </c>
      <c r="AQ308" s="4">
        <v>1170.2619999999999</v>
      </c>
      <c r="AR308" s="4">
        <v>1171.1890000000001</v>
      </c>
      <c r="AS308" s="4">
        <v>1172.6300000000001</v>
      </c>
      <c r="AT308" s="4">
        <v>1174.085</v>
      </c>
      <c r="AU308" s="4">
        <v>1175.5029999999999</v>
      </c>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R308" s="37"/>
      <c r="CS308" s="37"/>
    </row>
    <row r="309" spans="1:97" x14ac:dyDescent="0.2">
      <c r="A309" s="11" t="s">
        <v>62</v>
      </c>
      <c r="B309" s="4">
        <v>260.5</v>
      </c>
      <c r="C309" s="4">
        <v>258.5</v>
      </c>
      <c r="D309" s="4">
        <v>265</v>
      </c>
      <c r="E309" s="4">
        <v>272.75</v>
      </c>
      <c r="F309" s="4">
        <v>282.25</v>
      </c>
      <c r="G309" s="4">
        <v>276.25</v>
      </c>
      <c r="H309" s="4">
        <v>285.25</v>
      </c>
      <c r="I309" s="4">
        <v>284.75</v>
      </c>
      <c r="J309" s="4">
        <v>289.75</v>
      </c>
      <c r="K309" s="4">
        <v>307.5</v>
      </c>
      <c r="L309" s="4">
        <v>320.5</v>
      </c>
      <c r="M309" s="4">
        <v>330</v>
      </c>
      <c r="N309" s="4">
        <v>339.75</v>
      </c>
      <c r="O309" s="4">
        <v>359.25</v>
      </c>
      <c r="P309" s="4">
        <v>384.25</v>
      </c>
      <c r="Q309" s="4">
        <v>414.5</v>
      </c>
      <c r="R309" s="4">
        <v>450</v>
      </c>
      <c r="S309" s="4">
        <v>476.25</v>
      </c>
      <c r="T309" s="4">
        <v>481</v>
      </c>
      <c r="U309" s="4">
        <v>465.5</v>
      </c>
      <c r="V309" s="4">
        <v>473</v>
      </c>
      <c r="W309" s="4">
        <v>492.25</v>
      </c>
      <c r="X309" s="4">
        <v>511.91250000000002</v>
      </c>
      <c r="Y309" s="4">
        <v>520.92679999999996</v>
      </c>
      <c r="Z309" s="4">
        <v>532.31299999999999</v>
      </c>
      <c r="AA309" s="4">
        <v>545.0299</v>
      </c>
      <c r="AB309" s="4">
        <v>559.75869999999998</v>
      </c>
      <c r="AC309" s="4">
        <v>573.54790000000003</v>
      </c>
      <c r="AD309" s="4">
        <v>582.93409999999994</v>
      </c>
      <c r="AE309" s="4">
        <v>590.36509999999998</v>
      </c>
      <c r="AF309" s="4">
        <v>597.59010000000001</v>
      </c>
      <c r="AG309" s="4">
        <v>604.36559999999997</v>
      </c>
      <c r="AH309" s="4">
        <v>610.56650000000002</v>
      </c>
      <c r="AI309" s="4">
        <v>616.30889999999999</v>
      </c>
      <c r="AJ309" s="4">
        <v>621.53459999999995</v>
      </c>
      <c r="AK309" s="4">
        <v>626.61429999999996</v>
      </c>
      <c r="AL309" s="4">
        <v>631.55100000000004</v>
      </c>
      <c r="AM309" s="4">
        <v>636.14760000000001</v>
      </c>
      <c r="AN309" s="4">
        <v>640.61069999999995</v>
      </c>
      <c r="AO309" s="4">
        <v>646.43290000000002</v>
      </c>
      <c r="AP309" s="4">
        <v>653.02980000000002</v>
      </c>
      <c r="AQ309" s="4">
        <v>659.29579999999999</v>
      </c>
      <c r="AR309" s="4">
        <v>666.11509999999998</v>
      </c>
      <c r="AS309" s="4">
        <v>672.46429999999998</v>
      </c>
      <c r="AT309" s="4">
        <v>678.68420000000003</v>
      </c>
      <c r="AU309" s="4">
        <v>684.78219999999999</v>
      </c>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R309" s="37"/>
      <c r="CS309" s="37"/>
    </row>
    <row r="310" spans="1:97" x14ac:dyDescent="0.2">
      <c r="A310" s="11" t="s">
        <v>63</v>
      </c>
      <c r="B310" s="4">
        <v>1496</v>
      </c>
      <c r="C310" s="4">
        <v>1488.25</v>
      </c>
      <c r="D310" s="4">
        <v>1529.25</v>
      </c>
      <c r="E310" s="4">
        <v>1562.75</v>
      </c>
      <c r="F310" s="4">
        <v>1620</v>
      </c>
      <c r="G310" s="4">
        <v>1618.75</v>
      </c>
      <c r="H310" s="4">
        <v>1628</v>
      </c>
      <c r="I310" s="4">
        <v>1665.75</v>
      </c>
      <c r="J310" s="4">
        <v>1741.25</v>
      </c>
      <c r="K310" s="4">
        <v>1798</v>
      </c>
      <c r="L310" s="4">
        <v>1836</v>
      </c>
      <c r="M310" s="4">
        <v>1855.5</v>
      </c>
      <c r="N310" s="4">
        <v>1938.25</v>
      </c>
      <c r="O310" s="4">
        <v>1999.5</v>
      </c>
      <c r="P310" s="4">
        <v>2099.75</v>
      </c>
      <c r="Q310" s="4">
        <v>2191</v>
      </c>
      <c r="R310" s="4">
        <v>2259</v>
      </c>
      <c r="S310" s="4">
        <v>2312.25</v>
      </c>
      <c r="T310" s="4">
        <v>2370.75</v>
      </c>
      <c r="U310" s="4">
        <v>2391.75</v>
      </c>
      <c r="V310" s="4">
        <v>2395.75</v>
      </c>
      <c r="W310" s="4">
        <v>2499.5</v>
      </c>
      <c r="X310" s="4">
        <v>2575.2139999999999</v>
      </c>
      <c r="Y310" s="4">
        <v>2627.2109999999998</v>
      </c>
      <c r="Z310" s="4">
        <v>2687.9589999999998</v>
      </c>
      <c r="AA310" s="4">
        <v>2754.6109999999999</v>
      </c>
      <c r="AB310" s="4">
        <v>2829.7150000000001</v>
      </c>
      <c r="AC310" s="4">
        <v>2903.2730000000001</v>
      </c>
      <c r="AD310" s="4">
        <v>2956.076</v>
      </c>
      <c r="AE310" s="4">
        <v>2998.3710000000001</v>
      </c>
      <c r="AF310" s="4">
        <v>3039.5569999999998</v>
      </c>
      <c r="AG310" s="4">
        <v>3079.6860000000001</v>
      </c>
      <c r="AH310" s="4">
        <v>3117.9870000000001</v>
      </c>
      <c r="AI310" s="4">
        <v>3152.9679999999998</v>
      </c>
      <c r="AJ310" s="4">
        <v>3184.7559999999999</v>
      </c>
      <c r="AK310" s="4">
        <v>3216.8139999999999</v>
      </c>
      <c r="AL310" s="4">
        <v>3247.5729999999999</v>
      </c>
      <c r="AM310" s="4">
        <v>3276.6039999999998</v>
      </c>
      <c r="AN310" s="4">
        <v>3305.0920000000001</v>
      </c>
      <c r="AO310" s="4">
        <v>3340.8209999999999</v>
      </c>
      <c r="AP310" s="4">
        <v>3380.7849999999999</v>
      </c>
      <c r="AQ310" s="4">
        <v>3419.2370000000001</v>
      </c>
      <c r="AR310" s="4">
        <v>3460.6439999999998</v>
      </c>
      <c r="AS310" s="4">
        <v>3499.8339999999998</v>
      </c>
      <c r="AT310" s="4">
        <v>3538.5230000000001</v>
      </c>
      <c r="AU310" s="4">
        <v>3576.7269999999999</v>
      </c>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R310" s="37"/>
      <c r="CS310" s="37"/>
    </row>
    <row r="311" spans="1:97" x14ac:dyDescent="0.2">
      <c r="A311" s="11" t="s">
        <v>64</v>
      </c>
      <c r="B311" s="4">
        <v>1525</v>
      </c>
      <c r="C311" s="4">
        <v>1517.25</v>
      </c>
      <c r="D311" s="4">
        <v>1559.5</v>
      </c>
      <c r="E311" s="4">
        <v>1594.75</v>
      </c>
      <c r="F311" s="4">
        <v>1668.75</v>
      </c>
      <c r="G311" s="4">
        <v>1770.5</v>
      </c>
      <c r="H311" s="4">
        <v>1918.25</v>
      </c>
      <c r="I311" s="4">
        <v>1969</v>
      </c>
      <c r="J311" s="4">
        <v>2019.5</v>
      </c>
      <c r="K311" s="4">
        <v>2080.5</v>
      </c>
      <c r="L311" s="4">
        <v>2155.5</v>
      </c>
      <c r="M311" s="4">
        <v>2167.5</v>
      </c>
      <c r="N311" s="4">
        <v>2175</v>
      </c>
      <c r="O311" s="4">
        <v>2261.5</v>
      </c>
      <c r="P311" s="4">
        <v>2344</v>
      </c>
      <c r="Q311" s="4">
        <v>2419.75</v>
      </c>
      <c r="R311" s="4">
        <v>2511.75</v>
      </c>
      <c r="S311" s="4">
        <v>2526.5</v>
      </c>
      <c r="T311" s="4">
        <v>2337</v>
      </c>
      <c r="U311" s="4">
        <v>2399.5</v>
      </c>
      <c r="V311" s="4">
        <v>2453.75</v>
      </c>
      <c r="W311" s="4">
        <v>2542</v>
      </c>
      <c r="X311" s="4">
        <v>2573.2449999999999</v>
      </c>
      <c r="Y311" s="4">
        <v>2621.9340000000002</v>
      </c>
      <c r="Z311" s="4">
        <v>2677.2289999999998</v>
      </c>
      <c r="AA311" s="4">
        <v>2739.1849999999999</v>
      </c>
      <c r="AB311" s="4">
        <v>2811.4079999999999</v>
      </c>
      <c r="AC311" s="4">
        <v>2878.739</v>
      </c>
      <c r="AD311" s="4">
        <v>2925.239</v>
      </c>
      <c r="AE311" s="4">
        <v>2961.1489999999999</v>
      </c>
      <c r="AF311" s="4">
        <v>2995.8040000000001</v>
      </c>
      <c r="AG311" s="4">
        <v>3029.26</v>
      </c>
      <c r="AH311" s="4">
        <v>3060.7710000000002</v>
      </c>
      <c r="AI311" s="4">
        <v>3088.886</v>
      </c>
      <c r="AJ311" s="4">
        <v>3113.7449999999999</v>
      </c>
      <c r="AK311" s="4">
        <v>3138.752</v>
      </c>
      <c r="AL311" s="4">
        <v>3162.3760000000002</v>
      </c>
      <c r="AM311" s="4">
        <v>3184.2069999999999</v>
      </c>
      <c r="AN311" s="4">
        <v>3205.4070000000002</v>
      </c>
      <c r="AO311" s="4">
        <v>3233.52</v>
      </c>
      <c r="AP311" s="4">
        <v>3265.5920000000001</v>
      </c>
      <c r="AQ311" s="4">
        <v>3296.0659999999998</v>
      </c>
      <c r="AR311" s="4">
        <v>3329.2420000000002</v>
      </c>
      <c r="AS311" s="4">
        <v>3360.1410000000001</v>
      </c>
      <c r="AT311" s="4">
        <v>3390.4180000000001</v>
      </c>
      <c r="AU311" s="4">
        <v>3420.0940000000001</v>
      </c>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R311" s="37"/>
      <c r="CS311" s="37"/>
    </row>
    <row r="312" spans="1:97" x14ac:dyDescent="0.2">
      <c r="A312" s="11" t="s">
        <v>65</v>
      </c>
      <c r="B312" s="4">
        <v>1765.6880000000001</v>
      </c>
      <c r="C312" s="4">
        <v>1767.1130000000001</v>
      </c>
      <c r="D312" s="4">
        <v>1726.9670000000001</v>
      </c>
      <c r="E312" s="4">
        <v>1685.0409999999999</v>
      </c>
      <c r="F312" s="4">
        <v>1635.365</v>
      </c>
      <c r="G312" s="4">
        <v>1614.5</v>
      </c>
      <c r="H312" s="4">
        <v>1578.75</v>
      </c>
      <c r="I312" s="4">
        <v>1567.5</v>
      </c>
      <c r="J312" s="4">
        <v>1609.75</v>
      </c>
      <c r="K312" s="4">
        <v>1616.5</v>
      </c>
      <c r="L312" s="4">
        <v>1627</v>
      </c>
      <c r="M312" s="4">
        <v>1665.75</v>
      </c>
      <c r="N312" s="4">
        <v>1719.5</v>
      </c>
      <c r="O312" s="4">
        <v>1748.25</v>
      </c>
      <c r="P312" s="4">
        <v>1758.75</v>
      </c>
      <c r="Q312" s="4">
        <v>1756.5</v>
      </c>
      <c r="R312" s="4">
        <v>1749</v>
      </c>
      <c r="S312" s="4">
        <v>1718</v>
      </c>
      <c r="T312" s="4">
        <v>1741.5</v>
      </c>
      <c r="U312" s="4">
        <v>1713.75</v>
      </c>
      <c r="V312" s="4">
        <v>1615.5</v>
      </c>
      <c r="W312" s="4">
        <v>1562.75</v>
      </c>
      <c r="X312" s="4">
        <v>1543.538</v>
      </c>
      <c r="Y312" s="4">
        <v>1503.5070000000001</v>
      </c>
      <c r="Z312" s="4">
        <v>1466.126</v>
      </c>
      <c r="AA312" s="4">
        <v>1429.7370000000001</v>
      </c>
      <c r="AB312" s="4">
        <v>1399.288</v>
      </c>
      <c r="AC312" s="4">
        <v>1382.68</v>
      </c>
      <c r="AD312" s="4">
        <v>1376.567</v>
      </c>
      <c r="AE312" s="4">
        <v>1376.441</v>
      </c>
      <c r="AF312" s="4">
        <v>1376.606</v>
      </c>
      <c r="AG312" s="4">
        <v>1376.675</v>
      </c>
      <c r="AH312" s="4">
        <v>1375.857</v>
      </c>
      <c r="AI312" s="4">
        <v>1375.249</v>
      </c>
      <c r="AJ312" s="4">
        <v>1374.4570000000001</v>
      </c>
      <c r="AK312" s="4">
        <v>1372.893</v>
      </c>
      <c r="AL312" s="4">
        <v>1371.7190000000001</v>
      </c>
      <c r="AM312" s="4">
        <v>1370.73</v>
      </c>
      <c r="AN312" s="4">
        <v>1369.82</v>
      </c>
      <c r="AO312" s="4">
        <v>1370.453</v>
      </c>
      <c r="AP312" s="4">
        <v>1371.7349999999999</v>
      </c>
      <c r="AQ312" s="4">
        <v>1373.01</v>
      </c>
      <c r="AR312" s="4">
        <v>1374.3219999999999</v>
      </c>
      <c r="AS312" s="4">
        <v>1375.63</v>
      </c>
      <c r="AT312" s="4">
        <v>1376.9469999999999</v>
      </c>
      <c r="AU312" s="4">
        <v>1378.2950000000001</v>
      </c>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R312" s="37"/>
      <c r="CS312" s="37"/>
    </row>
    <row r="313" spans="1:97" x14ac:dyDescent="0.2">
      <c r="A313" s="11" t="s">
        <v>66</v>
      </c>
      <c r="B313" s="4">
        <v>2025.5</v>
      </c>
      <c r="C313" s="4">
        <v>2001.5</v>
      </c>
      <c r="D313" s="4">
        <v>1990.75</v>
      </c>
      <c r="E313" s="4">
        <v>2008</v>
      </c>
      <c r="F313" s="4">
        <v>2011.25</v>
      </c>
      <c r="G313" s="4">
        <v>2046.75</v>
      </c>
      <c r="H313" s="4">
        <v>2042.5</v>
      </c>
      <c r="I313" s="4">
        <v>2049.5</v>
      </c>
      <c r="J313" s="4">
        <v>2141.25</v>
      </c>
      <c r="K313" s="4">
        <v>2231.25</v>
      </c>
      <c r="L313" s="4">
        <v>2231.25</v>
      </c>
      <c r="M313" s="4">
        <v>2302</v>
      </c>
      <c r="N313" s="4">
        <v>2402.75</v>
      </c>
      <c r="O313" s="4">
        <v>2479.75</v>
      </c>
      <c r="P313" s="4">
        <v>2530.5</v>
      </c>
      <c r="Q313" s="4">
        <v>2581.5</v>
      </c>
      <c r="R313" s="4">
        <v>2584.5</v>
      </c>
      <c r="S313" s="4">
        <v>2622.25</v>
      </c>
      <c r="T313" s="4">
        <v>2738.25</v>
      </c>
      <c r="U313" s="4">
        <v>2765.5</v>
      </c>
      <c r="V313" s="4">
        <v>2759.5</v>
      </c>
      <c r="W313" s="4">
        <v>2775.75</v>
      </c>
      <c r="X313" s="4">
        <v>2759.9859999999999</v>
      </c>
      <c r="Y313" s="4">
        <v>2725.1210000000001</v>
      </c>
      <c r="Z313" s="4">
        <v>2686.5830000000001</v>
      </c>
      <c r="AA313" s="4">
        <v>2650.67</v>
      </c>
      <c r="AB313" s="4">
        <v>2623.0610000000001</v>
      </c>
      <c r="AC313" s="4">
        <v>2608.8760000000002</v>
      </c>
      <c r="AD313" s="4">
        <v>2607.13</v>
      </c>
      <c r="AE313" s="4">
        <v>2612.1060000000002</v>
      </c>
      <c r="AF313" s="4">
        <v>2616.9929999999999</v>
      </c>
      <c r="AG313" s="4">
        <v>2620.2689999999998</v>
      </c>
      <c r="AH313" s="4">
        <v>2621.8560000000002</v>
      </c>
      <c r="AI313" s="4">
        <v>2623.8440000000001</v>
      </c>
      <c r="AJ313" s="4">
        <v>2625.48</v>
      </c>
      <c r="AK313" s="4">
        <v>2625.643</v>
      </c>
      <c r="AL313" s="4">
        <v>2626.547</v>
      </c>
      <c r="AM313" s="4">
        <v>2627.8040000000001</v>
      </c>
      <c r="AN313" s="4">
        <v>2629.212</v>
      </c>
      <c r="AO313" s="4">
        <v>2633.5880000000002</v>
      </c>
      <c r="AP313" s="4">
        <v>2639.2130000000002</v>
      </c>
      <c r="AQ313" s="4">
        <v>2644.84</v>
      </c>
      <c r="AR313" s="4">
        <v>2650.5479999999998</v>
      </c>
      <c r="AS313" s="4">
        <v>2656.2550000000001</v>
      </c>
      <c r="AT313" s="4">
        <v>2661.991</v>
      </c>
      <c r="AU313" s="4">
        <v>2667.7930000000001</v>
      </c>
      <c r="AW313" s="1"/>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R313" s="37"/>
      <c r="CS313" s="37"/>
    </row>
    <row r="314" spans="1:97" x14ac:dyDescent="0.2">
      <c r="A314" s="11" t="s">
        <v>67</v>
      </c>
      <c r="B314" s="4">
        <v>2796.25</v>
      </c>
      <c r="C314" s="4">
        <v>2847.25</v>
      </c>
      <c r="D314" s="4">
        <v>2865.5</v>
      </c>
      <c r="E314" s="4">
        <v>2889.5</v>
      </c>
      <c r="F314" s="4">
        <v>2912.75</v>
      </c>
      <c r="G314" s="4">
        <v>2933.25</v>
      </c>
      <c r="H314" s="4">
        <v>2949.75</v>
      </c>
      <c r="I314" s="4">
        <v>2948.75</v>
      </c>
      <c r="J314" s="4">
        <v>2996.25</v>
      </c>
      <c r="K314" s="4">
        <v>3080.25</v>
      </c>
      <c r="L314" s="4">
        <v>3166.25</v>
      </c>
      <c r="M314" s="4">
        <v>3245.25</v>
      </c>
      <c r="N314" s="4">
        <v>3344.25</v>
      </c>
      <c r="O314" s="4">
        <v>3460.75</v>
      </c>
      <c r="P314" s="4">
        <v>3576.75</v>
      </c>
      <c r="Q314" s="4">
        <v>3650.25</v>
      </c>
      <c r="R314" s="4">
        <v>3653</v>
      </c>
      <c r="S314" s="4">
        <v>3744</v>
      </c>
      <c r="T314" s="4">
        <v>3863.25</v>
      </c>
      <c r="U314" s="4">
        <v>3988.75</v>
      </c>
      <c r="V314" s="4">
        <v>4029.5</v>
      </c>
      <c r="W314" s="4">
        <v>4059.5</v>
      </c>
      <c r="X314" s="4">
        <v>4134.1289999999999</v>
      </c>
      <c r="Y314" s="4">
        <v>4104.2569999999996</v>
      </c>
      <c r="Z314" s="4">
        <v>4078.982</v>
      </c>
      <c r="AA314" s="4">
        <v>4073.38</v>
      </c>
      <c r="AB314" s="4">
        <v>4058.0619999999999</v>
      </c>
      <c r="AC314" s="4">
        <v>4044.7150000000001</v>
      </c>
      <c r="AD314" s="4">
        <v>4058.7170000000001</v>
      </c>
      <c r="AE314" s="4">
        <v>4089.884</v>
      </c>
      <c r="AF314" s="4">
        <v>4116.9579999999996</v>
      </c>
      <c r="AG314" s="4">
        <v>4142.7759999999998</v>
      </c>
      <c r="AH314" s="4">
        <v>4166.1000000000004</v>
      </c>
      <c r="AI314" s="4">
        <v>4187.6180000000004</v>
      </c>
      <c r="AJ314" s="4">
        <v>4208.7160000000003</v>
      </c>
      <c r="AK314" s="4">
        <v>4227.5789999999997</v>
      </c>
      <c r="AL314" s="4">
        <v>4247.7610000000004</v>
      </c>
      <c r="AM314" s="4">
        <v>4268.6499999999996</v>
      </c>
      <c r="AN314" s="4">
        <v>4289.915</v>
      </c>
      <c r="AO314" s="4">
        <v>4316.1880000000001</v>
      </c>
      <c r="AP314" s="4">
        <v>4344.6970000000001</v>
      </c>
      <c r="AQ314" s="4">
        <v>4373.4139999999998</v>
      </c>
      <c r="AR314" s="4">
        <v>4402.4620000000004</v>
      </c>
      <c r="AS314" s="4">
        <v>4431.72</v>
      </c>
      <c r="AT314" s="4">
        <v>4461.2349999999997</v>
      </c>
      <c r="AU314" s="4">
        <v>4491.0600000000004</v>
      </c>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R314" s="37"/>
      <c r="CS314" s="37"/>
    </row>
    <row r="315" spans="1:97" x14ac:dyDescent="0.2">
      <c r="A315" s="11" t="s">
        <v>68</v>
      </c>
      <c r="B315" s="4">
        <v>623.25</v>
      </c>
      <c r="C315" s="4">
        <v>630.25</v>
      </c>
      <c r="D315" s="4">
        <v>647</v>
      </c>
      <c r="E315" s="4">
        <v>647</v>
      </c>
      <c r="F315" s="4">
        <v>649</v>
      </c>
      <c r="G315" s="4">
        <v>665.25</v>
      </c>
      <c r="H315" s="4">
        <v>678</v>
      </c>
      <c r="I315" s="4">
        <v>656.5</v>
      </c>
      <c r="J315" s="4">
        <v>715</v>
      </c>
      <c r="K315" s="4">
        <v>739.25</v>
      </c>
      <c r="L315" s="4">
        <v>759</v>
      </c>
      <c r="M315" s="4">
        <v>782.5</v>
      </c>
      <c r="N315" s="4">
        <v>799.25</v>
      </c>
      <c r="O315" s="4">
        <v>812.75</v>
      </c>
      <c r="P315" s="4">
        <v>840.5</v>
      </c>
      <c r="Q315" s="4">
        <v>873.5</v>
      </c>
      <c r="R315" s="4">
        <v>858.5</v>
      </c>
      <c r="S315" s="4">
        <v>882.5</v>
      </c>
      <c r="T315" s="4">
        <v>829.75</v>
      </c>
      <c r="U315" s="4">
        <v>861.75</v>
      </c>
      <c r="V315" s="4">
        <v>871</v>
      </c>
      <c r="W315" s="4">
        <v>874.5</v>
      </c>
      <c r="X315" s="4">
        <v>890.56989999999996</v>
      </c>
      <c r="Y315" s="4">
        <v>906.83759999999995</v>
      </c>
      <c r="Z315" s="4">
        <v>926.18209999999999</v>
      </c>
      <c r="AA315" s="4">
        <v>949.94460000000004</v>
      </c>
      <c r="AB315" s="4">
        <v>972.08320000000003</v>
      </c>
      <c r="AC315" s="4">
        <v>995.01400000000001</v>
      </c>
      <c r="AD315" s="4">
        <v>1016.0650000000001</v>
      </c>
      <c r="AE315" s="4">
        <v>1029.6510000000001</v>
      </c>
      <c r="AF315" s="4">
        <v>1039.0350000000001</v>
      </c>
      <c r="AG315" s="4">
        <v>1048.038</v>
      </c>
      <c r="AH315" s="4">
        <v>1056.1030000000001</v>
      </c>
      <c r="AI315" s="4">
        <v>1063.7249999999999</v>
      </c>
      <c r="AJ315" s="4">
        <v>1071.2550000000001</v>
      </c>
      <c r="AK315" s="4">
        <v>1078.229</v>
      </c>
      <c r="AL315" s="4">
        <v>1085.5509999999999</v>
      </c>
      <c r="AM315" s="4">
        <v>1093.067</v>
      </c>
      <c r="AN315" s="4">
        <v>1100.693</v>
      </c>
      <c r="AO315" s="4">
        <v>1109.6189999999999</v>
      </c>
      <c r="AP315" s="4">
        <v>1119.1410000000001</v>
      </c>
      <c r="AQ315" s="4">
        <v>1128.7349999999999</v>
      </c>
      <c r="AR315" s="4">
        <v>1138.4390000000001</v>
      </c>
      <c r="AS315" s="4">
        <v>1148.2149999999999</v>
      </c>
      <c r="AT315" s="4">
        <v>1158.08</v>
      </c>
      <c r="AU315" s="4">
        <v>1168.049</v>
      </c>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R315" s="37"/>
      <c r="CS315" s="37"/>
    </row>
    <row r="316" spans="1:97" x14ac:dyDescent="0.2">
      <c r="A316" s="11" t="s">
        <v>69</v>
      </c>
      <c r="B316" s="4">
        <v>751.75</v>
      </c>
      <c r="C316" s="4">
        <v>748</v>
      </c>
      <c r="D316" s="4">
        <v>761</v>
      </c>
      <c r="E316" s="4">
        <v>763.25</v>
      </c>
      <c r="F316" s="4">
        <v>763.25</v>
      </c>
      <c r="G316" s="4">
        <v>777.75</v>
      </c>
      <c r="H316" s="4">
        <v>779.5</v>
      </c>
      <c r="I316" s="4">
        <v>789.25</v>
      </c>
      <c r="J316" s="4">
        <v>822</v>
      </c>
      <c r="K316" s="4">
        <v>861</v>
      </c>
      <c r="L316" s="4">
        <v>892</v>
      </c>
      <c r="M316" s="4">
        <v>944.5</v>
      </c>
      <c r="N316" s="4">
        <v>970.5</v>
      </c>
      <c r="O316" s="4">
        <v>967</v>
      </c>
      <c r="P316" s="4">
        <v>949</v>
      </c>
      <c r="Q316" s="4">
        <v>957.75</v>
      </c>
      <c r="R316" s="4">
        <v>953.5</v>
      </c>
      <c r="S316" s="4">
        <v>940.25</v>
      </c>
      <c r="T316" s="4">
        <v>880.75</v>
      </c>
      <c r="U316" s="4">
        <v>881.25</v>
      </c>
      <c r="V316" s="4">
        <v>892.75</v>
      </c>
      <c r="W316" s="4">
        <v>874</v>
      </c>
      <c r="X316" s="4">
        <v>883.97919999999999</v>
      </c>
      <c r="Y316" s="4">
        <v>896.70939999999996</v>
      </c>
      <c r="Z316" s="4">
        <v>912.36099999999999</v>
      </c>
      <c r="AA316" s="4">
        <v>932.21579999999994</v>
      </c>
      <c r="AB316" s="4">
        <v>950.31910000000005</v>
      </c>
      <c r="AC316" s="4">
        <v>969.04269999999997</v>
      </c>
      <c r="AD316" s="4">
        <v>985.78599999999994</v>
      </c>
      <c r="AE316" s="4">
        <v>995.17319999999995</v>
      </c>
      <c r="AF316" s="4">
        <v>1000.429</v>
      </c>
      <c r="AG316" s="4">
        <v>1005.263</v>
      </c>
      <c r="AH316" s="4">
        <v>1009.15</v>
      </c>
      <c r="AI316" s="4">
        <v>1012.571</v>
      </c>
      <c r="AJ316" s="4">
        <v>1015.864</v>
      </c>
      <c r="AK316" s="4">
        <v>1018.591</v>
      </c>
      <c r="AL316" s="4">
        <v>1021.609</v>
      </c>
      <c r="AM316" s="4">
        <v>1024.771</v>
      </c>
      <c r="AN316" s="4">
        <v>1027.9970000000001</v>
      </c>
      <c r="AO316" s="4">
        <v>1032.3920000000001</v>
      </c>
      <c r="AP316" s="4">
        <v>1037.29</v>
      </c>
      <c r="AQ316" s="4">
        <v>1042.202</v>
      </c>
      <c r="AR316" s="4">
        <v>1047.1610000000001</v>
      </c>
      <c r="AS316" s="4">
        <v>1052.134</v>
      </c>
      <c r="AT316" s="4">
        <v>1057.134</v>
      </c>
      <c r="AU316" s="4">
        <v>1062.174</v>
      </c>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R316" s="37"/>
      <c r="CS316" s="37"/>
    </row>
    <row r="317" spans="1:97" x14ac:dyDescent="0.2">
      <c r="A317" s="11" t="s">
        <v>70</v>
      </c>
      <c r="B317" s="4">
        <v>28175.439999999999</v>
      </c>
      <c r="C317" s="4">
        <v>27555.61</v>
      </c>
      <c r="D317" s="4">
        <v>27374.22</v>
      </c>
      <c r="E317" s="4">
        <v>27602.29</v>
      </c>
      <c r="F317" s="4">
        <v>27872.87</v>
      </c>
      <c r="G317" s="4">
        <v>28138.5</v>
      </c>
      <c r="H317" s="4">
        <v>28627.5</v>
      </c>
      <c r="I317" s="4">
        <v>28905.5</v>
      </c>
      <c r="J317" s="4">
        <v>29313.25</v>
      </c>
      <c r="K317" s="4">
        <v>29694.25</v>
      </c>
      <c r="L317" s="4">
        <v>30045.75</v>
      </c>
      <c r="M317" s="4">
        <v>30276.75</v>
      </c>
      <c r="N317" s="4">
        <v>30594.25</v>
      </c>
      <c r="O317" s="4">
        <v>30909.25</v>
      </c>
      <c r="P317" s="4">
        <v>31308.5</v>
      </c>
      <c r="Q317" s="4">
        <v>31688.75</v>
      </c>
      <c r="R317" s="4">
        <v>31925</v>
      </c>
      <c r="S317" s="4">
        <v>32062</v>
      </c>
      <c r="T317" s="4">
        <v>31512.5</v>
      </c>
      <c r="U317" s="4">
        <v>31342</v>
      </c>
      <c r="V317" s="4">
        <v>31500</v>
      </c>
      <c r="W317" s="4">
        <v>32103</v>
      </c>
      <c r="X317" s="4">
        <v>32295</v>
      </c>
      <c r="Y317" s="4">
        <v>32471.279999999999</v>
      </c>
      <c r="Z317" s="4">
        <v>32698.83</v>
      </c>
      <c r="AA317" s="4">
        <v>32939.43</v>
      </c>
      <c r="AB317" s="4">
        <v>33186.86</v>
      </c>
      <c r="AC317" s="4">
        <v>33447.230000000003</v>
      </c>
      <c r="AD317" s="4">
        <v>33694.5</v>
      </c>
      <c r="AE317" s="4">
        <v>33901.550000000003</v>
      </c>
      <c r="AF317" s="4">
        <v>34063.480000000003</v>
      </c>
      <c r="AG317" s="4">
        <v>34192.980000000003</v>
      </c>
      <c r="AH317" s="4">
        <v>34298.870000000003</v>
      </c>
      <c r="AI317" s="4">
        <v>34383.51</v>
      </c>
      <c r="AJ317" s="4">
        <v>34449.339999999997</v>
      </c>
      <c r="AK317" s="4">
        <v>34514.32</v>
      </c>
      <c r="AL317" s="4">
        <v>34578.04</v>
      </c>
      <c r="AM317" s="4">
        <v>34636.589999999997</v>
      </c>
      <c r="AN317" s="4">
        <v>34696.410000000003</v>
      </c>
      <c r="AO317" s="4">
        <v>34803.82</v>
      </c>
      <c r="AP317" s="4">
        <v>34932.559999999998</v>
      </c>
      <c r="AQ317" s="4">
        <v>35061.300000000003</v>
      </c>
      <c r="AR317" s="4">
        <v>35190.03</v>
      </c>
      <c r="AS317" s="4">
        <v>35318.769999999997</v>
      </c>
      <c r="AT317" s="4">
        <v>35447.519999999997</v>
      </c>
      <c r="AU317" s="4">
        <v>35576.26</v>
      </c>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R317" s="37"/>
      <c r="CS317" s="37"/>
    </row>
    <row r="318" spans="1:97" x14ac:dyDescent="0.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97" x14ac:dyDescent="0.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97" x14ac:dyDescent="0.2">
      <c r="A320" s="7" t="s">
        <v>50</v>
      </c>
    </row>
    <row r="321" spans="1:97" x14ac:dyDescent="0.2">
      <c r="A321" s="33" t="s">
        <v>38</v>
      </c>
      <c r="B321" s="1">
        <v>1991</v>
      </c>
      <c r="C321" s="1">
        <v>1992</v>
      </c>
      <c r="D321" s="1">
        <v>1993</v>
      </c>
      <c r="E321" s="1">
        <v>1994</v>
      </c>
      <c r="F321" s="1">
        <v>1995</v>
      </c>
      <c r="G321" s="1">
        <v>1996</v>
      </c>
      <c r="H321" s="1">
        <v>1997</v>
      </c>
      <c r="I321" s="1">
        <v>1998</v>
      </c>
      <c r="J321" s="1">
        <v>1999</v>
      </c>
      <c r="K321" s="1">
        <v>2000</v>
      </c>
      <c r="L321" s="1">
        <v>2001</v>
      </c>
      <c r="M321" s="1">
        <v>2002</v>
      </c>
      <c r="N321" s="1">
        <v>2003</v>
      </c>
      <c r="O321" s="1">
        <v>2004</v>
      </c>
      <c r="P321" s="1">
        <v>2005</v>
      </c>
      <c r="Q321" s="1">
        <v>2006</v>
      </c>
      <c r="R321" s="1">
        <v>2007</v>
      </c>
      <c r="S321" s="1">
        <v>2008</v>
      </c>
      <c r="T321" s="1">
        <v>2009</v>
      </c>
      <c r="U321" s="1">
        <v>2010</v>
      </c>
      <c r="V321" s="1">
        <v>2011</v>
      </c>
      <c r="W321" s="1">
        <v>2012</v>
      </c>
      <c r="X321" s="1">
        <v>2013</v>
      </c>
      <c r="Y321" s="1">
        <v>2014</v>
      </c>
      <c r="Z321" s="1">
        <v>2015</v>
      </c>
      <c r="AA321" s="1">
        <v>2016</v>
      </c>
      <c r="AB321" s="1">
        <v>2017</v>
      </c>
      <c r="AC321" s="1">
        <v>2018</v>
      </c>
      <c r="AD321" s="1">
        <v>2019</v>
      </c>
      <c r="AE321" s="1">
        <v>2020</v>
      </c>
      <c r="AF321" s="1">
        <v>2021</v>
      </c>
      <c r="AG321" s="1">
        <v>2022</v>
      </c>
      <c r="AH321" s="1">
        <v>2023</v>
      </c>
      <c r="AI321" s="1">
        <v>2024</v>
      </c>
      <c r="AJ321" s="1">
        <v>2025</v>
      </c>
      <c r="AK321" s="1">
        <v>2026</v>
      </c>
      <c r="AL321" s="1">
        <v>2027</v>
      </c>
      <c r="AM321" s="1">
        <v>2028</v>
      </c>
      <c r="AN321" s="1">
        <v>2029</v>
      </c>
      <c r="AO321" s="1">
        <v>2030</v>
      </c>
      <c r="AP321" s="1">
        <v>2031</v>
      </c>
      <c r="AQ321" s="1">
        <v>2032</v>
      </c>
      <c r="AR321" s="1">
        <v>2033</v>
      </c>
      <c r="AS321" s="1">
        <v>2034</v>
      </c>
      <c r="AT321" s="1">
        <v>2035</v>
      </c>
      <c r="AU321" s="1">
        <v>2036</v>
      </c>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R321" s="36"/>
      <c r="CS321" s="36"/>
    </row>
    <row r="322" spans="1:97" x14ac:dyDescent="0.2">
      <c r="A322" s="11" t="s">
        <v>51</v>
      </c>
      <c r="B322" s="4">
        <v>495.25</v>
      </c>
      <c r="C322" s="4">
        <v>491.5</v>
      </c>
      <c r="D322" s="4">
        <v>501.5</v>
      </c>
      <c r="E322" s="4">
        <v>483.25</v>
      </c>
      <c r="F322" s="4">
        <v>469</v>
      </c>
      <c r="G322" s="4">
        <v>476.25</v>
      </c>
      <c r="H322" s="4">
        <v>490</v>
      </c>
      <c r="I322" s="4">
        <v>457.5</v>
      </c>
      <c r="J322" s="4">
        <v>421</v>
      </c>
      <c r="K322" s="4">
        <v>391.25</v>
      </c>
      <c r="L322" s="4">
        <v>362.75</v>
      </c>
      <c r="M322" s="4">
        <v>355</v>
      </c>
      <c r="N322" s="4">
        <v>356.25</v>
      </c>
      <c r="O322" s="4">
        <v>364.75</v>
      </c>
      <c r="P322" s="4">
        <v>388.5</v>
      </c>
      <c r="Q322" s="4">
        <v>378.5</v>
      </c>
      <c r="R322" s="4">
        <v>375.25</v>
      </c>
      <c r="S322" s="4">
        <v>390</v>
      </c>
      <c r="T322" s="4">
        <v>386.5</v>
      </c>
      <c r="U322" s="4">
        <v>412.75</v>
      </c>
      <c r="V322" s="4">
        <v>417</v>
      </c>
      <c r="W322" s="4">
        <v>409.75</v>
      </c>
      <c r="X322" s="4">
        <v>361.1651</v>
      </c>
      <c r="Y322" s="4">
        <v>357.09769999999997</v>
      </c>
      <c r="Z322" s="4">
        <v>352.76100000000002</v>
      </c>
      <c r="AA322" s="4">
        <v>348.17899999999997</v>
      </c>
      <c r="AB322" s="4">
        <v>343.57990000000001</v>
      </c>
      <c r="AC322" s="4">
        <v>339.5385</v>
      </c>
      <c r="AD322" s="4">
        <v>335.69200000000001</v>
      </c>
      <c r="AE322" s="4">
        <v>331.00330000000002</v>
      </c>
      <c r="AF322" s="4">
        <v>326.75200000000001</v>
      </c>
      <c r="AG322" s="4">
        <v>322.53699999999998</v>
      </c>
      <c r="AH322" s="4">
        <v>318.14569999999998</v>
      </c>
      <c r="AI322" s="4">
        <v>313.84410000000003</v>
      </c>
      <c r="AJ322" s="4">
        <v>309.53719999999998</v>
      </c>
      <c r="AK322" s="4">
        <v>305.08620000000002</v>
      </c>
      <c r="AL322" s="4">
        <v>300.76069999999999</v>
      </c>
      <c r="AM322" s="4">
        <v>296.51519999999999</v>
      </c>
      <c r="AN322" s="4">
        <v>292.32139999999998</v>
      </c>
      <c r="AO322" s="4">
        <v>288.48320000000001</v>
      </c>
      <c r="AP322" s="4">
        <v>284.80279999999999</v>
      </c>
      <c r="AQ322" s="4">
        <v>281.14269999999999</v>
      </c>
      <c r="AR322" s="4">
        <v>277.5111</v>
      </c>
      <c r="AS322" s="4">
        <v>273.89839999999998</v>
      </c>
      <c r="AT322" s="4">
        <v>270.30790000000002</v>
      </c>
      <c r="AU322" s="4">
        <v>266.74299999999999</v>
      </c>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R322" s="37"/>
      <c r="CS322" s="37"/>
    </row>
    <row r="323" spans="1:97" x14ac:dyDescent="0.2">
      <c r="A323" s="11" t="s">
        <v>52</v>
      </c>
      <c r="B323" s="4">
        <v>141.5</v>
      </c>
      <c r="C323" s="4">
        <v>117</v>
      </c>
      <c r="D323" s="4">
        <v>86.75</v>
      </c>
      <c r="E323" s="4">
        <v>69.25</v>
      </c>
      <c r="F323" s="4">
        <v>68</v>
      </c>
      <c r="G323" s="4">
        <v>79.5</v>
      </c>
      <c r="H323" s="4">
        <v>79.25</v>
      </c>
      <c r="I323" s="4">
        <v>76.75</v>
      </c>
      <c r="J323" s="4">
        <v>75.75</v>
      </c>
      <c r="K323" s="4">
        <v>76.5</v>
      </c>
      <c r="L323" s="4">
        <v>74.5</v>
      </c>
      <c r="M323" s="4">
        <v>68.5</v>
      </c>
      <c r="N323" s="4">
        <v>61.5</v>
      </c>
      <c r="O323" s="4">
        <v>59</v>
      </c>
      <c r="P323" s="4">
        <v>59.5</v>
      </c>
      <c r="Q323" s="4">
        <v>64</v>
      </c>
      <c r="R323" s="4">
        <v>67.75</v>
      </c>
      <c r="S323" s="4">
        <v>64.5</v>
      </c>
      <c r="T323" s="4">
        <v>63</v>
      </c>
      <c r="U323" s="4">
        <v>62.25</v>
      </c>
      <c r="V323" s="4">
        <v>63</v>
      </c>
      <c r="W323" s="4">
        <v>71</v>
      </c>
      <c r="X323" s="4">
        <v>68.358379999999997</v>
      </c>
      <c r="Y323" s="4">
        <v>66.113590000000002</v>
      </c>
      <c r="Z323" s="4">
        <v>63.772170000000003</v>
      </c>
      <c r="AA323" s="4">
        <v>61.386879999999998</v>
      </c>
      <c r="AB323" s="4">
        <v>59.063360000000003</v>
      </c>
      <c r="AC323" s="4">
        <v>56.931609999999999</v>
      </c>
      <c r="AD323" s="4">
        <v>54.903950000000002</v>
      </c>
      <c r="AE323" s="4">
        <v>52.504370000000002</v>
      </c>
      <c r="AF323" s="4">
        <v>50.051270000000002</v>
      </c>
      <c r="AG323" s="4">
        <v>47.559959999999997</v>
      </c>
      <c r="AH323" s="4">
        <v>45.145969999999998</v>
      </c>
      <c r="AI323" s="4">
        <v>42.79504</v>
      </c>
      <c r="AJ323" s="4">
        <v>40.489649999999997</v>
      </c>
      <c r="AK323" s="4">
        <v>38.207590000000003</v>
      </c>
      <c r="AL323" s="4">
        <v>35.988849999999999</v>
      </c>
      <c r="AM323" s="4">
        <v>33.825800000000001</v>
      </c>
      <c r="AN323" s="4">
        <v>31.71293</v>
      </c>
      <c r="AO323" s="4">
        <v>29.688770000000002</v>
      </c>
      <c r="AP323" s="4">
        <v>27.746960000000001</v>
      </c>
      <c r="AQ323" s="4">
        <v>25.854320000000001</v>
      </c>
      <c r="AR323" s="4">
        <v>23.9664</v>
      </c>
      <c r="AS323" s="4">
        <v>22.129449999999999</v>
      </c>
      <c r="AT323" s="4">
        <v>20.32658</v>
      </c>
      <c r="AU323" s="4">
        <v>18.55236</v>
      </c>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R323" s="37"/>
      <c r="CS323" s="37"/>
    </row>
    <row r="324" spans="1:97" x14ac:dyDescent="0.2">
      <c r="A324" s="11" t="s">
        <v>53</v>
      </c>
      <c r="B324" s="4">
        <v>4474.75</v>
      </c>
      <c r="C324" s="4">
        <v>4214.75</v>
      </c>
      <c r="D324" s="4">
        <v>4083.5</v>
      </c>
      <c r="E324" s="4">
        <v>4123.75</v>
      </c>
      <c r="F324" s="4">
        <v>4214.25</v>
      </c>
      <c r="G324" s="4">
        <v>4253</v>
      </c>
      <c r="H324" s="4">
        <v>4268.5</v>
      </c>
      <c r="I324" s="4">
        <v>4272.75</v>
      </c>
      <c r="J324" s="4">
        <v>4109.5</v>
      </c>
      <c r="K324" s="4">
        <v>3968</v>
      </c>
      <c r="L324" s="4">
        <v>3793.5</v>
      </c>
      <c r="M324" s="4">
        <v>3599</v>
      </c>
      <c r="N324" s="4">
        <v>3415</v>
      </c>
      <c r="O324" s="4">
        <v>3254.25</v>
      </c>
      <c r="P324" s="4">
        <v>3111.5</v>
      </c>
      <c r="Q324" s="4">
        <v>3013.25</v>
      </c>
      <c r="R324" s="4">
        <v>2960</v>
      </c>
      <c r="S324" s="4">
        <v>2824</v>
      </c>
      <c r="T324" s="4">
        <v>2642.75</v>
      </c>
      <c r="U324" s="4">
        <v>2558</v>
      </c>
      <c r="V324" s="4">
        <v>2553</v>
      </c>
      <c r="W324" s="4">
        <v>2629.75</v>
      </c>
      <c r="X324" s="4">
        <v>2611.9720000000002</v>
      </c>
      <c r="Y324" s="4">
        <v>2583.2359999999999</v>
      </c>
      <c r="Z324" s="4">
        <v>2550.7289999999998</v>
      </c>
      <c r="AA324" s="4">
        <v>2515.8359999999998</v>
      </c>
      <c r="AB324" s="4">
        <v>2476.009</v>
      </c>
      <c r="AC324" s="4">
        <v>2436.4670000000001</v>
      </c>
      <c r="AD324" s="4">
        <v>2399.0309999999999</v>
      </c>
      <c r="AE324" s="4">
        <v>2355.3319999999999</v>
      </c>
      <c r="AF324" s="4">
        <v>2312.1729999999998</v>
      </c>
      <c r="AG324" s="4">
        <v>2267.6289999999999</v>
      </c>
      <c r="AH324" s="4">
        <v>2220.991</v>
      </c>
      <c r="AI324" s="4">
        <v>2172.0569999999998</v>
      </c>
      <c r="AJ324" s="4">
        <v>2121.7179999999998</v>
      </c>
      <c r="AK324" s="4">
        <v>2073.0880000000002</v>
      </c>
      <c r="AL324" s="4">
        <v>2024.2529999999999</v>
      </c>
      <c r="AM324" s="4">
        <v>1975.356</v>
      </c>
      <c r="AN324" s="4">
        <v>1927.1669999999999</v>
      </c>
      <c r="AO324" s="4">
        <v>1881.627</v>
      </c>
      <c r="AP324" s="4">
        <v>1837.3969999999999</v>
      </c>
      <c r="AQ324" s="4">
        <v>1793.5730000000001</v>
      </c>
      <c r="AR324" s="4">
        <v>1750.204</v>
      </c>
      <c r="AS324" s="4">
        <v>1707.223</v>
      </c>
      <c r="AT324" s="4">
        <v>1664.6420000000001</v>
      </c>
      <c r="AU324" s="4">
        <v>1622.4829999999999</v>
      </c>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R324" s="37"/>
      <c r="CS324" s="37"/>
    </row>
    <row r="325" spans="1:97" x14ac:dyDescent="0.2">
      <c r="A325" s="11" t="s">
        <v>54</v>
      </c>
      <c r="B325" s="4">
        <v>185.75</v>
      </c>
      <c r="C325" s="4">
        <v>167</v>
      </c>
      <c r="D325" s="4">
        <v>150</v>
      </c>
      <c r="E325" s="4">
        <v>137.75</v>
      </c>
      <c r="F325" s="4">
        <v>123</v>
      </c>
      <c r="G325" s="4">
        <v>106.5</v>
      </c>
      <c r="H325" s="4">
        <v>106.75</v>
      </c>
      <c r="I325" s="4">
        <v>105</v>
      </c>
      <c r="J325" s="4">
        <v>99.75</v>
      </c>
      <c r="K325" s="4">
        <v>96.5</v>
      </c>
      <c r="L325" s="4">
        <v>101.5</v>
      </c>
      <c r="M325" s="4">
        <v>98</v>
      </c>
      <c r="N325" s="4">
        <v>91.75</v>
      </c>
      <c r="O325" s="4">
        <v>82.25</v>
      </c>
      <c r="P325" s="4">
        <v>73.5</v>
      </c>
      <c r="Q325" s="4">
        <v>78.5</v>
      </c>
      <c r="R325" s="4">
        <v>85.75</v>
      </c>
      <c r="S325" s="4">
        <v>88</v>
      </c>
      <c r="T325" s="4">
        <v>112.5</v>
      </c>
      <c r="U325" s="4">
        <v>127</v>
      </c>
      <c r="V325" s="4">
        <v>123.5</v>
      </c>
      <c r="W325" s="4">
        <v>115.5</v>
      </c>
      <c r="X325" s="4">
        <v>116.5956</v>
      </c>
      <c r="Y325" s="4">
        <v>113.7591</v>
      </c>
      <c r="Z325" s="4">
        <v>112.1253</v>
      </c>
      <c r="AA325" s="4">
        <v>110.352</v>
      </c>
      <c r="AB325" s="4">
        <v>108.6178</v>
      </c>
      <c r="AC325" s="4">
        <v>107.1656</v>
      </c>
      <c r="AD325" s="4">
        <v>105.7933</v>
      </c>
      <c r="AE325" s="4">
        <v>104.1879</v>
      </c>
      <c r="AF325" s="4">
        <v>102.6568</v>
      </c>
      <c r="AG325" s="4">
        <v>101.14879999999999</v>
      </c>
      <c r="AH325" s="4">
        <v>99.592709999999997</v>
      </c>
      <c r="AI325" s="4">
        <v>98.070750000000004</v>
      </c>
      <c r="AJ325" s="4">
        <v>96.552149999999997</v>
      </c>
      <c r="AK325" s="4">
        <v>94.994540000000001</v>
      </c>
      <c r="AL325" s="4">
        <v>93.482140000000001</v>
      </c>
      <c r="AM325" s="4">
        <v>91.998850000000004</v>
      </c>
      <c r="AN325" s="4">
        <v>90.536609999999996</v>
      </c>
      <c r="AO325" s="4">
        <v>89.189599999999999</v>
      </c>
      <c r="AP325" s="4">
        <v>87.883189999999999</v>
      </c>
      <c r="AQ325" s="4">
        <v>86.608220000000003</v>
      </c>
      <c r="AR325" s="4">
        <v>85.262990000000002</v>
      </c>
      <c r="AS325" s="4">
        <v>83.964039999999997</v>
      </c>
      <c r="AT325" s="4">
        <v>82.672899999999998</v>
      </c>
      <c r="AU325" s="4">
        <v>81.377660000000006</v>
      </c>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R325" s="37"/>
      <c r="CS325" s="37"/>
    </row>
    <row r="326" spans="1:97" x14ac:dyDescent="0.2">
      <c r="A326" s="11" t="s">
        <v>55</v>
      </c>
      <c r="B326" s="4">
        <v>137.25</v>
      </c>
      <c r="C326" s="4">
        <v>146</v>
      </c>
      <c r="D326" s="4">
        <v>153.5</v>
      </c>
      <c r="E326" s="4">
        <v>149.25</v>
      </c>
      <c r="F326" s="4">
        <v>145.5</v>
      </c>
      <c r="G326" s="4">
        <v>156.75</v>
      </c>
      <c r="H326" s="4">
        <v>162.25</v>
      </c>
      <c r="I326" s="4">
        <v>164</v>
      </c>
      <c r="J326" s="4">
        <v>160.75</v>
      </c>
      <c r="K326" s="4">
        <v>162</v>
      </c>
      <c r="L326" s="4">
        <v>173</v>
      </c>
      <c r="M326" s="4">
        <v>163.25</v>
      </c>
      <c r="N326" s="4">
        <v>155.75</v>
      </c>
      <c r="O326" s="4">
        <v>155.5</v>
      </c>
      <c r="P326" s="4">
        <v>157.5</v>
      </c>
      <c r="Q326" s="4">
        <v>160.75</v>
      </c>
      <c r="R326" s="4">
        <v>158.75</v>
      </c>
      <c r="S326" s="4">
        <v>170.75</v>
      </c>
      <c r="T326" s="4">
        <v>169.75</v>
      </c>
      <c r="U326" s="4">
        <v>178</v>
      </c>
      <c r="V326" s="4">
        <v>189.25</v>
      </c>
      <c r="W326" s="4">
        <v>199.5</v>
      </c>
      <c r="X326" s="4">
        <v>200.6816</v>
      </c>
      <c r="Y326" s="4">
        <v>198.01439999999999</v>
      </c>
      <c r="Z326" s="4">
        <v>195.3081</v>
      </c>
      <c r="AA326" s="4">
        <v>192.3605</v>
      </c>
      <c r="AB326" s="4">
        <v>189.48230000000001</v>
      </c>
      <c r="AC326" s="4">
        <v>187.0966</v>
      </c>
      <c r="AD326" s="4">
        <v>184.85130000000001</v>
      </c>
      <c r="AE326" s="4">
        <v>182.25020000000001</v>
      </c>
      <c r="AF326" s="4">
        <v>179.7756</v>
      </c>
      <c r="AG326" s="4">
        <v>177.34129999999999</v>
      </c>
      <c r="AH326" s="4">
        <v>174.8229</v>
      </c>
      <c r="AI326" s="4">
        <v>172.36330000000001</v>
      </c>
      <c r="AJ326" s="4">
        <v>169.90870000000001</v>
      </c>
      <c r="AK326" s="4">
        <v>167.38640000000001</v>
      </c>
      <c r="AL326" s="4">
        <v>164.94329999999999</v>
      </c>
      <c r="AM326" s="4">
        <v>162.55029999999999</v>
      </c>
      <c r="AN326" s="4">
        <v>160.19409999999999</v>
      </c>
      <c r="AO326" s="4">
        <v>158.0419</v>
      </c>
      <c r="AP326" s="4">
        <v>155.9632</v>
      </c>
      <c r="AQ326" s="4">
        <v>153.93899999999999</v>
      </c>
      <c r="AR326" s="4">
        <v>151.79349999999999</v>
      </c>
      <c r="AS326" s="4">
        <v>149.72909999999999</v>
      </c>
      <c r="AT326" s="4">
        <v>147.67910000000001</v>
      </c>
      <c r="AU326" s="4">
        <v>145.6223</v>
      </c>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R326" s="37"/>
      <c r="CS326" s="37"/>
    </row>
    <row r="327" spans="1:97" x14ac:dyDescent="0.2">
      <c r="A327" s="11" t="s">
        <v>56</v>
      </c>
      <c r="B327" s="4">
        <v>2050.25</v>
      </c>
      <c r="C327" s="4">
        <v>1922.75</v>
      </c>
      <c r="D327" s="4">
        <v>1847.5</v>
      </c>
      <c r="E327" s="4">
        <v>1867.5</v>
      </c>
      <c r="F327" s="4">
        <v>1835.75</v>
      </c>
      <c r="G327" s="4">
        <v>1810.5</v>
      </c>
      <c r="H327" s="4">
        <v>1819</v>
      </c>
      <c r="I327" s="4">
        <v>1878</v>
      </c>
      <c r="J327" s="4">
        <v>1895</v>
      </c>
      <c r="K327" s="4">
        <v>1924.75</v>
      </c>
      <c r="L327" s="4">
        <v>1971.75</v>
      </c>
      <c r="M327" s="4">
        <v>1996.5</v>
      </c>
      <c r="N327" s="4">
        <v>2055</v>
      </c>
      <c r="O327" s="4">
        <v>2122</v>
      </c>
      <c r="P327" s="4">
        <v>2208</v>
      </c>
      <c r="Q327" s="4">
        <v>2268</v>
      </c>
      <c r="R327" s="4">
        <v>2306</v>
      </c>
      <c r="S327" s="4">
        <v>2306.75</v>
      </c>
      <c r="T327" s="4">
        <v>2209.5</v>
      </c>
      <c r="U327" s="4">
        <v>2051.75</v>
      </c>
      <c r="V327" s="4">
        <v>2046.25</v>
      </c>
      <c r="W327" s="4">
        <v>2009.25</v>
      </c>
      <c r="X327" s="4">
        <v>2002.0119999999999</v>
      </c>
      <c r="Y327" s="4">
        <v>2033.902</v>
      </c>
      <c r="Z327" s="4">
        <v>2071.7150000000001</v>
      </c>
      <c r="AA327" s="4">
        <v>2102.4009999999998</v>
      </c>
      <c r="AB327" s="4">
        <v>2131.6640000000002</v>
      </c>
      <c r="AC327" s="4">
        <v>2153.8829999999998</v>
      </c>
      <c r="AD327" s="4">
        <v>2171.4560000000001</v>
      </c>
      <c r="AE327" s="4">
        <v>2184.9659999999999</v>
      </c>
      <c r="AF327" s="4">
        <v>2197.6370000000002</v>
      </c>
      <c r="AG327" s="4">
        <v>2210.0300000000002</v>
      </c>
      <c r="AH327" s="4">
        <v>2221.0360000000001</v>
      </c>
      <c r="AI327" s="4">
        <v>2232.4740000000002</v>
      </c>
      <c r="AJ327" s="4">
        <v>2243.692</v>
      </c>
      <c r="AK327" s="4">
        <v>2253.7060000000001</v>
      </c>
      <c r="AL327" s="4">
        <v>2264.433</v>
      </c>
      <c r="AM327" s="4">
        <v>2275.5459999999998</v>
      </c>
      <c r="AN327" s="4">
        <v>2286.866</v>
      </c>
      <c r="AO327" s="4">
        <v>2300.8530000000001</v>
      </c>
      <c r="AP327" s="4">
        <v>2316.0300000000002</v>
      </c>
      <c r="AQ327" s="4">
        <v>2331.3200000000002</v>
      </c>
      <c r="AR327" s="4">
        <v>2346.7950000000001</v>
      </c>
      <c r="AS327" s="4">
        <v>2362.384</v>
      </c>
      <c r="AT327" s="4">
        <v>2378.114</v>
      </c>
      <c r="AU327" s="4">
        <v>2394.1819999999998</v>
      </c>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R327" s="37"/>
      <c r="CS327" s="37"/>
    </row>
    <row r="328" spans="1:97" x14ac:dyDescent="0.2">
      <c r="A328" s="11" t="s">
        <v>57</v>
      </c>
      <c r="B328" s="4">
        <v>4539.75</v>
      </c>
      <c r="C328" s="4">
        <v>4473</v>
      </c>
      <c r="D328" s="4">
        <v>4498</v>
      </c>
      <c r="E328" s="4">
        <v>4598.5</v>
      </c>
      <c r="F328" s="4">
        <v>4644.75</v>
      </c>
      <c r="G328" s="4">
        <v>4689.5</v>
      </c>
      <c r="H328" s="4">
        <v>4824.5</v>
      </c>
      <c r="I328" s="4">
        <v>4870.25</v>
      </c>
      <c r="J328" s="4">
        <v>4863.25</v>
      </c>
      <c r="K328" s="4">
        <v>4891.75</v>
      </c>
      <c r="L328" s="4">
        <v>4965.5</v>
      </c>
      <c r="M328" s="4">
        <v>5007.5</v>
      </c>
      <c r="N328" s="4">
        <v>4998.25</v>
      </c>
      <c r="O328" s="4">
        <v>5019.25</v>
      </c>
      <c r="P328" s="4">
        <v>5023.75</v>
      </c>
      <c r="Q328" s="4">
        <v>5007.25</v>
      </c>
      <c r="R328" s="4">
        <v>5032.25</v>
      </c>
      <c r="S328" s="4">
        <v>5045.75</v>
      </c>
      <c r="T328" s="4">
        <v>4867.5</v>
      </c>
      <c r="U328" s="4">
        <v>4815.5</v>
      </c>
      <c r="V328" s="4">
        <v>4808.25</v>
      </c>
      <c r="W328" s="4">
        <v>4897.25</v>
      </c>
      <c r="X328" s="4">
        <v>4949.0910000000003</v>
      </c>
      <c r="Y328" s="4">
        <v>4978.0950000000003</v>
      </c>
      <c r="Z328" s="4">
        <v>5014.8190000000004</v>
      </c>
      <c r="AA328" s="4">
        <v>5053.3639999999996</v>
      </c>
      <c r="AB328" s="4">
        <v>5094.51</v>
      </c>
      <c r="AC328" s="4">
        <v>5136.8410000000003</v>
      </c>
      <c r="AD328" s="4">
        <v>5174.4790000000003</v>
      </c>
      <c r="AE328" s="4">
        <v>5192.1809999999996</v>
      </c>
      <c r="AF328" s="4">
        <v>5198.0829999999996</v>
      </c>
      <c r="AG328" s="4">
        <v>5202.7169999999996</v>
      </c>
      <c r="AH328" s="4">
        <v>5206.9669999999996</v>
      </c>
      <c r="AI328" s="4">
        <v>5210.6509999999998</v>
      </c>
      <c r="AJ328" s="4">
        <v>5214.0129999999999</v>
      </c>
      <c r="AK328" s="4">
        <v>5217.643</v>
      </c>
      <c r="AL328" s="4">
        <v>5221.1130000000003</v>
      </c>
      <c r="AM328" s="4">
        <v>5224.4390000000003</v>
      </c>
      <c r="AN328" s="4">
        <v>5227.7969999999996</v>
      </c>
      <c r="AO328" s="4">
        <v>5231.625</v>
      </c>
      <c r="AP328" s="4">
        <v>5228.8890000000001</v>
      </c>
      <c r="AQ328" s="4">
        <v>5226.2870000000003</v>
      </c>
      <c r="AR328" s="4">
        <v>5223.2700000000004</v>
      </c>
      <c r="AS328" s="4">
        <v>5220.4740000000002</v>
      </c>
      <c r="AT328" s="4">
        <v>5217.6840000000002</v>
      </c>
      <c r="AU328" s="4">
        <v>5214.875</v>
      </c>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R328" s="37"/>
      <c r="CS328" s="37"/>
    </row>
    <row r="329" spans="1:97" x14ac:dyDescent="0.2">
      <c r="A329" s="11" t="s">
        <v>58</v>
      </c>
      <c r="B329" s="4">
        <v>1351</v>
      </c>
      <c r="C329" s="4">
        <v>1309.75</v>
      </c>
      <c r="D329" s="4">
        <v>1280.25</v>
      </c>
      <c r="E329" s="4">
        <v>1281.75</v>
      </c>
      <c r="F329" s="4">
        <v>1281.75</v>
      </c>
      <c r="G329" s="4">
        <v>1272.5</v>
      </c>
      <c r="H329" s="4">
        <v>1292.25</v>
      </c>
      <c r="I329" s="4">
        <v>1320.75</v>
      </c>
      <c r="J329" s="4">
        <v>1358.25</v>
      </c>
      <c r="K329" s="4">
        <v>1373.25</v>
      </c>
      <c r="L329" s="4">
        <v>1404</v>
      </c>
      <c r="M329" s="4">
        <v>1412.5</v>
      </c>
      <c r="N329" s="4">
        <v>1427</v>
      </c>
      <c r="O329" s="4">
        <v>1428</v>
      </c>
      <c r="P329" s="4">
        <v>1470.25</v>
      </c>
      <c r="Q329" s="4">
        <v>1499.25</v>
      </c>
      <c r="R329" s="4">
        <v>1509.25</v>
      </c>
      <c r="S329" s="4">
        <v>1515.75</v>
      </c>
      <c r="T329" s="4">
        <v>1500.75</v>
      </c>
      <c r="U329" s="4">
        <v>1453.75</v>
      </c>
      <c r="V329" s="4">
        <v>1491.25</v>
      </c>
      <c r="W329" s="4">
        <v>1568.75</v>
      </c>
      <c r="X329" s="4">
        <v>1577.8</v>
      </c>
      <c r="Y329" s="4">
        <v>1605.212</v>
      </c>
      <c r="Z329" s="4">
        <v>1636.5519999999999</v>
      </c>
      <c r="AA329" s="4">
        <v>1661.7360000000001</v>
      </c>
      <c r="AB329" s="4">
        <v>1680.6780000000001</v>
      </c>
      <c r="AC329" s="4">
        <v>1694.124</v>
      </c>
      <c r="AD329" s="4">
        <v>1701.912</v>
      </c>
      <c r="AE329" s="4">
        <v>1704.73</v>
      </c>
      <c r="AF329" s="4">
        <v>1705.7850000000001</v>
      </c>
      <c r="AG329" s="4">
        <v>1702.3040000000001</v>
      </c>
      <c r="AH329" s="4">
        <v>1696.82</v>
      </c>
      <c r="AI329" s="4">
        <v>1690.5340000000001</v>
      </c>
      <c r="AJ329" s="4">
        <v>1683.386</v>
      </c>
      <c r="AK329" s="4">
        <v>1676.3409999999999</v>
      </c>
      <c r="AL329" s="4">
        <v>1669.3489999999999</v>
      </c>
      <c r="AM329" s="4">
        <v>1661.952</v>
      </c>
      <c r="AN329" s="4">
        <v>1654.6569999999999</v>
      </c>
      <c r="AO329" s="4">
        <v>1649.2059999999999</v>
      </c>
      <c r="AP329" s="4">
        <v>1644.51</v>
      </c>
      <c r="AQ329" s="4">
        <v>1639.7919999999999</v>
      </c>
      <c r="AR329" s="4">
        <v>1635.106</v>
      </c>
      <c r="AS329" s="4">
        <v>1630.393</v>
      </c>
      <c r="AT329" s="4">
        <v>1625.674</v>
      </c>
      <c r="AU329" s="4">
        <v>1620.972</v>
      </c>
      <c r="AW329" s="1"/>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R329" s="37"/>
      <c r="CS329" s="37"/>
    </row>
    <row r="330" spans="1:97" x14ac:dyDescent="0.2">
      <c r="A330" s="11" t="s">
        <v>59</v>
      </c>
      <c r="B330" s="4">
        <v>1606</v>
      </c>
      <c r="C330" s="4">
        <v>1570.5</v>
      </c>
      <c r="D330" s="4">
        <v>1562</v>
      </c>
      <c r="E330" s="4">
        <v>1575.25</v>
      </c>
      <c r="F330" s="4">
        <v>1624.25</v>
      </c>
      <c r="G330" s="4">
        <v>1673.75</v>
      </c>
      <c r="H330" s="4">
        <v>1726.25</v>
      </c>
      <c r="I330" s="4">
        <v>1739</v>
      </c>
      <c r="J330" s="4">
        <v>1785.75</v>
      </c>
      <c r="K330" s="4">
        <v>1800.5</v>
      </c>
      <c r="L330" s="4">
        <v>1824.75</v>
      </c>
      <c r="M330" s="4">
        <v>1878.5</v>
      </c>
      <c r="N330" s="4">
        <v>1930.75</v>
      </c>
      <c r="O330" s="4">
        <v>1983.25</v>
      </c>
      <c r="P330" s="4">
        <v>1981.5</v>
      </c>
      <c r="Q330" s="4">
        <v>1982.75</v>
      </c>
      <c r="R330" s="4">
        <v>1990</v>
      </c>
      <c r="S330" s="4">
        <v>2006.25</v>
      </c>
      <c r="T330" s="4">
        <v>1947.75</v>
      </c>
      <c r="U330" s="4">
        <v>1924.25</v>
      </c>
      <c r="V330" s="4">
        <v>1962.25</v>
      </c>
      <c r="W330" s="4">
        <v>2094</v>
      </c>
      <c r="X330" s="4">
        <v>2056.1179999999999</v>
      </c>
      <c r="Y330" s="4">
        <v>2081.6529999999998</v>
      </c>
      <c r="Z330" s="4">
        <v>2110.335</v>
      </c>
      <c r="AA330" s="4">
        <v>2134.2620000000002</v>
      </c>
      <c r="AB330" s="4">
        <v>2155.7910000000002</v>
      </c>
      <c r="AC330" s="4">
        <v>2175.0100000000002</v>
      </c>
      <c r="AD330" s="4">
        <v>2192.1570000000002</v>
      </c>
      <c r="AE330" s="4">
        <v>2202.212</v>
      </c>
      <c r="AF330" s="4">
        <v>2205.7739999999999</v>
      </c>
      <c r="AG330" s="4">
        <v>2206.1329999999998</v>
      </c>
      <c r="AH330" s="4">
        <v>2205.4549999999999</v>
      </c>
      <c r="AI330" s="4">
        <v>2202.9279999999999</v>
      </c>
      <c r="AJ330" s="4">
        <v>2198.7660000000001</v>
      </c>
      <c r="AK330" s="4">
        <v>2195.3449999999998</v>
      </c>
      <c r="AL330" s="4">
        <v>2191.511</v>
      </c>
      <c r="AM330" s="4">
        <v>2187.0500000000002</v>
      </c>
      <c r="AN330" s="4">
        <v>2182.723</v>
      </c>
      <c r="AO330" s="4">
        <v>2180.8380000000002</v>
      </c>
      <c r="AP330" s="4">
        <v>2179.5340000000001</v>
      </c>
      <c r="AQ330" s="4">
        <v>2178.835</v>
      </c>
      <c r="AR330" s="4">
        <v>2176.2049999999999</v>
      </c>
      <c r="AS330" s="4">
        <v>2174.5619999999999</v>
      </c>
      <c r="AT330" s="4">
        <v>2172.9349999999999</v>
      </c>
      <c r="AU330" s="4">
        <v>2171.2159999999999</v>
      </c>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R330" s="37"/>
      <c r="CS330" s="37"/>
    </row>
    <row r="331" spans="1:97" x14ac:dyDescent="0.2">
      <c r="A331" s="11" t="s">
        <v>60</v>
      </c>
      <c r="B331" s="4">
        <v>808</v>
      </c>
      <c r="C331" s="4">
        <v>788.5</v>
      </c>
      <c r="D331" s="4">
        <v>789</v>
      </c>
      <c r="E331" s="4">
        <v>800.75</v>
      </c>
      <c r="F331" s="4">
        <v>817.25</v>
      </c>
      <c r="G331" s="4">
        <v>831.75</v>
      </c>
      <c r="H331" s="4">
        <v>900.75</v>
      </c>
      <c r="I331" s="4">
        <v>978</v>
      </c>
      <c r="J331" s="4">
        <v>1064.25</v>
      </c>
      <c r="K331" s="4">
        <v>1145</v>
      </c>
      <c r="L331" s="4">
        <v>1205.25</v>
      </c>
      <c r="M331" s="4">
        <v>1210.75</v>
      </c>
      <c r="N331" s="4">
        <v>1224</v>
      </c>
      <c r="O331" s="4">
        <v>1179.75</v>
      </c>
      <c r="P331" s="4">
        <v>1186.75</v>
      </c>
      <c r="Q331" s="4">
        <v>1228.75</v>
      </c>
      <c r="R331" s="4">
        <v>1241.5</v>
      </c>
      <c r="S331" s="4">
        <v>1224.5</v>
      </c>
      <c r="T331" s="4">
        <v>1201</v>
      </c>
      <c r="U331" s="4">
        <v>1180.75</v>
      </c>
      <c r="V331" s="4">
        <v>1230.75</v>
      </c>
      <c r="W331" s="4">
        <v>1278.75</v>
      </c>
      <c r="X331" s="4">
        <v>1328.3869999999999</v>
      </c>
      <c r="Y331" s="4">
        <v>1344.42</v>
      </c>
      <c r="Z331" s="4">
        <v>1360.809</v>
      </c>
      <c r="AA331" s="4">
        <v>1375.7570000000001</v>
      </c>
      <c r="AB331" s="4">
        <v>1387.4010000000001</v>
      </c>
      <c r="AC331" s="4">
        <v>1397.1130000000001</v>
      </c>
      <c r="AD331" s="4">
        <v>1406.393</v>
      </c>
      <c r="AE331" s="4">
        <v>1409.65</v>
      </c>
      <c r="AF331" s="4">
        <v>1409.3589999999999</v>
      </c>
      <c r="AG331" s="4">
        <v>1406.3789999999999</v>
      </c>
      <c r="AH331" s="4">
        <v>1402.723</v>
      </c>
      <c r="AI331" s="4">
        <v>1397.8579999999999</v>
      </c>
      <c r="AJ331" s="4">
        <v>1391.9459999999999</v>
      </c>
      <c r="AK331" s="4">
        <v>1386.5119999999999</v>
      </c>
      <c r="AL331" s="4">
        <v>1380.7829999999999</v>
      </c>
      <c r="AM331" s="4">
        <v>1374.6590000000001</v>
      </c>
      <c r="AN331" s="4">
        <v>1368.62</v>
      </c>
      <c r="AO331" s="4">
        <v>1364.0930000000001</v>
      </c>
      <c r="AP331" s="4">
        <v>1360.182</v>
      </c>
      <c r="AQ331" s="4">
        <v>1356.2539999999999</v>
      </c>
      <c r="AR331" s="4">
        <v>1352.354</v>
      </c>
      <c r="AS331" s="4">
        <v>1348.4269999999999</v>
      </c>
      <c r="AT331" s="4">
        <v>1344.498</v>
      </c>
      <c r="AU331" s="4">
        <v>1340.5920000000001</v>
      </c>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R331" s="37"/>
      <c r="CS331" s="37"/>
    </row>
    <row r="332" spans="1:97" x14ac:dyDescent="0.2">
      <c r="A332" s="11" t="s">
        <v>61</v>
      </c>
      <c r="B332" s="4">
        <v>1142</v>
      </c>
      <c r="C332" s="4">
        <v>1096.75</v>
      </c>
      <c r="D332" s="4">
        <v>1077.25</v>
      </c>
      <c r="E332" s="4">
        <v>1092.25</v>
      </c>
      <c r="F332" s="4">
        <v>1106.75</v>
      </c>
      <c r="G332" s="4">
        <v>1085.5</v>
      </c>
      <c r="H332" s="4">
        <v>1098</v>
      </c>
      <c r="I332" s="4">
        <v>1112.5</v>
      </c>
      <c r="J332" s="4">
        <v>1145.25</v>
      </c>
      <c r="K332" s="4">
        <v>1150.5</v>
      </c>
      <c r="L332" s="4">
        <v>1181.75</v>
      </c>
      <c r="M332" s="4">
        <v>1194.25</v>
      </c>
      <c r="N332" s="4">
        <v>1189.75</v>
      </c>
      <c r="O332" s="4">
        <v>1172.5</v>
      </c>
      <c r="P332" s="4">
        <v>1164.25</v>
      </c>
      <c r="Q332" s="4">
        <v>1163</v>
      </c>
      <c r="R332" s="4">
        <v>1179.25</v>
      </c>
      <c r="S332" s="4">
        <v>1203.75</v>
      </c>
      <c r="T332" s="4">
        <v>1169.25</v>
      </c>
      <c r="U332" s="4">
        <v>1110.25</v>
      </c>
      <c r="V332" s="4">
        <v>1124.75</v>
      </c>
      <c r="W332" s="4">
        <v>1149.25</v>
      </c>
      <c r="X332" s="4">
        <v>1150.2460000000001</v>
      </c>
      <c r="Y332" s="4">
        <v>1154.2539999999999</v>
      </c>
      <c r="Z332" s="4">
        <v>1153.6469999999999</v>
      </c>
      <c r="AA332" s="4">
        <v>1151.0540000000001</v>
      </c>
      <c r="AB332" s="4">
        <v>1148.6089999999999</v>
      </c>
      <c r="AC332" s="4">
        <v>1149.194</v>
      </c>
      <c r="AD332" s="4">
        <v>1150.799</v>
      </c>
      <c r="AE332" s="4">
        <v>1150.8219999999999</v>
      </c>
      <c r="AF332" s="4">
        <v>1151.23</v>
      </c>
      <c r="AG332" s="4">
        <v>1151.4749999999999</v>
      </c>
      <c r="AH332" s="4">
        <v>1150.9860000000001</v>
      </c>
      <c r="AI332" s="4">
        <v>1149.971</v>
      </c>
      <c r="AJ332" s="4">
        <v>1148.365</v>
      </c>
      <c r="AK332" s="4">
        <v>1146.836</v>
      </c>
      <c r="AL332" s="4">
        <v>1145.3599999999999</v>
      </c>
      <c r="AM332" s="4">
        <v>1143.5989999999999</v>
      </c>
      <c r="AN332" s="4">
        <v>1141.9059999999999</v>
      </c>
      <c r="AO332" s="4">
        <v>1141.498</v>
      </c>
      <c r="AP332" s="4">
        <v>1141.4010000000001</v>
      </c>
      <c r="AQ332" s="4">
        <v>1141.615</v>
      </c>
      <c r="AR332" s="4">
        <v>1140.8430000000001</v>
      </c>
      <c r="AS332" s="4">
        <v>1140.579</v>
      </c>
      <c r="AT332" s="4">
        <v>1140.3230000000001</v>
      </c>
      <c r="AU332" s="4">
        <v>1140.0229999999999</v>
      </c>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R332" s="37"/>
      <c r="CS332" s="37"/>
    </row>
    <row r="333" spans="1:97" x14ac:dyDescent="0.2">
      <c r="A333" s="11" t="s">
        <v>62</v>
      </c>
      <c r="B333" s="4">
        <v>260.5</v>
      </c>
      <c r="C333" s="4">
        <v>258.5</v>
      </c>
      <c r="D333" s="4">
        <v>265</v>
      </c>
      <c r="E333" s="4">
        <v>272.75</v>
      </c>
      <c r="F333" s="4">
        <v>282.25</v>
      </c>
      <c r="G333" s="4">
        <v>276.25</v>
      </c>
      <c r="H333" s="4">
        <v>285.25</v>
      </c>
      <c r="I333" s="4">
        <v>284.75</v>
      </c>
      <c r="J333" s="4">
        <v>289.75</v>
      </c>
      <c r="K333" s="4">
        <v>307.5</v>
      </c>
      <c r="L333" s="4">
        <v>320.5</v>
      </c>
      <c r="M333" s="4">
        <v>330</v>
      </c>
      <c r="N333" s="4">
        <v>339.75</v>
      </c>
      <c r="O333" s="4">
        <v>359.25</v>
      </c>
      <c r="P333" s="4">
        <v>384.25</v>
      </c>
      <c r="Q333" s="4">
        <v>414.5</v>
      </c>
      <c r="R333" s="4">
        <v>450</v>
      </c>
      <c r="S333" s="4">
        <v>476.25</v>
      </c>
      <c r="T333" s="4">
        <v>481</v>
      </c>
      <c r="U333" s="4">
        <v>465.5</v>
      </c>
      <c r="V333" s="4">
        <v>473</v>
      </c>
      <c r="W333" s="4">
        <v>492.25</v>
      </c>
      <c r="X333" s="4">
        <v>511.91250000000002</v>
      </c>
      <c r="Y333" s="4">
        <v>519.70699999999999</v>
      </c>
      <c r="Z333" s="4">
        <v>529.87919999999997</v>
      </c>
      <c r="AA333" s="4">
        <v>541.35990000000004</v>
      </c>
      <c r="AB333" s="4">
        <v>554.83730000000003</v>
      </c>
      <c r="AC333" s="4">
        <v>567.35670000000005</v>
      </c>
      <c r="AD333" s="4">
        <v>575.45939999999996</v>
      </c>
      <c r="AE333" s="4">
        <v>581.06439999999998</v>
      </c>
      <c r="AF333" s="4">
        <v>586.56569999999999</v>
      </c>
      <c r="AG333" s="4">
        <v>591.61900000000003</v>
      </c>
      <c r="AH333" s="4">
        <v>596.10080000000005</v>
      </c>
      <c r="AI333" s="4">
        <v>600.12959999999998</v>
      </c>
      <c r="AJ333" s="4">
        <v>603.64890000000003</v>
      </c>
      <c r="AK333" s="4">
        <v>607.01900000000001</v>
      </c>
      <c r="AL333" s="4">
        <v>610.24440000000004</v>
      </c>
      <c r="AM333" s="4">
        <v>613.13239999999996</v>
      </c>
      <c r="AN333" s="4">
        <v>615.88610000000006</v>
      </c>
      <c r="AO333" s="4">
        <v>619.96370000000002</v>
      </c>
      <c r="AP333" s="4">
        <v>624.79600000000005</v>
      </c>
      <c r="AQ333" s="4">
        <v>629.29190000000006</v>
      </c>
      <c r="AR333" s="4">
        <v>634.33519999999999</v>
      </c>
      <c r="AS333" s="4">
        <v>638.90250000000003</v>
      </c>
      <c r="AT333" s="4">
        <v>643.33439999999996</v>
      </c>
      <c r="AU333" s="4">
        <v>647.63879999999995</v>
      </c>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R333" s="37"/>
      <c r="CS333" s="37"/>
    </row>
    <row r="334" spans="1:97" x14ac:dyDescent="0.2">
      <c r="A334" s="11" t="s">
        <v>63</v>
      </c>
      <c r="B334" s="4">
        <v>1496</v>
      </c>
      <c r="C334" s="4">
        <v>1488.25</v>
      </c>
      <c r="D334" s="4">
        <v>1529.25</v>
      </c>
      <c r="E334" s="4">
        <v>1562.75</v>
      </c>
      <c r="F334" s="4">
        <v>1620</v>
      </c>
      <c r="G334" s="4">
        <v>1618.75</v>
      </c>
      <c r="H334" s="4">
        <v>1628</v>
      </c>
      <c r="I334" s="4">
        <v>1665.75</v>
      </c>
      <c r="J334" s="4">
        <v>1741.25</v>
      </c>
      <c r="K334" s="4">
        <v>1798</v>
      </c>
      <c r="L334" s="4">
        <v>1836</v>
      </c>
      <c r="M334" s="4">
        <v>1855.5</v>
      </c>
      <c r="N334" s="4">
        <v>1938.25</v>
      </c>
      <c r="O334" s="4">
        <v>1999.5</v>
      </c>
      <c r="P334" s="4">
        <v>2099.75</v>
      </c>
      <c r="Q334" s="4">
        <v>2191</v>
      </c>
      <c r="R334" s="4">
        <v>2259</v>
      </c>
      <c r="S334" s="4">
        <v>2312.25</v>
      </c>
      <c r="T334" s="4">
        <v>2370.75</v>
      </c>
      <c r="U334" s="4">
        <v>2391.75</v>
      </c>
      <c r="V334" s="4">
        <v>2395.75</v>
      </c>
      <c r="W334" s="4">
        <v>2499.5</v>
      </c>
      <c r="X334" s="4">
        <v>2575.2139999999999</v>
      </c>
      <c r="Y334" s="4">
        <v>2614.1759999999999</v>
      </c>
      <c r="Z334" s="4">
        <v>2662</v>
      </c>
      <c r="AA334" s="4">
        <v>2715.424</v>
      </c>
      <c r="AB334" s="4">
        <v>2777.1260000000002</v>
      </c>
      <c r="AC334" s="4">
        <v>2837.08</v>
      </c>
      <c r="AD334" s="4">
        <v>2876.1280000000002</v>
      </c>
      <c r="AE334" s="4">
        <v>2898.2559999999999</v>
      </c>
      <c r="AF334" s="4">
        <v>2920.88</v>
      </c>
      <c r="AG334" s="4">
        <v>2942.4659999999999</v>
      </c>
      <c r="AH334" s="4">
        <v>2962.2539999999999</v>
      </c>
      <c r="AI334" s="4">
        <v>2978.7860000000001</v>
      </c>
      <c r="AJ334" s="4">
        <v>2992.1990000000001</v>
      </c>
      <c r="AK334" s="4">
        <v>3005.846</v>
      </c>
      <c r="AL334" s="4">
        <v>3018.1750000000002</v>
      </c>
      <c r="AM334" s="4">
        <v>3028.8029999999999</v>
      </c>
      <c r="AN334" s="4">
        <v>3038.8820000000001</v>
      </c>
      <c r="AO334" s="4">
        <v>3055.8180000000002</v>
      </c>
      <c r="AP334" s="4">
        <v>3076.7730000000001</v>
      </c>
      <c r="AQ334" s="4">
        <v>3096.1590000000001</v>
      </c>
      <c r="AR334" s="4">
        <v>3118.433</v>
      </c>
      <c r="AS334" s="4">
        <v>3138.4250000000002</v>
      </c>
      <c r="AT334" s="4">
        <v>3157.8510000000001</v>
      </c>
      <c r="AU334" s="4">
        <v>3176.7289999999998</v>
      </c>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R334" s="37"/>
      <c r="CS334" s="37"/>
    </row>
    <row r="335" spans="1:97" x14ac:dyDescent="0.2">
      <c r="A335" s="11" t="s">
        <v>64</v>
      </c>
      <c r="B335" s="4">
        <v>1525</v>
      </c>
      <c r="C335" s="4">
        <v>1517.25</v>
      </c>
      <c r="D335" s="4">
        <v>1559.5</v>
      </c>
      <c r="E335" s="4">
        <v>1594.75</v>
      </c>
      <c r="F335" s="4">
        <v>1668.75</v>
      </c>
      <c r="G335" s="4">
        <v>1770.5</v>
      </c>
      <c r="H335" s="4">
        <v>1918.25</v>
      </c>
      <c r="I335" s="4">
        <v>1969</v>
      </c>
      <c r="J335" s="4">
        <v>2019.5</v>
      </c>
      <c r="K335" s="4">
        <v>2080.5</v>
      </c>
      <c r="L335" s="4">
        <v>2155.5</v>
      </c>
      <c r="M335" s="4">
        <v>2167.5</v>
      </c>
      <c r="N335" s="4">
        <v>2175</v>
      </c>
      <c r="O335" s="4">
        <v>2261.5</v>
      </c>
      <c r="P335" s="4">
        <v>2344</v>
      </c>
      <c r="Q335" s="4">
        <v>2419.75</v>
      </c>
      <c r="R335" s="4">
        <v>2511.75</v>
      </c>
      <c r="S335" s="4">
        <v>2526.5</v>
      </c>
      <c r="T335" s="4">
        <v>2337</v>
      </c>
      <c r="U335" s="4">
        <v>2399.5</v>
      </c>
      <c r="V335" s="4">
        <v>2453.75</v>
      </c>
      <c r="W335" s="4">
        <v>2542</v>
      </c>
      <c r="X335" s="4">
        <v>2573.2460000000001</v>
      </c>
      <c r="Y335" s="4">
        <v>2617.194</v>
      </c>
      <c r="Z335" s="4">
        <v>2667.7689999999998</v>
      </c>
      <c r="AA335" s="4">
        <v>2724.9229999999998</v>
      </c>
      <c r="AB335" s="4">
        <v>2792.2829999999999</v>
      </c>
      <c r="AC335" s="4">
        <v>2854.681</v>
      </c>
      <c r="AD335" s="4">
        <v>2896.1950000000002</v>
      </c>
      <c r="AE335" s="4">
        <v>2925.05</v>
      </c>
      <c r="AF335" s="4">
        <v>2953.0140000000001</v>
      </c>
      <c r="AG335" s="4">
        <v>2979.7829999999999</v>
      </c>
      <c r="AH335" s="4">
        <v>3004.6179999999999</v>
      </c>
      <c r="AI335" s="4">
        <v>3026.08</v>
      </c>
      <c r="AJ335" s="4">
        <v>3044.3119999999999</v>
      </c>
      <c r="AK335" s="4">
        <v>3062.681</v>
      </c>
      <c r="AL335" s="4">
        <v>3079.6579999999999</v>
      </c>
      <c r="AM335" s="4">
        <v>3094.8519999999999</v>
      </c>
      <c r="AN335" s="4">
        <v>3109.4140000000002</v>
      </c>
      <c r="AO335" s="4">
        <v>3130.7489999999998</v>
      </c>
      <c r="AP335" s="4">
        <v>3155.9670000000001</v>
      </c>
      <c r="AQ335" s="4">
        <v>3179.5639999999999</v>
      </c>
      <c r="AR335" s="4">
        <v>3205.8409999999999</v>
      </c>
      <c r="AS335" s="4">
        <v>3229.8139999999999</v>
      </c>
      <c r="AT335" s="4">
        <v>3253.1460000000002</v>
      </c>
      <c r="AU335" s="4">
        <v>3275.8510000000001</v>
      </c>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R335" s="37"/>
      <c r="CS335" s="37"/>
    </row>
    <row r="336" spans="1:97" x14ac:dyDescent="0.2">
      <c r="A336" s="11" t="s">
        <v>65</v>
      </c>
      <c r="B336" s="4">
        <v>1765.6880000000001</v>
      </c>
      <c r="C336" s="4">
        <v>1767.1130000000001</v>
      </c>
      <c r="D336" s="4">
        <v>1726.9670000000001</v>
      </c>
      <c r="E336" s="4">
        <v>1685.0409999999999</v>
      </c>
      <c r="F336" s="4">
        <v>1635.365</v>
      </c>
      <c r="G336" s="4">
        <v>1614.5</v>
      </c>
      <c r="H336" s="4">
        <v>1578.75</v>
      </c>
      <c r="I336" s="4">
        <v>1567.5</v>
      </c>
      <c r="J336" s="4">
        <v>1609.75</v>
      </c>
      <c r="K336" s="4">
        <v>1616.5</v>
      </c>
      <c r="L336" s="4">
        <v>1627</v>
      </c>
      <c r="M336" s="4">
        <v>1665.75</v>
      </c>
      <c r="N336" s="4">
        <v>1719.5</v>
      </c>
      <c r="O336" s="4">
        <v>1748.25</v>
      </c>
      <c r="P336" s="4">
        <v>1758.75</v>
      </c>
      <c r="Q336" s="4">
        <v>1756.5</v>
      </c>
      <c r="R336" s="4">
        <v>1749</v>
      </c>
      <c r="S336" s="4">
        <v>1718</v>
      </c>
      <c r="T336" s="4">
        <v>1741.5</v>
      </c>
      <c r="U336" s="4">
        <v>1713.75</v>
      </c>
      <c r="V336" s="4">
        <v>1615.5</v>
      </c>
      <c r="W336" s="4">
        <v>1562.75</v>
      </c>
      <c r="X336" s="4">
        <v>1543.539</v>
      </c>
      <c r="Y336" s="4">
        <v>1502.999</v>
      </c>
      <c r="Z336" s="4">
        <v>1465.1079999999999</v>
      </c>
      <c r="AA336" s="4">
        <v>1428.2059999999999</v>
      </c>
      <c r="AB336" s="4">
        <v>1397.2360000000001</v>
      </c>
      <c r="AC336" s="4">
        <v>1380.1010000000001</v>
      </c>
      <c r="AD336" s="4">
        <v>1373.9880000000001</v>
      </c>
      <c r="AE336" s="4">
        <v>1373.855</v>
      </c>
      <c r="AF336" s="4">
        <v>1374.02</v>
      </c>
      <c r="AG336" s="4">
        <v>1374.0889999999999</v>
      </c>
      <c r="AH336" s="4">
        <v>1373.2719999999999</v>
      </c>
      <c r="AI336" s="4">
        <v>1372.663</v>
      </c>
      <c r="AJ336" s="4">
        <v>1371.8710000000001</v>
      </c>
      <c r="AK336" s="4">
        <v>1370.308</v>
      </c>
      <c r="AL336" s="4">
        <v>1369.1320000000001</v>
      </c>
      <c r="AM336" s="4">
        <v>1368.144</v>
      </c>
      <c r="AN336" s="4">
        <v>1367.2339999999999</v>
      </c>
      <c r="AO336" s="4">
        <v>1367.867</v>
      </c>
      <c r="AP336" s="4">
        <v>1369.1489999999999</v>
      </c>
      <c r="AQ336" s="4">
        <v>1370.424</v>
      </c>
      <c r="AR336" s="4">
        <v>1371.7360000000001</v>
      </c>
      <c r="AS336" s="4">
        <v>1373.0440000000001</v>
      </c>
      <c r="AT336" s="4">
        <v>1374.3610000000001</v>
      </c>
      <c r="AU336" s="4">
        <v>1375.7090000000001</v>
      </c>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R336" s="37"/>
      <c r="CS336" s="37"/>
    </row>
    <row r="337" spans="1:97" x14ac:dyDescent="0.2">
      <c r="A337" s="11" t="s">
        <v>66</v>
      </c>
      <c r="B337" s="4">
        <v>2025.5</v>
      </c>
      <c r="C337" s="4">
        <v>2001.5</v>
      </c>
      <c r="D337" s="4">
        <v>1990.75</v>
      </c>
      <c r="E337" s="4">
        <v>2008</v>
      </c>
      <c r="F337" s="4">
        <v>2011.25</v>
      </c>
      <c r="G337" s="4">
        <v>2046.75</v>
      </c>
      <c r="H337" s="4">
        <v>2042.5</v>
      </c>
      <c r="I337" s="4">
        <v>2049.5</v>
      </c>
      <c r="J337" s="4">
        <v>2141.25</v>
      </c>
      <c r="K337" s="4">
        <v>2231.25</v>
      </c>
      <c r="L337" s="4">
        <v>2231.25</v>
      </c>
      <c r="M337" s="4">
        <v>2302</v>
      </c>
      <c r="N337" s="4">
        <v>2402.75</v>
      </c>
      <c r="O337" s="4">
        <v>2479.75</v>
      </c>
      <c r="P337" s="4">
        <v>2530.5</v>
      </c>
      <c r="Q337" s="4">
        <v>2581.5</v>
      </c>
      <c r="R337" s="4">
        <v>2584.5</v>
      </c>
      <c r="S337" s="4">
        <v>2622.25</v>
      </c>
      <c r="T337" s="4">
        <v>2738.25</v>
      </c>
      <c r="U337" s="4">
        <v>2765.5</v>
      </c>
      <c r="V337" s="4">
        <v>2759.5</v>
      </c>
      <c r="W337" s="4">
        <v>2775.75</v>
      </c>
      <c r="X337" s="4">
        <v>2759.9859999999999</v>
      </c>
      <c r="Y337" s="4">
        <v>2723.8029999999999</v>
      </c>
      <c r="Z337" s="4">
        <v>2683.95</v>
      </c>
      <c r="AA337" s="4">
        <v>2646.7020000000002</v>
      </c>
      <c r="AB337" s="4">
        <v>2617.7429999999999</v>
      </c>
      <c r="AC337" s="4">
        <v>2602.1889999999999</v>
      </c>
      <c r="AD337" s="4">
        <v>2599.0590000000002</v>
      </c>
      <c r="AE337" s="4">
        <v>2602.116</v>
      </c>
      <c r="AF337" s="4">
        <v>2605.152</v>
      </c>
      <c r="AG337" s="4">
        <v>2606.5770000000002</v>
      </c>
      <c r="AH337" s="4">
        <v>2606.3180000000002</v>
      </c>
      <c r="AI337" s="4">
        <v>2606.4650000000001</v>
      </c>
      <c r="AJ337" s="4">
        <v>2606.2689999999998</v>
      </c>
      <c r="AK337" s="4">
        <v>2604.5949999999998</v>
      </c>
      <c r="AL337" s="4">
        <v>2603.66</v>
      </c>
      <c r="AM337" s="4">
        <v>2603.0819999999999</v>
      </c>
      <c r="AN337" s="4">
        <v>2602.6550000000002</v>
      </c>
      <c r="AO337" s="4">
        <v>2605.1559999999999</v>
      </c>
      <c r="AP337" s="4">
        <v>2608.886</v>
      </c>
      <c r="AQ337" s="4">
        <v>2612.6120000000001</v>
      </c>
      <c r="AR337" s="4">
        <v>2616.4119999999998</v>
      </c>
      <c r="AS337" s="4">
        <v>2620.2060000000001</v>
      </c>
      <c r="AT337" s="4">
        <v>2624.02</v>
      </c>
      <c r="AU337" s="4">
        <v>2627.8960000000002</v>
      </c>
      <c r="AW337" s="1"/>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R337" s="37"/>
      <c r="CS337" s="37"/>
    </row>
    <row r="338" spans="1:97" x14ac:dyDescent="0.2">
      <c r="A338" s="11" t="s">
        <v>67</v>
      </c>
      <c r="B338" s="4">
        <v>2796.25</v>
      </c>
      <c r="C338" s="4">
        <v>2847.25</v>
      </c>
      <c r="D338" s="4">
        <v>2865.5</v>
      </c>
      <c r="E338" s="4">
        <v>2889.5</v>
      </c>
      <c r="F338" s="4">
        <v>2912.75</v>
      </c>
      <c r="G338" s="4">
        <v>2933.25</v>
      </c>
      <c r="H338" s="4">
        <v>2949.75</v>
      </c>
      <c r="I338" s="4">
        <v>2948.75</v>
      </c>
      <c r="J338" s="4">
        <v>2996.25</v>
      </c>
      <c r="K338" s="4">
        <v>3080.25</v>
      </c>
      <c r="L338" s="4">
        <v>3166.25</v>
      </c>
      <c r="M338" s="4">
        <v>3245.25</v>
      </c>
      <c r="N338" s="4">
        <v>3344.25</v>
      </c>
      <c r="O338" s="4">
        <v>3460.75</v>
      </c>
      <c r="P338" s="4">
        <v>3576.75</v>
      </c>
      <c r="Q338" s="4">
        <v>3650.25</v>
      </c>
      <c r="R338" s="4">
        <v>3653</v>
      </c>
      <c r="S338" s="4">
        <v>3744</v>
      </c>
      <c r="T338" s="4">
        <v>3863.25</v>
      </c>
      <c r="U338" s="4">
        <v>3988.75</v>
      </c>
      <c r="V338" s="4">
        <v>4029.5</v>
      </c>
      <c r="W338" s="4">
        <v>4059.5</v>
      </c>
      <c r="X338" s="4">
        <v>4134.1289999999999</v>
      </c>
      <c r="Y338" s="4">
        <v>4103.1940000000004</v>
      </c>
      <c r="Z338" s="4">
        <v>4076.857</v>
      </c>
      <c r="AA338" s="4">
        <v>4070.1779999999999</v>
      </c>
      <c r="AB338" s="4">
        <v>4053.7719999999999</v>
      </c>
      <c r="AC338" s="4">
        <v>4039.3209999999999</v>
      </c>
      <c r="AD338" s="4">
        <v>4052.2060000000001</v>
      </c>
      <c r="AE338" s="4">
        <v>4081.83</v>
      </c>
      <c r="AF338" s="4">
        <v>4107.4110000000001</v>
      </c>
      <c r="AG338" s="4">
        <v>4131.7389999999996</v>
      </c>
      <c r="AH338" s="4">
        <v>4153.5749999999998</v>
      </c>
      <c r="AI338" s="4">
        <v>4173.6080000000002</v>
      </c>
      <c r="AJ338" s="4">
        <v>4193.2290000000003</v>
      </c>
      <c r="AK338" s="4">
        <v>4210.6120000000001</v>
      </c>
      <c r="AL338" s="4">
        <v>4229.3109999999997</v>
      </c>
      <c r="AM338" s="4">
        <v>4248.7209999999995</v>
      </c>
      <c r="AN338" s="4">
        <v>4268.5050000000001</v>
      </c>
      <c r="AO338" s="4">
        <v>4293.268</v>
      </c>
      <c r="AP338" s="4">
        <v>4320.2479999999996</v>
      </c>
      <c r="AQ338" s="4">
        <v>4347.4319999999998</v>
      </c>
      <c r="AR338" s="4">
        <v>4374.9430000000002</v>
      </c>
      <c r="AS338" s="4">
        <v>4402.6580000000004</v>
      </c>
      <c r="AT338" s="4">
        <v>4430.625</v>
      </c>
      <c r="AU338" s="4">
        <v>4458.8959999999997</v>
      </c>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R338" s="37"/>
      <c r="CS338" s="37"/>
    </row>
    <row r="339" spans="1:97" x14ac:dyDescent="0.2">
      <c r="A339" s="11" t="s">
        <v>68</v>
      </c>
      <c r="B339" s="4">
        <v>623.25</v>
      </c>
      <c r="C339" s="4">
        <v>630.25</v>
      </c>
      <c r="D339" s="4">
        <v>647</v>
      </c>
      <c r="E339" s="4">
        <v>647</v>
      </c>
      <c r="F339" s="4">
        <v>649</v>
      </c>
      <c r="G339" s="4">
        <v>665.25</v>
      </c>
      <c r="H339" s="4">
        <v>678</v>
      </c>
      <c r="I339" s="4">
        <v>656.5</v>
      </c>
      <c r="J339" s="4">
        <v>715</v>
      </c>
      <c r="K339" s="4">
        <v>739.25</v>
      </c>
      <c r="L339" s="4">
        <v>759</v>
      </c>
      <c r="M339" s="4">
        <v>782.5</v>
      </c>
      <c r="N339" s="4">
        <v>799.25</v>
      </c>
      <c r="O339" s="4">
        <v>812.75</v>
      </c>
      <c r="P339" s="4">
        <v>840.5</v>
      </c>
      <c r="Q339" s="4">
        <v>873.5</v>
      </c>
      <c r="R339" s="4">
        <v>858.5</v>
      </c>
      <c r="S339" s="4">
        <v>882.5</v>
      </c>
      <c r="T339" s="4">
        <v>829.75</v>
      </c>
      <c r="U339" s="4">
        <v>861.75</v>
      </c>
      <c r="V339" s="4">
        <v>871</v>
      </c>
      <c r="W339" s="4">
        <v>874.5</v>
      </c>
      <c r="X339" s="4">
        <v>890.56989999999996</v>
      </c>
      <c r="Y339" s="4">
        <v>904.53819999999996</v>
      </c>
      <c r="Z339" s="4">
        <v>921.61210000000005</v>
      </c>
      <c r="AA339" s="4">
        <v>943.04020000000003</v>
      </c>
      <c r="AB339" s="4">
        <v>962.81359999999995</v>
      </c>
      <c r="AC339" s="4">
        <v>983.34379999999999</v>
      </c>
      <c r="AD339" s="4">
        <v>1001.968</v>
      </c>
      <c r="AE339" s="4">
        <v>1011.901</v>
      </c>
      <c r="AF339" s="4">
        <v>1017.999</v>
      </c>
      <c r="AG339" s="4">
        <v>1023.72</v>
      </c>
      <c r="AH339" s="4">
        <v>1028.5119999999999</v>
      </c>
      <c r="AI339" s="4">
        <v>1032.875</v>
      </c>
      <c r="AJ339" s="4">
        <v>1037.1590000000001</v>
      </c>
      <c r="AK339" s="4">
        <v>1040.883</v>
      </c>
      <c r="AL339" s="4">
        <v>1044.953</v>
      </c>
      <c r="AM339" s="4">
        <v>1049.2239999999999</v>
      </c>
      <c r="AN339" s="4">
        <v>1053.606</v>
      </c>
      <c r="AO339" s="4">
        <v>1059.221</v>
      </c>
      <c r="AP339" s="4">
        <v>1065.395</v>
      </c>
      <c r="AQ339" s="4">
        <v>1071.634</v>
      </c>
      <c r="AR339" s="4">
        <v>1077.972</v>
      </c>
      <c r="AS339" s="4">
        <v>1084.373</v>
      </c>
      <c r="AT339" s="4">
        <v>1090.8530000000001</v>
      </c>
      <c r="AU339" s="4">
        <v>1097.4280000000001</v>
      </c>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R339" s="37"/>
      <c r="CS339" s="37"/>
    </row>
    <row r="340" spans="1:97" x14ac:dyDescent="0.2">
      <c r="A340" s="11" t="s">
        <v>69</v>
      </c>
      <c r="B340" s="4">
        <v>751.75</v>
      </c>
      <c r="C340" s="4">
        <v>748</v>
      </c>
      <c r="D340" s="4">
        <v>761</v>
      </c>
      <c r="E340" s="4">
        <v>763.25</v>
      </c>
      <c r="F340" s="4">
        <v>763.25</v>
      </c>
      <c r="G340" s="4">
        <v>777.75</v>
      </c>
      <c r="H340" s="4">
        <v>779.5</v>
      </c>
      <c r="I340" s="4">
        <v>789.25</v>
      </c>
      <c r="J340" s="4">
        <v>822</v>
      </c>
      <c r="K340" s="4">
        <v>861</v>
      </c>
      <c r="L340" s="4">
        <v>892</v>
      </c>
      <c r="M340" s="4">
        <v>944.5</v>
      </c>
      <c r="N340" s="4">
        <v>970.5</v>
      </c>
      <c r="O340" s="4">
        <v>967</v>
      </c>
      <c r="P340" s="4">
        <v>949</v>
      </c>
      <c r="Q340" s="4">
        <v>957.75</v>
      </c>
      <c r="R340" s="4">
        <v>953.5</v>
      </c>
      <c r="S340" s="4">
        <v>940.25</v>
      </c>
      <c r="T340" s="4">
        <v>880.75</v>
      </c>
      <c r="U340" s="4">
        <v>881.25</v>
      </c>
      <c r="V340" s="4">
        <v>892.75</v>
      </c>
      <c r="W340" s="4">
        <v>874</v>
      </c>
      <c r="X340" s="4">
        <v>883.97929999999997</v>
      </c>
      <c r="Y340" s="4">
        <v>895.51189999999997</v>
      </c>
      <c r="Z340" s="4">
        <v>909.98630000000003</v>
      </c>
      <c r="AA340" s="4">
        <v>928.62210000000005</v>
      </c>
      <c r="AB340" s="4">
        <v>945.48910000000001</v>
      </c>
      <c r="AC340" s="4">
        <v>962.95699999999999</v>
      </c>
      <c r="AD340" s="4">
        <v>978.42989999999998</v>
      </c>
      <c r="AE340" s="4">
        <v>985.83370000000002</v>
      </c>
      <c r="AF340" s="4">
        <v>989.35820000000001</v>
      </c>
      <c r="AG340" s="4">
        <v>992.46370000000002</v>
      </c>
      <c r="AH340" s="4">
        <v>994.62530000000004</v>
      </c>
      <c r="AI340" s="4">
        <v>996.3288</v>
      </c>
      <c r="AJ340" s="4">
        <v>997.90989999999999</v>
      </c>
      <c r="AK340" s="4">
        <v>998.92280000000005</v>
      </c>
      <c r="AL340" s="4">
        <v>1000.226</v>
      </c>
      <c r="AM340" s="4">
        <v>1001.675</v>
      </c>
      <c r="AN340" s="4">
        <v>1003.188</v>
      </c>
      <c r="AO340" s="4">
        <v>1005.835</v>
      </c>
      <c r="AP340" s="4">
        <v>1008.965</v>
      </c>
      <c r="AQ340" s="4">
        <v>1012.104</v>
      </c>
      <c r="AR340" s="4">
        <v>1015.285</v>
      </c>
      <c r="AS340" s="4">
        <v>1018.473</v>
      </c>
      <c r="AT340" s="4">
        <v>1021.683</v>
      </c>
      <c r="AU340" s="4">
        <v>1024.9280000000001</v>
      </c>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R340" s="37"/>
      <c r="CS340" s="37"/>
    </row>
    <row r="341" spans="1:97" x14ac:dyDescent="0.2">
      <c r="A341" s="11" t="s">
        <v>70</v>
      </c>
      <c r="B341" s="4">
        <v>28175.439999999999</v>
      </c>
      <c r="C341" s="4">
        <v>27555.61</v>
      </c>
      <c r="D341" s="4">
        <v>27374.22</v>
      </c>
      <c r="E341" s="4">
        <v>27602.29</v>
      </c>
      <c r="F341" s="4">
        <v>27872.87</v>
      </c>
      <c r="G341" s="4">
        <v>28138.5</v>
      </c>
      <c r="H341" s="4">
        <v>28627.5</v>
      </c>
      <c r="I341" s="4">
        <v>28905.5</v>
      </c>
      <c r="J341" s="4">
        <v>29313.25</v>
      </c>
      <c r="K341" s="4">
        <v>29694.25</v>
      </c>
      <c r="L341" s="4">
        <v>30045.75</v>
      </c>
      <c r="M341" s="4">
        <v>30276.75</v>
      </c>
      <c r="N341" s="4">
        <v>30594.25</v>
      </c>
      <c r="O341" s="4">
        <v>30909.25</v>
      </c>
      <c r="P341" s="4">
        <v>31308.5</v>
      </c>
      <c r="Q341" s="4">
        <v>31688.75</v>
      </c>
      <c r="R341" s="4">
        <v>31925</v>
      </c>
      <c r="S341" s="4">
        <v>32062</v>
      </c>
      <c r="T341" s="4">
        <v>31512.5</v>
      </c>
      <c r="U341" s="4">
        <v>31342</v>
      </c>
      <c r="V341" s="4">
        <v>31500</v>
      </c>
      <c r="W341" s="4">
        <v>32103</v>
      </c>
      <c r="X341" s="4">
        <v>32295</v>
      </c>
      <c r="Y341" s="4">
        <v>32396.880000000001</v>
      </c>
      <c r="Z341" s="4">
        <v>32539.73</v>
      </c>
      <c r="AA341" s="4">
        <v>32705.14</v>
      </c>
      <c r="AB341" s="4">
        <v>32876.699999999997</v>
      </c>
      <c r="AC341" s="4">
        <v>33060.39</v>
      </c>
      <c r="AD341" s="4">
        <v>33230.9</v>
      </c>
      <c r="AE341" s="4">
        <v>33329.74</v>
      </c>
      <c r="AF341" s="4">
        <v>33393.68</v>
      </c>
      <c r="AG341" s="4">
        <v>33437.71</v>
      </c>
      <c r="AH341" s="4">
        <v>33461.96</v>
      </c>
      <c r="AI341" s="4">
        <v>33470.480000000003</v>
      </c>
      <c r="AJ341" s="4">
        <v>33464.97</v>
      </c>
      <c r="AK341" s="4">
        <v>33456.01</v>
      </c>
      <c r="AL341" s="4">
        <v>33447.339999999997</v>
      </c>
      <c r="AM341" s="4">
        <v>33435.120000000003</v>
      </c>
      <c r="AN341" s="4">
        <v>33423.879999999997</v>
      </c>
      <c r="AO341" s="4">
        <v>33453.019999999997</v>
      </c>
      <c r="AP341" s="4">
        <v>33494.519999999997</v>
      </c>
      <c r="AQ341" s="4">
        <v>33534.44</v>
      </c>
      <c r="AR341" s="4">
        <v>33578.269999999997</v>
      </c>
      <c r="AS341" s="4">
        <v>33619.660000000003</v>
      </c>
      <c r="AT341" s="4">
        <v>33660.730000000003</v>
      </c>
      <c r="AU341" s="4">
        <v>33701.71</v>
      </c>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R341" s="37"/>
      <c r="CS341" s="37"/>
    </row>
    <row r="342" spans="1:97" x14ac:dyDescent="0.2">
      <c r="A342" s="1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row>
    <row r="343" spans="1:97" x14ac:dyDescent="0.2">
      <c r="A343" s="11"/>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97" x14ac:dyDescent="0.2">
      <c r="A344" s="7" t="s">
        <v>50</v>
      </c>
    </row>
    <row r="345" spans="1:97" x14ac:dyDescent="0.2">
      <c r="A345" s="33" t="s">
        <v>39</v>
      </c>
      <c r="B345" s="1">
        <v>1991</v>
      </c>
      <c r="C345" s="1">
        <v>1992</v>
      </c>
      <c r="D345" s="1">
        <v>1993</v>
      </c>
      <c r="E345" s="1">
        <v>1994</v>
      </c>
      <c r="F345" s="1">
        <v>1995</v>
      </c>
      <c r="G345" s="1">
        <v>1996</v>
      </c>
      <c r="H345" s="1">
        <v>1997</v>
      </c>
      <c r="I345" s="1">
        <v>1998</v>
      </c>
      <c r="J345" s="1">
        <v>1999</v>
      </c>
      <c r="K345" s="1">
        <v>2000</v>
      </c>
      <c r="L345" s="1">
        <v>2001</v>
      </c>
      <c r="M345" s="1">
        <v>2002</v>
      </c>
      <c r="N345" s="1">
        <v>2003</v>
      </c>
      <c r="O345" s="1">
        <v>2004</v>
      </c>
      <c r="P345" s="1">
        <v>2005</v>
      </c>
      <c r="Q345" s="1">
        <v>2006</v>
      </c>
      <c r="R345" s="1">
        <v>2007</v>
      </c>
      <c r="S345" s="1">
        <v>2008</v>
      </c>
      <c r="T345" s="1">
        <v>2009</v>
      </c>
      <c r="U345" s="1">
        <v>2010</v>
      </c>
      <c r="V345" s="1">
        <v>2011</v>
      </c>
      <c r="W345" s="1">
        <v>2012</v>
      </c>
      <c r="X345" s="1">
        <v>2013</v>
      </c>
      <c r="Y345" s="1">
        <v>2014</v>
      </c>
      <c r="Z345" s="1">
        <v>2015</v>
      </c>
      <c r="AA345" s="1">
        <v>2016</v>
      </c>
      <c r="AB345" s="1">
        <v>2017</v>
      </c>
      <c r="AC345" s="1">
        <v>2018</v>
      </c>
      <c r="AD345" s="1">
        <v>2019</v>
      </c>
      <c r="AE345" s="1">
        <v>2020</v>
      </c>
      <c r="AF345" s="1">
        <v>2021</v>
      </c>
      <c r="AG345" s="1">
        <v>2022</v>
      </c>
      <c r="AH345" s="1">
        <v>2023</v>
      </c>
      <c r="AI345" s="1">
        <v>2024</v>
      </c>
      <c r="AJ345" s="1">
        <v>2025</v>
      </c>
      <c r="AK345" s="1">
        <v>2026</v>
      </c>
      <c r="AL345" s="1">
        <v>2027</v>
      </c>
      <c r="AM345" s="1">
        <v>2028</v>
      </c>
      <c r="AN345" s="1">
        <v>2029</v>
      </c>
      <c r="AO345" s="1">
        <v>2030</v>
      </c>
      <c r="AP345" s="1">
        <v>2031</v>
      </c>
      <c r="AQ345" s="1">
        <v>2032</v>
      </c>
      <c r="AR345" s="1">
        <v>2033</v>
      </c>
      <c r="AS345" s="1">
        <v>2034</v>
      </c>
      <c r="AT345" s="1">
        <v>2035</v>
      </c>
      <c r="AU345" s="1">
        <v>2036</v>
      </c>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R345" s="36"/>
      <c r="CS345" s="36"/>
    </row>
    <row r="346" spans="1:97" x14ac:dyDescent="0.2">
      <c r="A346" s="11" t="s">
        <v>51</v>
      </c>
      <c r="B346" s="4">
        <v>495.25</v>
      </c>
      <c r="C346" s="4">
        <v>491.5</v>
      </c>
      <c r="D346" s="4">
        <v>501.5</v>
      </c>
      <c r="E346" s="4">
        <v>483.25</v>
      </c>
      <c r="F346" s="4">
        <v>469</v>
      </c>
      <c r="G346" s="4">
        <v>476.25</v>
      </c>
      <c r="H346" s="4">
        <v>490</v>
      </c>
      <c r="I346" s="4">
        <v>457.5</v>
      </c>
      <c r="J346" s="4">
        <v>421</v>
      </c>
      <c r="K346" s="4">
        <v>391.25</v>
      </c>
      <c r="L346" s="4">
        <v>362.75</v>
      </c>
      <c r="M346" s="4">
        <v>355</v>
      </c>
      <c r="N346" s="4">
        <v>356.25</v>
      </c>
      <c r="O346" s="4">
        <v>364.75</v>
      </c>
      <c r="P346" s="4">
        <v>388.5</v>
      </c>
      <c r="Q346" s="4">
        <v>378.5</v>
      </c>
      <c r="R346" s="4">
        <v>375.25</v>
      </c>
      <c r="S346" s="4">
        <v>390</v>
      </c>
      <c r="T346" s="4">
        <v>386.5</v>
      </c>
      <c r="U346" s="4">
        <v>412.75</v>
      </c>
      <c r="V346" s="4">
        <v>417</v>
      </c>
      <c r="W346" s="4">
        <v>409.75</v>
      </c>
      <c r="X346" s="4">
        <v>361.1651</v>
      </c>
      <c r="Y346" s="4">
        <v>356.96839999999997</v>
      </c>
      <c r="Z346" s="4">
        <v>352.30450000000002</v>
      </c>
      <c r="AA346" s="4">
        <v>347.23419999999999</v>
      </c>
      <c r="AB346" s="4">
        <v>342.13749999999999</v>
      </c>
      <c r="AC346" s="4">
        <v>337.58819999999997</v>
      </c>
      <c r="AD346" s="4">
        <v>333.23660000000001</v>
      </c>
      <c r="AE346" s="4">
        <v>327.90969999999999</v>
      </c>
      <c r="AF346" s="4">
        <v>323.19470000000001</v>
      </c>
      <c r="AG346" s="4">
        <v>318.52339999999998</v>
      </c>
      <c r="AH346" s="4">
        <v>313.68299999999999</v>
      </c>
      <c r="AI346" s="4">
        <v>308.94080000000002</v>
      </c>
      <c r="AJ346" s="4">
        <v>304.20069999999998</v>
      </c>
      <c r="AK346" s="4">
        <v>299.32130000000001</v>
      </c>
      <c r="AL346" s="4">
        <v>294.57260000000002</v>
      </c>
      <c r="AM346" s="4">
        <v>289.91039999999998</v>
      </c>
      <c r="AN346" s="4">
        <v>285.30549999999999</v>
      </c>
      <c r="AO346" s="4">
        <v>281.05149999999998</v>
      </c>
      <c r="AP346" s="4">
        <v>276.95530000000002</v>
      </c>
      <c r="AQ346" s="4">
        <v>272.88350000000003</v>
      </c>
      <c r="AR346" s="4">
        <v>268.84469999999999</v>
      </c>
      <c r="AS346" s="4">
        <v>264.82859999999999</v>
      </c>
      <c r="AT346" s="4">
        <v>260.83870000000002</v>
      </c>
      <c r="AU346" s="4">
        <v>256.87869999999998</v>
      </c>
      <c r="AV346" s="4"/>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R346" s="37"/>
      <c r="CS346" s="37"/>
    </row>
    <row r="347" spans="1:97" x14ac:dyDescent="0.2">
      <c r="A347" s="11" t="s">
        <v>52</v>
      </c>
      <c r="B347" s="4">
        <v>141.5</v>
      </c>
      <c r="C347" s="4">
        <v>117</v>
      </c>
      <c r="D347" s="4">
        <v>86.75</v>
      </c>
      <c r="E347" s="4">
        <v>69.25</v>
      </c>
      <c r="F347" s="4">
        <v>68</v>
      </c>
      <c r="G347" s="4">
        <v>79.5</v>
      </c>
      <c r="H347" s="4">
        <v>79.25</v>
      </c>
      <c r="I347" s="4">
        <v>76.75</v>
      </c>
      <c r="J347" s="4">
        <v>75.75</v>
      </c>
      <c r="K347" s="4">
        <v>76.5</v>
      </c>
      <c r="L347" s="4">
        <v>74.5</v>
      </c>
      <c r="M347" s="4">
        <v>68.5</v>
      </c>
      <c r="N347" s="4">
        <v>61.5</v>
      </c>
      <c r="O347" s="4">
        <v>59</v>
      </c>
      <c r="P347" s="4">
        <v>59.5</v>
      </c>
      <c r="Q347" s="4">
        <v>64</v>
      </c>
      <c r="R347" s="4">
        <v>67.75</v>
      </c>
      <c r="S347" s="4">
        <v>64.5</v>
      </c>
      <c r="T347" s="4">
        <v>63</v>
      </c>
      <c r="U347" s="4">
        <v>62.25</v>
      </c>
      <c r="V347" s="4">
        <v>63</v>
      </c>
      <c r="W347" s="4">
        <v>71</v>
      </c>
      <c r="X347" s="4">
        <v>68.358379999999997</v>
      </c>
      <c r="Y347" s="4">
        <v>66.008870000000002</v>
      </c>
      <c r="Z347" s="4">
        <v>63.442869999999999</v>
      </c>
      <c r="AA347" s="4">
        <v>60.721490000000003</v>
      </c>
      <c r="AB347" s="4">
        <v>58.059170000000002</v>
      </c>
      <c r="AC347" s="4">
        <v>55.585120000000003</v>
      </c>
      <c r="AD347" s="4">
        <v>53.215330000000002</v>
      </c>
      <c r="AE347" s="4">
        <v>50.470460000000003</v>
      </c>
      <c r="AF347" s="4">
        <v>47.71454</v>
      </c>
      <c r="AG347" s="4">
        <v>44.92456</v>
      </c>
      <c r="AH347" s="4">
        <v>42.216160000000002</v>
      </c>
      <c r="AI347" s="4">
        <v>39.575519999999997</v>
      </c>
      <c r="AJ347" s="4">
        <v>36.98527</v>
      </c>
      <c r="AK347" s="4">
        <v>34.421250000000001</v>
      </c>
      <c r="AL347" s="4">
        <v>31.923680000000001</v>
      </c>
      <c r="AM347" s="4">
        <v>29.485659999999999</v>
      </c>
      <c r="AN347" s="4">
        <v>27.101099999999999</v>
      </c>
      <c r="AO347" s="4">
        <v>24.802009999999999</v>
      </c>
      <c r="AP347" s="4">
        <v>22.58502</v>
      </c>
      <c r="AQ347" s="4">
        <v>20.419709999999998</v>
      </c>
      <c r="AR347" s="4">
        <v>18.261510000000001</v>
      </c>
      <c r="AS347" s="4">
        <v>16.156680000000001</v>
      </c>
      <c r="AT347" s="4">
        <v>14.088340000000001</v>
      </c>
      <c r="AU347" s="4">
        <v>12.05109</v>
      </c>
      <c r="AV347" s="4"/>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R347" s="37"/>
      <c r="CS347" s="37"/>
    </row>
    <row r="348" spans="1:97" x14ac:dyDescent="0.2">
      <c r="A348" s="11" t="s">
        <v>53</v>
      </c>
      <c r="B348" s="4">
        <v>4474.75</v>
      </c>
      <c r="C348" s="4">
        <v>4214.75</v>
      </c>
      <c r="D348" s="4">
        <v>4083.5</v>
      </c>
      <c r="E348" s="4">
        <v>4123.75</v>
      </c>
      <c r="F348" s="4">
        <v>4214.25</v>
      </c>
      <c r="G348" s="4">
        <v>4253</v>
      </c>
      <c r="H348" s="4">
        <v>4268.5</v>
      </c>
      <c r="I348" s="4">
        <v>4272.75</v>
      </c>
      <c r="J348" s="4">
        <v>4109.5</v>
      </c>
      <c r="K348" s="4">
        <v>3968</v>
      </c>
      <c r="L348" s="4">
        <v>3793.5</v>
      </c>
      <c r="M348" s="4">
        <v>3599</v>
      </c>
      <c r="N348" s="4">
        <v>3415</v>
      </c>
      <c r="O348" s="4">
        <v>3254.25</v>
      </c>
      <c r="P348" s="4">
        <v>3111.5</v>
      </c>
      <c r="Q348" s="4">
        <v>3013.25</v>
      </c>
      <c r="R348" s="4">
        <v>2960</v>
      </c>
      <c r="S348" s="4">
        <v>2824</v>
      </c>
      <c r="T348" s="4">
        <v>2642.75</v>
      </c>
      <c r="U348" s="4">
        <v>2558</v>
      </c>
      <c r="V348" s="4">
        <v>2553</v>
      </c>
      <c r="W348" s="4">
        <v>2629.75</v>
      </c>
      <c r="X348" s="4">
        <v>2611.9720000000002</v>
      </c>
      <c r="Y348" s="4">
        <v>2581.5250000000001</v>
      </c>
      <c r="Z348" s="4">
        <v>2545.0410000000002</v>
      </c>
      <c r="AA348" s="4">
        <v>2503.9839999999999</v>
      </c>
      <c r="AB348" s="4">
        <v>2457.9690000000001</v>
      </c>
      <c r="AC348" s="4">
        <v>2412.2020000000002</v>
      </c>
      <c r="AD348" s="4">
        <v>2368.5410000000002</v>
      </c>
      <c r="AE348" s="4">
        <v>2319.232</v>
      </c>
      <c r="AF348" s="4">
        <v>2270.8470000000002</v>
      </c>
      <c r="AG348" s="4">
        <v>2221.16</v>
      </c>
      <c r="AH348" s="4">
        <v>2169.4609999999998</v>
      </c>
      <c r="AI348" s="4">
        <v>2115.5569999999998</v>
      </c>
      <c r="AJ348" s="4">
        <v>2060.3429999999998</v>
      </c>
      <c r="AK348" s="4">
        <v>2006.8979999999999</v>
      </c>
      <c r="AL348" s="4">
        <v>1953.3119999999999</v>
      </c>
      <c r="AM348" s="4">
        <v>1899.74</v>
      </c>
      <c r="AN348" s="4">
        <v>1846.943</v>
      </c>
      <c r="AO348" s="4">
        <v>1796.7470000000001</v>
      </c>
      <c r="AP348" s="4">
        <v>1747.866</v>
      </c>
      <c r="AQ348" s="4">
        <v>1699.444</v>
      </c>
      <c r="AR348" s="4">
        <v>1651.528</v>
      </c>
      <c r="AS348" s="4">
        <v>1604.0509999999999</v>
      </c>
      <c r="AT348" s="4">
        <v>1557.0260000000001</v>
      </c>
      <c r="AU348" s="4">
        <v>1510.473</v>
      </c>
      <c r="AV348" s="4"/>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R348" s="37"/>
      <c r="CS348" s="37"/>
    </row>
    <row r="349" spans="1:97" x14ac:dyDescent="0.2">
      <c r="A349" s="11" t="s">
        <v>54</v>
      </c>
      <c r="B349" s="4">
        <v>185.75</v>
      </c>
      <c r="C349" s="4">
        <v>167</v>
      </c>
      <c r="D349" s="4">
        <v>150</v>
      </c>
      <c r="E349" s="4">
        <v>137.75</v>
      </c>
      <c r="F349" s="4">
        <v>123</v>
      </c>
      <c r="G349" s="4">
        <v>106.5</v>
      </c>
      <c r="H349" s="4">
        <v>106.75</v>
      </c>
      <c r="I349" s="4">
        <v>105</v>
      </c>
      <c r="J349" s="4">
        <v>99.75</v>
      </c>
      <c r="K349" s="4">
        <v>96.5</v>
      </c>
      <c r="L349" s="4">
        <v>101.5</v>
      </c>
      <c r="M349" s="4">
        <v>98</v>
      </c>
      <c r="N349" s="4">
        <v>91.75</v>
      </c>
      <c r="O349" s="4">
        <v>82.25</v>
      </c>
      <c r="P349" s="4">
        <v>73.5</v>
      </c>
      <c r="Q349" s="4">
        <v>78.5</v>
      </c>
      <c r="R349" s="4">
        <v>85.75</v>
      </c>
      <c r="S349" s="4">
        <v>88</v>
      </c>
      <c r="T349" s="4">
        <v>112.5</v>
      </c>
      <c r="U349" s="4">
        <v>127</v>
      </c>
      <c r="V349" s="4">
        <v>123.5</v>
      </c>
      <c r="W349" s="4">
        <v>115.5</v>
      </c>
      <c r="X349" s="4">
        <v>116.5956</v>
      </c>
      <c r="Y349" s="4">
        <v>113.71599999999999</v>
      </c>
      <c r="Z349" s="4">
        <v>111.9911</v>
      </c>
      <c r="AA349" s="4">
        <v>110.07989999999999</v>
      </c>
      <c r="AB349" s="4">
        <v>108.2073</v>
      </c>
      <c r="AC349" s="4">
        <v>106.6159</v>
      </c>
      <c r="AD349" s="4">
        <v>105.10429999999999</v>
      </c>
      <c r="AE349" s="4">
        <v>103.37350000000001</v>
      </c>
      <c r="AF349" s="4">
        <v>101.72280000000001</v>
      </c>
      <c r="AG349" s="4">
        <v>100.09699999999999</v>
      </c>
      <c r="AH349" s="4">
        <v>98.424899999999994</v>
      </c>
      <c r="AI349" s="4">
        <v>96.78886</v>
      </c>
      <c r="AJ349" s="4">
        <v>95.158259999999999</v>
      </c>
      <c r="AK349" s="4">
        <v>93.489909999999995</v>
      </c>
      <c r="AL349" s="4">
        <v>91.868110000000001</v>
      </c>
      <c r="AM349" s="4">
        <v>90.277069999999995</v>
      </c>
      <c r="AN349" s="4">
        <v>88.708500000000001</v>
      </c>
      <c r="AO349" s="4">
        <v>87.253969999999995</v>
      </c>
      <c r="AP349" s="4">
        <v>85.840090000000004</v>
      </c>
      <c r="AQ349" s="4">
        <v>84.458730000000003</v>
      </c>
      <c r="AR349" s="4">
        <v>83.008179999999996</v>
      </c>
      <c r="AS349" s="4">
        <v>81.604950000000002</v>
      </c>
      <c r="AT349" s="4">
        <v>80.210610000000003</v>
      </c>
      <c r="AU349" s="4">
        <v>78.813249999999996</v>
      </c>
      <c r="AV349" s="4"/>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R349" s="37"/>
      <c r="CS349" s="37"/>
    </row>
    <row r="350" spans="1:97" x14ac:dyDescent="0.2">
      <c r="A350" s="11" t="s">
        <v>55</v>
      </c>
      <c r="B350" s="4">
        <v>137.25</v>
      </c>
      <c r="C350" s="4">
        <v>146</v>
      </c>
      <c r="D350" s="4">
        <v>153.5</v>
      </c>
      <c r="E350" s="4">
        <v>149.25</v>
      </c>
      <c r="F350" s="4">
        <v>145.5</v>
      </c>
      <c r="G350" s="4">
        <v>156.75</v>
      </c>
      <c r="H350" s="4">
        <v>162.25</v>
      </c>
      <c r="I350" s="4">
        <v>164</v>
      </c>
      <c r="J350" s="4">
        <v>160.75</v>
      </c>
      <c r="K350" s="4">
        <v>162</v>
      </c>
      <c r="L350" s="4">
        <v>173</v>
      </c>
      <c r="M350" s="4">
        <v>163.25</v>
      </c>
      <c r="N350" s="4">
        <v>155.75</v>
      </c>
      <c r="O350" s="4">
        <v>155.5</v>
      </c>
      <c r="P350" s="4">
        <v>157.5</v>
      </c>
      <c r="Q350" s="4">
        <v>160.75</v>
      </c>
      <c r="R350" s="4">
        <v>158.75</v>
      </c>
      <c r="S350" s="4">
        <v>170.75</v>
      </c>
      <c r="T350" s="4">
        <v>169.75</v>
      </c>
      <c r="U350" s="4">
        <v>178</v>
      </c>
      <c r="V350" s="4">
        <v>189.25</v>
      </c>
      <c r="W350" s="4">
        <v>199.5</v>
      </c>
      <c r="X350" s="4">
        <v>200.6816</v>
      </c>
      <c r="Y350" s="4">
        <v>197.9692</v>
      </c>
      <c r="Z350" s="4">
        <v>195.16749999999999</v>
      </c>
      <c r="AA350" s="4">
        <v>192.07550000000001</v>
      </c>
      <c r="AB350" s="4">
        <v>189.05240000000001</v>
      </c>
      <c r="AC350" s="4">
        <v>186.52090000000001</v>
      </c>
      <c r="AD350" s="4">
        <v>184.12970000000001</v>
      </c>
      <c r="AE350" s="4">
        <v>181.39599999999999</v>
      </c>
      <c r="AF350" s="4">
        <v>178.79580000000001</v>
      </c>
      <c r="AG350" s="4">
        <v>176.23769999999999</v>
      </c>
      <c r="AH350" s="4">
        <v>173.59739999999999</v>
      </c>
      <c r="AI350" s="4">
        <v>171.018</v>
      </c>
      <c r="AJ350" s="4">
        <v>168.44560000000001</v>
      </c>
      <c r="AK350" s="4">
        <v>165.80699999999999</v>
      </c>
      <c r="AL350" s="4">
        <v>163.24889999999999</v>
      </c>
      <c r="AM350" s="4">
        <v>160.74270000000001</v>
      </c>
      <c r="AN350" s="4">
        <v>158.27459999999999</v>
      </c>
      <c r="AO350" s="4">
        <v>156.0095</v>
      </c>
      <c r="AP350" s="4">
        <v>153.8176</v>
      </c>
      <c r="AQ350" s="4">
        <v>151.6816</v>
      </c>
      <c r="AR350" s="4">
        <v>149.42529999999999</v>
      </c>
      <c r="AS350" s="4">
        <v>147.25129999999999</v>
      </c>
      <c r="AT350" s="4">
        <v>145.09270000000001</v>
      </c>
      <c r="AU350" s="4">
        <v>142.92850000000001</v>
      </c>
      <c r="AV350" s="4"/>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R350" s="37"/>
      <c r="CS350" s="37"/>
    </row>
    <row r="351" spans="1:97" x14ac:dyDescent="0.2">
      <c r="A351" s="11" t="s">
        <v>56</v>
      </c>
      <c r="B351" s="4">
        <v>2050.25</v>
      </c>
      <c r="C351" s="4">
        <v>1922.75</v>
      </c>
      <c r="D351" s="4">
        <v>1847.5</v>
      </c>
      <c r="E351" s="4">
        <v>1867.5</v>
      </c>
      <c r="F351" s="4">
        <v>1835.75</v>
      </c>
      <c r="G351" s="4">
        <v>1810.5</v>
      </c>
      <c r="H351" s="4">
        <v>1819</v>
      </c>
      <c r="I351" s="4">
        <v>1878</v>
      </c>
      <c r="J351" s="4">
        <v>1895</v>
      </c>
      <c r="K351" s="4">
        <v>1924.75</v>
      </c>
      <c r="L351" s="4">
        <v>1971.75</v>
      </c>
      <c r="M351" s="4">
        <v>1996.5</v>
      </c>
      <c r="N351" s="4">
        <v>2055</v>
      </c>
      <c r="O351" s="4">
        <v>2122</v>
      </c>
      <c r="P351" s="4">
        <v>2208</v>
      </c>
      <c r="Q351" s="4">
        <v>2268</v>
      </c>
      <c r="R351" s="4">
        <v>2306</v>
      </c>
      <c r="S351" s="4">
        <v>2306.75</v>
      </c>
      <c r="T351" s="4">
        <v>2209.5</v>
      </c>
      <c r="U351" s="4">
        <v>2051.75</v>
      </c>
      <c r="V351" s="4">
        <v>2046.25</v>
      </c>
      <c r="W351" s="4">
        <v>2009.25</v>
      </c>
      <c r="X351" s="4">
        <v>2002.0119999999999</v>
      </c>
      <c r="Y351" s="4">
        <v>2033.614</v>
      </c>
      <c r="Z351" s="4">
        <v>2070.7080000000001</v>
      </c>
      <c r="AA351" s="4">
        <v>2100.3209999999999</v>
      </c>
      <c r="AB351" s="4">
        <v>2128.491</v>
      </c>
      <c r="AC351" s="4">
        <v>2149.5970000000002</v>
      </c>
      <c r="AD351" s="4">
        <v>2166.0610000000001</v>
      </c>
      <c r="AE351" s="4">
        <v>2178.2190000000001</v>
      </c>
      <c r="AF351" s="4">
        <v>2189.88</v>
      </c>
      <c r="AG351" s="4">
        <v>2201.2800000000002</v>
      </c>
      <c r="AH351" s="4">
        <v>2211.3069999999998</v>
      </c>
      <c r="AI351" s="4">
        <v>2221.7840000000001</v>
      </c>
      <c r="AJ351" s="4">
        <v>2232.0569999999998</v>
      </c>
      <c r="AK351" s="4">
        <v>2241.1370000000002</v>
      </c>
      <c r="AL351" s="4">
        <v>2250.94</v>
      </c>
      <c r="AM351" s="4">
        <v>2261.143</v>
      </c>
      <c r="AN351" s="4">
        <v>2271.5650000000001</v>
      </c>
      <c r="AO351" s="4">
        <v>2284.6439999999998</v>
      </c>
      <c r="AP351" s="4">
        <v>2298.9119999999998</v>
      </c>
      <c r="AQ351" s="4">
        <v>2313.3020000000001</v>
      </c>
      <c r="AR351" s="4">
        <v>2327.8870000000002</v>
      </c>
      <c r="AS351" s="4">
        <v>2342.5940000000001</v>
      </c>
      <c r="AT351" s="4">
        <v>2357.4490000000001</v>
      </c>
      <c r="AU351" s="4">
        <v>2372.6529999999998</v>
      </c>
      <c r="AV351" s="4"/>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R351" s="37"/>
      <c r="CS351" s="37"/>
    </row>
    <row r="352" spans="1:97" x14ac:dyDescent="0.2">
      <c r="A352" s="11" t="s">
        <v>57</v>
      </c>
      <c r="B352" s="4">
        <v>4539.75</v>
      </c>
      <c r="C352" s="4">
        <v>4473</v>
      </c>
      <c r="D352" s="4">
        <v>4498</v>
      </c>
      <c r="E352" s="4">
        <v>4598.5</v>
      </c>
      <c r="F352" s="4">
        <v>4644.75</v>
      </c>
      <c r="G352" s="4">
        <v>4689.5</v>
      </c>
      <c r="H352" s="4">
        <v>4824.5</v>
      </c>
      <c r="I352" s="4">
        <v>4870.25</v>
      </c>
      <c r="J352" s="4">
        <v>4863.25</v>
      </c>
      <c r="K352" s="4">
        <v>4891.75</v>
      </c>
      <c r="L352" s="4">
        <v>4965.5</v>
      </c>
      <c r="M352" s="4">
        <v>5007.5</v>
      </c>
      <c r="N352" s="4">
        <v>4998.25</v>
      </c>
      <c r="O352" s="4">
        <v>5019.25</v>
      </c>
      <c r="P352" s="4">
        <v>5023.75</v>
      </c>
      <c r="Q352" s="4">
        <v>5007.25</v>
      </c>
      <c r="R352" s="4">
        <v>5032.25</v>
      </c>
      <c r="S352" s="4">
        <v>5045.75</v>
      </c>
      <c r="T352" s="4">
        <v>4867.5</v>
      </c>
      <c r="U352" s="4">
        <v>4815.5</v>
      </c>
      <c r="V352" s="4">
        <v>4808.25</v>
      </c>
      <c r="W352" s="4">
        <v>4897.25</v>
      </c>
      <c r="X352" s="4">
        <v>4949.0910000000003</v>
      </c>
      <c r="Y352" s="4">
        <v>4956.9390000000003</v>
      </c>
      <c r="Z352" s="4">
        <v>4982.9539999999997</v>
      </c>
      <c r="AA352" s="4">
        <v>5000.0479999999998</v>
      </c>
      <c r="AB352" s="4">
        <v>5019.6980000000003</v>
      </c>
      <c r="AC352" s="4">
        <v>5040.4849999999997</v>
      </c>
      <c r="AD352" s="4">
        <v>5056.6080000000002</v>
      </c>
      <c r="AE352" s="4">
        <v>5077.6540000000005</v>
      </c>
      <c r="AF352" s="4">
        <v>5086.8379999999997</v>
      </c>
      <c r="AG352" s="4">
        <v>5094.7640000000001</v>
      </c>
      <c r="AH352" s="4">
        <v>5102.3140000000003</v>
      </c>
      <c r="AI352" s="4">
        <v>5109.308</v>
      </c>
      <c r="AJ352" s="4">
        <v>5115.9889999999996</v>
      </c>
      <c r="AK352" s="4">
        <v>5122.9440000000004</v>
      </c>
      <c r="AL352" s="4">
        <v>5129.7449999999999</v>
      </c>
      <c r="AM352" s="4">
        <v>5136.4089999999997</v>
      </c>
      <c r="AN352" s="4">
        <v>5143.1109999999999</v>
      </c>
      <c r="AO352" s="4">
        <v>5150.2749999999996</v>
      </c>
      <c r="AP352" s="4">
        <v>5158.5379999999996</v>
      </c>
      <c r="AQ352" s="4">
        <v>5166.9399999999996</v>
      </c>
      <c r="AR352" s="4">
        <v>5174.9319999999998</v>
      </c>
      <c r="AS352" s="4">
        <v>5183.1480000000001</v>
      </c>
      <c r="AT352" s="4">
        <v>5191.3739999999998</v>
      </c>
      <c r="AU352" s="4">
        <v>5199.585</v>
      </c>
      <c r="AV352" s="4"/>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R352" s="37"/>
      <c r="CS352" s="37"/>
    </row>
    <row r="353" spans="1:97" x14ac:dyDescent="0.2">
      <c r="A353" s="11" t="s">
        <v>58</v>
      </c>
      <c r="B353" s="4">
        <v>1351</v>
      </c>
      <c r="C353" s="4">
        <v>1309.75</v>
      </c>
      <c r="D353" s="4">
        <v>1280.25</v>
      </c>
      <c r="E353" s="4">
        <v>1281.75</v>
      </c>
      <c r="F353" s="4">
        <v>1281.75</v>
      </c>
      <c r="G353" s="4">
        <v>1272.5</v>
      </c>
      <c r="H353" s="4">
        <v>1292.25</v>
      </c>
      <c r="I353" s="4">
        <v>1320.75</v>
      </c>
      <c r="J353" s="4">
        <v>1358.25</v>
      </c>
      <c r="K353" s="4">
        <v>1373.25</v>
      </c>
      <c r="L353" s="4">
        <v>1404</v>
      </c>
      <c r="M353" s="4">
        <v>1412.5</v>
      </c>
      <c r="N353" s="4">
        <v>1427</v>
      </c>
      <c r="O353" s="4">
        <v>1428</v>
      </c>
      <c r="P353" s="4">
        <v>1470.25</v>
      </c>
      <c r="Q353" s="4">
        <v>1499.25</v>
      </c>
      <c r="R353" s="4">
        <v>1509.25</v>
      </c>
      <c r="S353" s="4">
        <v>1515.75</v>
      </c>
      <c r="T353" s="4">
        <v>1500.75</v>
      </c>
      <c r="U353" s="4">
        <v>1453.75</v>
      </c>
      <c r="V353" s="4">
        <v>1491.25</v>
      </c>
      <c r="W353" s="4">
        <v>1568.75</v>
      </c>
      <c r="X353" s="4">
        <v>1577.8</v>
      </c>
      <c r="Y353" s="4">
        <v>1604.248</v>
      </c>
      <c r="Z353" s="4">
        <v>1633.6379999999999</v>
      </c>
      <c r="AA353" s="4">
        <v>1655.951</v>
      </c>
      <c r="AB353" s="4">
        <v>1672</v>
      </c>
      <c r="AC353" s="4">
        <v>1682.5260000000001</v>
      </c>
      <c r="AD353" s="4">
        <v>1687.393</v>
      </c>
      <c r="AE353" s="4">
        <v>1687.2070000000001</v>
      </c>
      <c r="AF353" s="4">
        <v>1685.6310000000001</v>
      </c>
      <c r="AG353" s="4">
        <v>1679.5550000000001</v>
      </c>
      <c r="AH353" s="4">
        <v>1671.5129999999999</v>
      </c>
      <c r="AI353" s="4">
        <v>1662.7090000000001</v>
      </c>
      <c r="AJ353" s="4">
        <v>1653.085</v>
      </c>
      <c r="AK353" s="4">
        <v>1643.5909999999999</v>
      </c>
      <c r="AL353" s="4">
        <v>1634.1759999999999</v>
      </c>
      <c r="AM353" s="4">
        <v>1624.39</v>
      </c>
      <c r="AN353" s="4">
        <v>1614.7339999999999</v>
      </c>
      <c r="AO353" s="4">
        <v>1606.894</v>
      </c>
      <c r="AP353" s="4">
        <v>1599.808</v>
      </c>
      <c r="AQ353" s="4">
        <v>1592.721</v>
      </c>
      <c r="AR353" s="4">
        <v>1585.6849999999999</v>
      </c>
      <c r="AS353" s="4">
        <v>1578.645</v>
      </c>
      <c r="AT353" s="4">
        <v>1571.6189999999999</v>
      </c>
      <c r="AU353" s="4">
        <v>1564.6310000000001</v>
      </c>
      <c r="AV353" s="4"/>
      <c r="AW353" s="1"/>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R353" s="37"/>
      <c r="CS353" s="37"/>
    </row>
    <row r="354" spans="1:97" x14ac:dyDescent="0.2">
      <c r="A354" s="11" t="s">
        <v>59</v>
      </c>
      <c r="B354" s="4">
        <v>1606</v>
      </c>
      <c r="C354" s="4">
        <v>1570.5</v>
      </c>
      <c r="D354" s="4">
        <v>1562</v>
      </c>
      <c r="E354" s="4">
        <v>1575.25</v>
      </c>
      <c r="F354" s="4">
        <v>1624.25</v>
      </c>
      <c r="G354" s="4">
        <v>1673.75</v>
      </c>
      <c r="H354" s="4">
        <v>1726.25</v>
      </c>
      <c r="I354" s="4">
        <v>1739</v>
      </c>
      <c r="J354" s="4">
        <v>1785.75</v>
      </c>
      <c r="K354" s="4">
        <v>1800.5</v>
      </c>
      <c r="L354" s="4">
        <v>1824.75</v>
      </c>
      <c r="M354" s="4">
        <v>1878.5</v>
      </c>
      <c r="N354" s="4">
        <v>1930.75</v>
      </c>
      <c r="O354" s="4">
        <v>1983.25</v>
      </c>
      <c r="P354" s="4">
        <v>1981.5</v>
      </c>
      <c r="Q354" s="4">
        <v>1982.75</v>
      </c>
      <c r="R354" s="4">
        <v>1990</v>
      </c>
      <c r="S354" s="4">
        <v>2006.25</v>
      </c>
      <c r="T354" s="4">
        <v>1947.75</v>
      </c>
      <c r="U354" s="4">
        <v>1924.25</v>
      </c>
      <c r="V354" s="4">
        <v>1962.25</v>
      </c>
      <c r="W354" s="4">
        <v>2094</v>
      </c>
      <c r="X354" s="4">
        <v>2056.1179999999999</v>
      </c>
      <c r="Y354" s="4">
        <v>2080.6179999999999</v>
      </c>
      <c r="Z354" s="4">
        <v>2107.1390000000001</v>
      </c>
      <c r="AA354" s="4">
        <v>2127.8130000000001</v>
      </c>
      <c r="AB354" s="4">
        <v>2146.0770000000002</v>
      </c>
      <c r="AC354" s="4">
        <v>2162.009</v>
      </c>
      <c r="AD354" s="4">
        <v>2175.8670000000002</v>
      </c>
      <c r="AE354" s="4">
        <v>2182.8609999999999</v>
      </c>
      <c r="AF354" s="4">
        <v>2183.5659999999998</v>
      </c>
      <c r="AG354" s="4">
        <v>2181.1080000000002</v>
      </c>
      <c r="AH354" s="4">
        <v>2177.6559999999999</v>
      </c>
      <c r="AI354" s="4">
        <v>2172.4</v>
      </c>
      <c r="AJ354" s="4">
        <v>2165.558</v>
      </c>
      <c r="AK354" s="4">
        <v>2159.4850000000001</v>
      </c>
      <c r="AL354" s="4">
        <v>2153.0309999999999</v>
      </c>
      <c r="AM354" s="4">
        <v>2145.9899999999998</v>
      </c>
      <c r="AN354" s="4">
        <v>2139.1149999999998</v>
      </c>
      <c r="AO354" s="4">
        <v>2134.652</v>
      </c>
      <c r="AP354" s="4">
        <v>2130.77</v>
      </c>
      <c r="AQ354" s="4">
        <v>2127.52</v>
      </c>
      <c r="AR354" s="4">
        <v>2122.3620000000001</v>
      </c>
      <c r="AS354" s="4">
        <v>2118.2159999999999</v>
      </c>
      <c r="AT354" s="4">
        <v>2114.11</v>
      </c>
      <c r="AU354" s="4">
        <v>2109.9380000000001</v>
      </c>
      <c r="AV354" s="4"/>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R354" s="37"/>
      <c r="CS354" s="37"/>
    </row>
    <row r="355" spans="1:97" x14ac:dyDescent="0.2">
      <c r="A355" s="11" t="s">
        <v>60</v>
      </c>
      <c r="B355" s="4">
        <v>808</v>
      </c>
      <c r="C355" s="4">
        <v>788.5</v>
      </c>
      <c r="D355" s="4">
        <v>789</v>
      </c>
      <c r="E355" s="4">
        <v>800.75</v>
      </c>
      <c r="F355" s="4">
        <v>817.25</v>
      </c>
      <c r="G355" s="4">
        <v>831.75</v>
      </c>
      <c r="H355" s="4">
        <v>900.75</v>
      </c>
      <c r="I355" s="4">
        <v>978</v>
      </c>
      <c r="J355" s="4">
        <v>1064.25</v>
      </c>
      <c r="K355" s="4">
        <v>1145</v>
      </c>
      <c r="L355" s="4">
        <v>1205.25</v>
      </c>
      <c r="M355" s="4">
        <v>1210.75</v>
      </c>
      <c r="N355" s="4">
        <v>1224</v>
      </c>
      <c r="O355" s="4">
        <v>1179.75</v>
      </c>
      <c r="P355" s="4">
        <v>1186.75</v>
      </c>
      <c r="Q355" s="4">
        <v>1228.75</v>
      </c>
      <c r="R355" s="4">
        <v>1241.5</v>
      </c>
      <c r="S355" s="4">
        <v>1224.5</v>
      </c>
      <c r="T355" s="4">
        <v>1201</v>
      </c>
      <c r="U355" s="4">
        <v>1180.75</v>
      </c>
      <c r="V355" s="4">
        <v>1230.75</v>
      </c>
      <c r="W355" s="4">
        <v>1278.75</v>
      </c>
      <c r="X355" s="4">
        <v>1328.3869999999999</v>
      </c>
      <c r="Y355" s="4">
        <v>1343.3679999999999</v>
      </c>
      <c r="Z355" s="4">
        <v>1357.2249999999999</v>
      </c>
      <c r="AA355" s="4">
        <v>1368.2570000000001</v>
      </c>
      <c r="AB355" s="4">
        <v>1375.961</v>
      </c>
      <c r="AC355" s="4">
        <v>1381.6969999999999</v>
      </c>
      <c r="AD355" s="4">
        <v>1387.0070000000001</v>
      </c>
      <c r="AE355" s="4">
        <v>1386.4590000000001</v>
      </c>
      <c r="AF355" s="4">
        <v>1382.8</v>
      </c>
      <c r="AG355" s="4">
        <v>1376.5029999999999</v>
      </c>
      <c r="AH355" s="4">
        <v>1369.5830000000001</v>
      </c>
      <c r="AI355" s="4">
        <v>1361.5139999999999</v>
      </c>
      <c r="AJ355" s="4">
        <v>1352.4580000000001</v>
      </c>
      <c r="AK355" s="4">
        <v>1343.9179999999999</v>
      </c>
      <c r="AL355" s="4">
        <v>1335.124</v>
      </c>
      <c r="AM355" s="4">
        <v>1325.9829999999999</v>
      </c>
      <c r="AN355" s="4">
        <v>1316.97</v>
      </c>
      <c r="AO355" s="4">
        <v>1309.4369999999999</v>
      </c>
      <c r="AP355" s="4">
        <v>1302.5250000000001</v>
      </c>
      <c r="AQ355" s="4">
        <v>1295.6279999999999</v>
      </c>
      <c r="AR355" s="4">
        <v>1288.7909999999999</v>
      </c>
      <c r="AS355" s="4">
        <v>1281.961</v>
      </c>
      <c r="AT355" s="4">
        <v>1275.1600000000001</v>
      </c>
      <c r="AU355" s="4">
        <v>1268.415</v>
      </c>
      <c r="AV355" s="4"/>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R355" s="37"/>
      <c r="CS355" s="37"/>
    </row>
    <row r="356" spans="1:97" x14ac:dyDescent="0.2">
      <c r="A356" s="11" t="s">
        <v>61</v>
      </c>
      <c r="B356" s="4">
        <v>1142</v>
      </c>
      <c r="C356" s="4">
        <v>1096.75</v>
      </c>
      <c r="D356" s="4">
        <v>1077.25</v>
      </c>
      <c r="E356" s="4">
        <v>1092.25</v>
      </c>
      <c r="F356" s="4">
        <v>1106.75</v>
      </c>
      <c r="G356" s="4">
        <v>1085.5</v>
      </c>
      <c r="H356" s="4">
        <v>1098</v>
      </c>
      <c r="I356" s="4">
        <v>1112.5</v>
      </c>
      <c r="J356" s="4">
        <v>1145.25</v>
      </c>
      <c r="K356" s="4">
        <v>1150.5</v>
      </c>
      <c r="L356" s="4">
        <v>1181.75</v>
      </c>
      <c r="M356" s="4">
        <v>1194.25</v>
      </c>
      <c r="N356" s="4">
        <v>1189.75</v>
      </c>
      <c r="O356" s="4">
        <v>1172.5</v>
      </c>
      <c r="P356" s="4">
        <v>1164.25</v>
      </c>
      <c r="Q356" s="4">
        <v>1163</v>
      </c>
      <c r="R356" s="4">
        <v>1179.25</v>
      </c>
      <c r="S356" s="4">
        <v>1203.75</v>
      </c>
      <c r="T356" s="4">
        <v>1169.25</v>
      </c>
      <c r="U356" s="4">
        <v>1110.25</v>
      </c>
      <c r="V356" s="4">
        <v>1124.75</v>
      </c>
      <c r="W356" s="4">
        <v>1149.25</v>
      </c>
      <c r="X356" s="4">
        <v>1150.2460000000001</v>
      </c>
      <c r="Y356" s="4">
        <v>1153.9829999999999</v>
      </c>
      <c r="Z356" s="4">
        <v>1152.8119999999999</v>
      </c>
      <c r="AA356" s="4">
        <v>1149.367</v>
      </c>
      <c r="AB356" s="4">
        <v>1146.067</v>
      </c>
      <c r="AC356" s="4">
        <v>1145.7919999999999</v>
      </c>
      <c r="AD356" s="4">
        <v>1146.5360000000001</v>
      </c>
      <c r="AE356" s="4">
        <v>1145.761</v>
      </c>
      <c r="AF356" s="4">
        <v>1145.422</v>
      </c>
      <c r="AG356" s="4">
        <v>1144.93</v>
      </c>
      <c r="AH356" s="4">
        <v>1143.7139999999999</v>
      </c>
      <c r="AI356" s="4">
        <v>1141.9860000000001</v>
      </c>
      <c r="AJ356" s="4">
        <v>1139.6780000000001</v>
      </c>
      <c r="AK356" s="4">
        <v>1137.4549999999999</v>
      </c>
      <c r="AL356" s="4">
        <v>1135.2919999999999</v>
      </c>
      <c r="AM356" s="4">
        <v>1132.855</v>
      </c>
      <c r="AN356" s="4">
        <v>1130.4949999999999</v>
      </c>
      <c r="AO356" s="4">
        <v>1129.4110000000001</v>
      </c>
      <c r="AP356" s="4">
        <v>1128.6379999999999</v>
      </c>
      <c r="AQ356" s="4">
        <v>1128.183</v>
      </c>
      <c r="AR356" s="4">
        <v>1126.748</v>
      </c>
      <c r="AS356" s="4">
        <v>1125.827</v>
      </c>
      <c r="AT356" s="4">
        <v>1124.921</v>
      </c>
      <c r="AU356" s="4">
        <v>1123.9780000000001</v>
      </c>
      <c r="AV356" s="4"/>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R356" s="37"/>
      <c r="CS356" s="37"/>
    </row>
    <row r="357" spans="1:97" x14ac:dyDescent="0.2">
      <c r="A357" s="11" t="s">
        <v>62</v>
      </c>
      <c r="B357" s="4">
        <v>260.5</v>
      </c>
      <c r="C357" s="4">
        <v>258.5</v>
      </c>
      <c r="D357" s="4">
        <v>265</v>
      </c>
      <c r="E357" s="4">
        <v>272.75</v>
      </c>
      <c r="F357" s="4">
        <v>282.25</v>
      </c>
      <c r="G357" s="4">
        <v>276.25</v>
      </c>
      <c r="H357" s="4">
        <v>285.25</v>
      </c>
      <c r="I357" s="4">
        <v>284.75</v>
      </c>
      <c r="J357" s="4">
        <v>289.75</v>
      </c>
      <c r="K357" s="4">
        <v>307.5</v>
      </c>
      <c r="L357" s="4">
        <v>320.5</v>
      </c>
      <c r="M357" s="4">
        <v>330</v>
      </c>
      <c r="N357" s="4">
        <v>339.75</v>
      </c>
      <c r="O357" s="4">
        <v>359.25</v>
      </c>
      <c r="P357" s="4">
        <v>384.25</v>
      </c>
      <c r="Q357" s="4">
        <v>414.5</v>
      </c>
      <c r="R357" s="4">
        <v>450</v>
      </c>
      <c r="S357" s="4">
        <v>476.25</v>
      </c>
      <c r="T357" s="4">
        <v>481</v>
      </c>
      <c r="U357" s="4">
        <v>465.5</v>
      </c>
      <c r="V357" s="4">
        <v>473</v>
      </c>
      <c r="W357" s="4">
        <v>492.25</v>
      </c>
      <c r="X357" s="4">
        <v>511.91250000000002</v>
      </c>
      <c r="Y357" s="4">
        <v>519.40729999999996</v>
      </c>
      <c r="Z357" s="4">
        <v>528.95920000000001</v>
      </c>
      <c r="AA357" s="4">
        <v>539.51729999999998</v>
      </c>
      <c r="AB357" s="4">
        <v>552.06590000000006</v>
      </c>
      <c r="AC357" s="4">
        <v>563.64829999999995</v>
      </c>
      <c r="AD357" s="4">
        <v>570.81420000000003</v>
      </c>
      <c r="AE357" s="4">
        <v>575.49210000000005</v>
      </c>
      <c r="AF357" s="4">
        <v>580.16300000000001</v>
      </c>
      <c r="AG357" s="4">
        <v>584.39739999999995</v>
      </c>
      <c r="AH357" s="4">
        <v>588.07209999999998</v>
      </c>
      <c r="AI357" s="4">
        <v>591.30690000000004</v>
      </c>
      <c r="AJ357" s="4">
        <v>594.04570000000001</v>
      </c>
      <c r="AK357" s="4">
        <v>596.64359999999999</v>
      </c>
      <c r="AL357" s="4">
        <v>599.10550000000001</v>
      </c>
      <c r="AM357" s="4">
        <v>601.24069999999995</v>
      </c>
      <c r="AN357" s="4">
        <v>603.2509</v>
      </c>
      <c r="AO357" s="4">
        <v>606.57619999999997</v>
      </c>
      <c r="AP357" s="4">
        <v>610.65589999999997</v>
      </c>
      <c r="AQ357" s="4">
        <v>614.40610000000004</v>
      </c>
      <c r="AR357" s="4">
        <v>618.71050000000002</v>
      </c>
      <c r="AS357" s="4">
        <v>622.54570000000001</v>
      </c>
      <c r="AT357" s="4">
        <v>626.25210000000004</v>
      </c>
      <c r="AU357" s="4">
        <v>629.83799999999997</v>
      </c>
      <c r="AV357" s="4"/>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R357" s="37"/>
      <c r="CS357" s="37"/>
    </row>
    <row r="358" spans="1:97" x14ac:dyDescent="0.2">
      <c r="A358" s="11" t="s">
        <v>63</v>
      </c>
      <c r="B358" s="4">
        <v>1496</v>
      </c>
      <c r="C358" s="4">
        <v>1488.25</v>
      </c>
      <c r="D358" s="4">
        <v>1529.25</v>
      </c>
      <c r="E358" s="4">
        <v>1562.75</v>
      </c>
      <c r="F358" s="4">
        <v>1620</v>
      </c>
      <c r="G358" s="4">
        <v>1618.75</v>
      </c>
      <c r="H358" s="4">
        <v>1628</v>
      </c>
      <c r="I358" s="4">
        <v>1665.75</v>
      </c>
      <c r="J358" s="4">
        <v>1741.25</v>
      </c>
      <c r="K358" s="4">
        <v>1798</v>
      </c>
      <c r="L358" s="4">
        <v>1836</v>
      </c>
      <c r="M358" s="4">
        <v>1855.5</v>
      </c>
      <c r="N358" s="4">
        <v>1938.25</v>
      </c>
      <c r="O358" s="4">
        <v>1999.5</v>
      </c>
      <c r="P358" s="4">
        <v>2099.75</v>
      </c>
      <c r="Q358" s="4">
        <v>2191</v>
      </c>
      <c r="R358" s="4">
        <v>2259</v>
      </c>
      <c r="S358" s="4">
        <v>2312.25</v>
      </c>
      <c r="T358" s="4">
        <v>2370.75</v>
      </c>
      <c r="U358" s="4">
        <v>2391.75</v>
      </c>
      <c r="V358" s="4">
        <v>2395.75</v>
      </c>
      <c r="W358" s="4">
        <v>2499.5</v>
      </c>
      <c r="X358" s="4">
        <v>2575.2139999999999</v>
      </c>
      <c r="Y358" s="4">
        <v>2611.864</v>
      </c>
      <c r="Z358" s="4">
        <v>2654.0320000000002</v>
      </c>
      <c r="AA358" s="4">
        <v>2698.7530000000002</v>
      </c>
      <c r="AB358" s="4">
        <v>2751.6779999999999</v>
      </c>
      <c r="AC358" s="4">
        <v>2802.76</v>
      </c>
      <c r="AD358" s="4">
        <v>2832.9549999999999</v>
      </c>
      <c r="AE358" s="4">
        <v>2846.1660000000002</v>
      </c>
      <c r="AF358" s="4">
        <v>2861.1880000000001</v>
      </c>
      <c r="AG358" s="4">
        <v>2875.288</v>
      </c>
      <c r="AH358" s="4">
        <v>2887.712</v>
      </c>
      <c r="AI358" s="4">
        <v>2897.01</v>
      </c>
      <c r="AJ358" s="4">
        <v>2903.3229999999999</v>
      </c>
      <c r="AK358" s="4">
        <v>2909.9560000000001</v>
      </c>
      <c r="AL358" s="4">
        <v>2915.3589999999999</v>
      </c>
      <c r="AM358" s="4">
        <v>2919.172</v>
      </c>
      <c r="AN358" s="4">
        <v>2922.53</v>
      </c>
      <c r="AO358" s="4">
        <v>2932.6729999999998</v>
      </c>
      <c r="AP358" s="4">
        <v>2946.8409999999999</v>
      </c>
      <c r="AQ358" s="4">
        <v>2959.5129999999999</v>
      </c>
      <c r="AR358" s="4">
        <v>2975.1460000000002</v>
      </c>
      <c r="AS358" s="4">
        <v>2988.569</v>
      </c>
      <c r="AT358" s="4">
        <v>3001.498</v>
      </c>
      <c r="AU358" s="4">
        <v>3013.95</v>
      </c>
      <c r="AV358" s="4"/>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R358" s="37"/>
      <c r="CS358" s="37"/>
    </row>
    <row r="359" spans="1:97" x14ac:dyDescent="0.2">
      <c r="A359" s="11" t="s">
        <v>64</v>
      </c>
      <c r="B359" s="4">
        <v>1525</v>
      </c>
      <c r="C359" s="4">
        <v>1517.25</v>
      </c>
      <c r="D359" s="4">
        <v>1559.5</v>
      </c>
      <c r="E359" s="4">
        <v>1594.75</v>
      </c>
      <c r="F359" s="4">
        <v>1668.75</v>
      </c>
      <c r="G359" s="4">
        <v>1770.5</v>
      </c>
      <c r="H359" s="4">
        <v>1918.25</v>
      </c>
      <c r="I359" s="4">
        <v>1969</v>
      </c>
      <c r="J359" s="4">
        <v>2019.5</v>
      </c>
      <c r="K359" s="4">
        <v>2080.5</v>
      </c>
      <c r="L359" s="4">
        <v>2155.5</v>
      </c>
      <c r="M359" s="4">
        <v>2167.5</v>
      </c>
      <c r="N359" s="4">
        <v>2175</v>
      </c>
      <c r="O359" s="4">
        <v>2261.5</v>
      </c>
      <c r="P359" s="4">
        <v>2344</v>
      </c>
      <c r="Q359" s="4">
        <v>2419.75</v>
      </c>
      <c r="R359" s="4">
        <v>2511.75</v>
      </c>
      <c r="S359" s="4">
        <v>2526.5</v>
      </c>
      <c r="T359" s="4">
        <v>2337</v>
      </c>
      <c r="U359" s="4">
        <v>2399.5</v>
      </c>
      <c r="V359" s="4">
        <v>2453.75</v>
      </c>
      <c r="W359" s="4">
        <v>2542</v>
      </c>
      <c r="X359" s="4">
        <v>2573.2460000000001</v>
      </c>
      <c r="Y359" s="4">
        <v>2616.1619999999998</v>
      </c>
      <c r="Z359" s="4">
        <v>2664.4920000000002</v>
      </c>
      <c r="AA359" s="4">
        <v>2718.2550000000001</v>
      </c>
      <c r="AB359" s="4">
        <v>2782.2040000000002</v>
      </c>
      <c r="AC359" s="4">
        <v>2841.1619999999998</v>
      </c>
      <c r="AD359" s="4">
        <v>2879.2379999999998</v>
      </c>
      <c r="AE359" s="4">
        <v>2904.7710000000002</v>
      </c>
      <c r="AF359" s="4">
        <v>2929.7429999999999</v>
      </c>
      <c r="AG359" s="4">
        <v>2953.5650000000001</v>
      </c>
      <c r="AH359" s="4">
        <v>2975.4960000000001</v>
      </c>
      <c r="AI359" s="4">
        <v>2994.1030000000001</v>
      </c>
      <c r="AJ359" s="4">
        <v>3009.5309999999999</v>
      </c>
      <c r="AK359" s="4">
        <v>3025.127</v>
      </c>
      <c r="AL359" s="4">
        <v>3039.364</v>
      </c>
      <c r="AM359" s="4">
        <v>3051.8580000000002</v>
      </c>
      <c r="AN359" s="4">
        <v>3063.7559999999999</v>
      </c>
      <c r="AO359" s="4">
        <v>3082.3960000000002</v>
      </c>
      <c r="AP359" s="4">
        <v>3104.9189999999999</v>
      </c>
      <c r="AQ359" s="4">
        <v>3125.8490000000002</v>
      </c>
      <c r="AR359" s="4">
        <v>3149.4839999999999</v>
      </c>
      <c r="AS359" s="4">
        <v>3170.8420000000001</v>
      </c>
      <c r="AT359" s="4">
        <v>3191.5830000000001</v>
      </c>
      <c r="AU359" s="4">
        <v>3211.7240000000002</v>
      </c>
      <c r="AV359" s="4"/>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R359" s="37"/>
      <c r="CS359" s="37"/>
    </row>
    <row r="360" spans="1:97" x14ac:dyDescent="0.2">
      <c r="A360" s="11" t="s">
        <v>65</v>
      </c>
      <c r="B360" s="4">
        <v>1765.6880000000001</v>
      </c>
      <c r="C360" s="4">
        <v>1767.1130000000001</v>
      </c>
      <c r="D360" s="4">
        <v>1726.9670000000001</v>
      </c>
      <c r="E360" s="4">
        <v>1685.0409999999999</v>
      </c>
      <c r="F360" s="4">
        <v>1635.365</v>
      </c>
      <c r="G360" s="4">
        <v>1614.5</v>
      </c>
      <c r="H360" s="4">
        <v>1578.75</v>
      </c>
      <c r="I360" s="4">
        <v>1567.5</v>
      </c>
      <c r="J360" s="4">
        <v>1609.75</v>
      </c>
      <c r="K360" s="4">
        <v>1616.5</v>
      </c>
      <c r="L360" s="4">
        <v>1627</v>
      </c>
      <c r="M360" s="4">
        <v>1665.75</v>
      </c>
      <c r="N360" s="4">
        <v>1719.5</v>
      </c>
      <c r="O360" s="4">
        <v>1748.25</v>
      </c>
      <c r="P360" s="4">
        <v>1758.75</v>
      </c>
      <c r="Q360" s="4">
        <v>1756.5</v>
      </c>
      <c r="R360" s="4">
        <v>1749</v>
      </c>
      <c r="S360" s="4">
        <v>1718</v>
      </c>
      <c r="T360" s="4">
        <v>1741.5</v>
      </c>
      <c r="U360" s="4">
        <v>1713.75</v>
      </c>
      <c r="V360" s="4">
        <v>1615.5</v>
      </c>
      <c r="W360" s="4">
        <v>1562.75</v>
      </c>
      <c r="X360" s="4">
        <v>1543.539</v>
      </c>
      <c r="Y360" s="4">
        <v>1485.72</v>
      </c>
      <c r="Z360" s="4">
        <v>1426.9649999999999</v>
      </c>
      <c r="AA360" s="4">
        <v>1377.94</v>
      </c>
      <c r="AB360" s="4">
        <v>1344.396</v>
      </c>
      <c r="AC360" s="4">
        <v>1334.3230000000001</v>
      </c>
      <c r="AD360" s="4">
        <v>1328.201</v>
      </c>
      <c r="AE360" s="4">
        <v>1327.934</v>
      </c>
      <c r="AF360" s="4">
        <v>1328.097</v>
      </c>
      <c r="AG360" s="4">
        <v>1328.164</v>
      </c>
      <c r="AH360" s="4">
        <v>1327.345</v>
      </c>
      <c r="AI360" s="4">
        <v>1326.7360000000001</v>
      </c>
      <c r="AJ360" s="4">
        <v>1325.943</v>
      </c>
      <c r="AK360" s="4">
        <v>1324.3779999999999</v>
      </c>
      <c r="AL360" s="4">
        <v>1323.202</v>
      </c>
      <c r="AM360" s="4">
        <v>1322.213</v>
      </c>
      <c r="AN360" s="4">
        <v>1321.3019999999999</v>
      </c>
      <c r="AO360" s="4">
        <v>1321.9349999999999</v>
      </c>
      <c r="AP360" s="4">
        <v>1323.2159999999999</v>
      </c>
      <c r="AQ360" s="4">
        <v>1324.49</v>
      </c>
      <c r="AR360" s="4">
        <v>1325.8019999999999</v>
      </c>
      <c r="AS360" s="4">
        <v>1327.1089999999999</v>
      </c>
      <c r="AT360" s="4">
        <v>1328.4259999999999</v>
      </c>
      <c r="AU360" s="4">
        <v>1329.7729999999999</v>
      </c>
      <c r="AV360" s="4"/>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R360" s="37"/>
      <c r="CS360" s="37"/>
    </row>
    <row r="361" spans="1:97" x14ac:dyDescent="0.2">
      <c r="A361" s="11" t="s">
        <v>66</v>
      </c>
      <c r="B361" s="4">
        <v>2025.5</v>
      </c>
      <c r="C361" s="4">
        <v>2001.5</v>
      </c>
      <c r="D361" s="4">
        <v>1990.75</v>
      </c>
      <c r="E361" s="4">
        <v>2008</v>
      </c>
      <c r="F361" s="4">
        <v>2011.25</v>
      </c>
      <c r="G361" s="4">
        <v>2046.75</v>
      </c>
      <c r="H361" s="4">
        <v>2042.5</v>
      </c>
      <c r="I361" s="4">
        <v>2049.5</v>
      </c>
      <c r="J361" s="4">
        <v>2141.25</v>
      </c>
      <c r="K361" s="4">
        <v>2231.25</v>
      </c>
      <c r="L361" s="4">
        <v>2231.25</v>
      </c>
      <c r="M361" s="4">
        <v>2302</v>
      </c>
      <c r="N361" s="4">
        <v>2402.75</v>
      </c>
      <c r="O361" s="4">
        <v>2479.75</v>
      </c>
      <c r="P361" s="4">
        <v>2530.5</v>
      </c>
      <c r="Q361" s="4">
        <v>2581.5</v>
      </c>
      <c r="R361" s="4">
        <v>2584.5</v>
      </c>
      <c r="S361" s="4">
        <v>2622.25</v>
      </c>
      <c r="T361" s="4">
        <v>2738.25</v>
      </c>
      <c r="U361" s="4">
        <v>2765.5</v>
      </c>
      <c r="V361" s="4">
        <v>2759.5</v>
      </c>
      <c r="W361" s="4">
        <v>2775.75</v>
      </c>
      <c r="X361" s="4">
        <v>2759.9859999999999</v>
      </c>
      <c r="Y361" s="4">
        <v>2723.5239999999999</v>
      </c>
      <c r="Z361" s="4">
        <v>2683.0630000000001</v>
      </c>
      <c r="AA361" s="4">
        <v>2644.8910000000001</v>
      </c>
      <c r="AB361" s="4">
        <v>2615.0030000000002</v>
      </c>
      <c r="AC361" s="4">
        <v>2598.5140000000001</v>
      </c>
      <c r="AD361" s="4">
        <v>2594.4490000000001</v>
      </c>
      <c r="AE361" s="4">
        <v>2596.6370000000002</v>
      </c>
      <c r="AF361" s="4">
        <v>2598.87</v>
      </c>
      <c r="AG361" s="4">
        <v>2599.5030000000002</v>
      </c>
      <c r="AH361" s="4">
        <v>2598.4650000000001</v>
      </c>
      <c r="AI361" s="4">
        <v>2597.8449999999998</v>
      </c>
      <c r="AJ361" s="4">
        <v>2596.8969999999999</v>
      </c>
      <c r="AK361" s="4">
        <v>2594.48</v>
      </c>
      <c r="AL361" s="4">
        <v>2592.8110000000001</v>
      </c>
      <c r="AM361" s="4">
        <v>2591.5100000000002</v>
      </c>
      <c r="AN361" s="4">
        <v>2590.3679999999999</v>
      </c>
      <c r="AO361" s="4">
        <v>2592.1480000000001</v>
      </c>
      <c r="AP361" s="4">
        <v>2595.1559999999999</v>
      </c>
      <c r="AQ361" s="4">
        <v>2598.1689999999999</v>
      </c>
      <c r="AR361" s="4">
        <v>2601.2620000000002</v>
      </c>
      <c r="AS361" s="4">
        <v>2604.357</v>
      </c>
      <c r="AT361" s="4">
        <v>2607.4789999999998</v>
      </c>
      <c r="AU361" s="4">
        <v>2610.67</v>
      </c>
      <c r="AV361" s="4"/>
      <c r="AW361" s="1"/>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R361" s="37"/>
      <c r="CS361" s="37"/>
    </row>
    <row r="362" spans="1:97" x14ac:dyDescent="0.2">
      <c r="A362" s="11" t="s">
        <v>67</v>
      </c>
      <c r="B362" s="4">
        <v>2796.25</v>
      </c>
      <c r="C362" s="4">
        <v>2847.25</v>
      </c>
      <c r="D362" s="4">
        <v>2865.5</v>
      </c>
      <c r="E362" s="4">
        <v>2889.5</v>
      </c>
      <c r="F362" s="4">
        <v>2912.75</v>
      </c>
      <c r="G362" s="4">
        <v>2933.25</v>
      </c>
      <c r="H362" s="4">
        <v>2949.75</v>
      </c>
      <c r="I362" s="4">
        <v>2948.75</v>
      </c>
      <c r="J362" s="4">
        <v>2996.25</v>
      </c>
      <c r="K362" s="4">
        <v>3080.25</v>
      </c>
      <c r="L362" s="4">
        <v>3166.25</v>
      </c>
      <c r="M362" s="4">
        <v>3245.25</v>
      </c>
      <c r="N362" s="4">
        <v>3344.25</v>
      </c>
      <c r="O362" s="4">
        <v>3460.75</v>
      </c>
      <c r="P362" s="4">
        <v>3576.75</v>
      </c>
      <c r="Q362" s="4">
        <v>3650.25</v>
      </c>
      <c r="R362" s="4">
        <v>3653</v>
      </c>
      <c r="S362" s="4">
        <v>3744</v>
      </c>
      <c r="T362" s="4">
        <v>3863.25</v>
      </c>
      <c r="U362" s="4">
        <v>3988.75</v>
      </c>
      <c r="V362" s="4">
        <v>4029.5</v>
      </c>
      <c r="W362" s="4">
        <v>4059.5</v>
      </c>
      <c r="X362" s="4">
        <v>4134.1289999999999</v>
      </c>
      <c r="Y362" s="4">
        <v>4102.9549999999999</v>
      </c>
      <c r="Z362" s="4">
        <v>4076.11</v>
      </c>
      <c r="AA362" s="4">
        <v>4068.6660000000002</v>
      </c>
      <c r="AB362" s="4">
        <v>4051.491</v>
      </c>
      <c r="AC362" s="4">
        <v>4036.2660000000001</v>
      </c>
      <c r="AD362" s="4">
        <v>4048.377</v>
      </c>
      <c r="AE362" s="4">
        <v>4077.2820000000002</v>
      </c>
      <c r="AF362" s="4">
        <v>4102.192</v>
      </c>
      <c r="AG362" s="4">
        <v>4125.8599999999997</v>
      </c>
      <c r="AH362" s="4">
        <v>4147.0450000000001</v>
      </c>
      <c r="AI362" s="4">
        <v>4166.4380000000001</v>
      </c>
      <c r="AJ362" s="4">
        <v>4185.4309999999996</v>
      </c>
      <c r="AK362" s="4">
        <v>4202.192</v>
      </c>
      <c r="AL362" s="4">
        <v>4220.2780000000002</v>
      </c>
      <c r="AM362" s="4">
        <v>4239.0829999999996</v>
      </c>
      <c r="AN362" s="4">
        <v>4258.2700000000004</v>
      </c>
      <c r="AO362" s="4">
        <v>4282.4290000000001</v>
      </c>
      <c r="AP362" s="4">
        <v>4308.8050000000003</v>
      </c>
      <c r="AQ362" s="4">
        <v>4335.3919999999998</v>
      </c>
      <c r="AR362" s="4">
        <v>4362.3109999999997</v>
      </c>
      <c r="AS362" s="4">
        <v>4389.4390000000003</v>
      </c>
      <c r="AT362" s="4">
        <v>4416.8270000000002</v>
      </c>
      <c r="AU362" s="4">
        <v>4444.5230000000001</v>
      </c>
      <c r="AV362" s="4"/>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R362" s="37"/>
      <c r="CS362" s="37"/>
    </row>
    <row r="363" spans="1:97" x14ac:dyDescent="0.2">
      <c r="A363" s="11" t="s">
        <v>68</v>
      </c>
      <c r="B363" s="4">
        <v>623.25</v>
      </c>
      <c r="C363" s="4">
        <v>630.25</v>
      </c>
      <c r="D363" s="4">
        <v>647</v>
      </c>
      <c r="E363" s="4">
        <v>647</v>
      </c>
      <c r="F363" s="4">
        <v>649</v>
      </c>
      <c r="G363" s="4">
        <v>665.25</v>
      </c>
      <c r="H363" s="4">
        <v>678</v>
      </c>
      <c r="I363" s="4">
        <v>656.5</v>
      </c>
      <c r="J363" s="4">
        <v>715</v>
      </c>
      <c r="K363" s="4">
        <v>739.25</v>
      </c>
      <c r="L363" s="4">
        <v>759</v>
      </c>
      <c r="M363" s="4">
        <v>782.5</v>
      </c>
      <c r="N363" s="4">
        <v>799.25</v>
      </c>
      <c r="O363" s="4">
        <v>812.75</v>
      </c>
      <c r="P363" s="4">
        <v>840.5</v>
      </c>
      <c r="Q363" s="4">
        <v>873.5</v>
      </c>
      <c r="R363" s="4">
        <v>858.5</v>
      </c>
      <c r="S363" s="4">
        <v>882.5</v>
      </c>
      <c r="T363" s="4">
        <v>829.75</v>
      </c>
      <c r="U363" s="4">
        <v>861.75</v>
      </c>
      <c r="V363" s="4">
        <v>871</v>
      </c>
      <c r="W363" s="4">
        <v>874.5</v>
      </c>
      <c r="X363" s="4">
        <v>890.56989999999996</v>
      </c>
      <c r="Y363" s="4">
        <v>904.08320000000003</v>
      </c>
      <c r="Z363" s="4">
        <v>920.08619999999996</v>
      </c>
      <c r="AA363" s="4">
        <v>939.89480000000003</v>
      </c>
      <c r="AB363" s="4">
        <v>958.0317</v>
      </c>
      <c r="AC363" s="4">
        <v>976.90520000000004</v>
      </c>
      <c r="AD363" s="4">
        <v>993.87800000000004</v>
      </c>
      <c r="AE363" s="4">
        <v>1002.047</v>
      </c>
      <c r="AF363" s="4">
        <v>1006.691</v>
      </c>
      <c r="AG363" s="4">
        <v>1010.981</v>
      </c>
      <c r="AH363" s="4">
        <v>1014.3630000000001</v>
      </c>
      <c r="AI363" s="4">
        <v>1017.342</v>
      </c>
      <c r="AJ363" s="4">
        <v>1020.268</v>
      </c>
      <c r="AK363" s="4">
        <v>1022.649</v>
      </c>
      <c r="AL363" s="4">
        <v>1025.394</v>
      </c>
      <c r="AM363" s="4">
        <v>1028.3589999999999</v>
      </c>
      <c r="AN363" s="4">
        <v>1031.454</v>
      </c>
      <c r="AO363" s="4">
        <v>1035.768</v>
      </c>
      <c r="AP363" s="4">
        <v>1040.6410000000001</v>
      </c>
      <c r="AQ363" s="4">
        <v>1045.5940000000001</v>
      </c>
      <c r="AR363" s="4">
        <v>1050.6579999999999</v>
      </c>
      <c r="AS363" s="4">
        <v>1055.8</v>
      </c>
      <c r="AT363" s="4">
        <v>1061.0329999999999</v>
      </c>
      <c r="AU363" s="4">
        <v>1066.375</v>
      </c>
      <c r="AV363" s="4"/>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R363" s="37"/>
      <c r="CS363" s="37"/>
    </row>
    <row r="364" spans="1:97" x14ac:dyDescent="0.2">
      <c r="A364" s="11" t="s">
        <v>69</v>
      </c>
      <c r="B364" s="4">
        <v>751.75</v>
      </c>
      <c r="C364" s="4">
        <v>748</v>
      </c>
      <c r="D364" s="4">
        <v>761</v>
      </c>
      <c r="E364" s="4">
        <v>763.25</v>
      </c>
      <c r="F364" s="4">
        <v>763.25</v>
      </c>
      <c r="G364" s="4">
        <v>777.75</v>
      </c>
      <c r="H364" s="4">
        <v>779.5</v>
      </c>
      <c r="I364" s="4">
        <v>789.25</v>
      </c>
      <c r="J364" s="4">
        <v>822</v>
      </c>
      <c r="K364" s="4">
        <v>861</v>
      </c>
      <c r="L364" s="4">
        <v>892</v>
      </c>
      <c r="M364" s="4">
        <v>944.5</v>
      </c>
      <c r="N364" s="4">
        <v>970.5</v>
      </c>
      <c r="O364" s="4">
        <v>967</v>
      </c>
      <c r="P364" s="4">
        <v>949</v>
      </c>
      <c r="Q364" s="4">
        <v>957.75</v>
      </c>
      <c r="R364" s="4">
        <v>953.5</v>
      </c>
      <c r="S364" s="4">
        <v>940.25</v>
      </c>
      <c r="T364" s="4">
        <v>880.75</v>
      </c>
      <c r="U364" s="4">
        <v>881.25</v>
      </c>
      <c r="V364" s="4">
        <v>892.75</v>
      </c>
      <c r="W364" s="4">
        <v>874</v>
      </c>
      <c r="X364" s="4">
        <v>883.97929999999997</v>
      </c>
      <c r="Y364" s="4">
        <v>895.27809999999999</v>
      </c>
      <c r="Z364" s="4">
        <v>909.1866</v>
      </c>
      <c r="AA364" s="4">
        <v>926.97</v>
      </c>
      <c r="AB364" s="4">
        <v>942.97299999999996</v>
      </c>
      <c r="AC364" s="4">
        <v>959.56330000000003</v>
      </c>
      <c r="AD364" s="4">
        <v>974.16210000000001</v>
      </c>
      <c r="AE364" s="4">
        <v>980.57299999999998</v>
      </c>
      <c r="AF364" s="4">
        <v>983.31619999999998</v>
      </c>
      <c r="AG364" s="4">
        <v>985.65229999999997</v>
      </c>
      <c r="AH364" s="4">
        <v>987.05629999999996</v>
      </c>
      <c r="AI364" s="4">
        <v>988.01570000000004</v>
      </c>
      <c r="AJ364" s="4">
        <v>988.86559999999997</v>
      </c>
      <c r="AK364" s="4">
        <v>989.15549999999996</v>
      </c>
      <c r="AL364" s="4">
        <v>989.74429999999995</v>
      </c>
      <c r="AM364" s="4">
        <v>990.48969999999997</v>
      </c>
      <c r="AN364" s="4">
        <v>991.30899999999997</v>
      </c>
      <c r="AO364" s="4">
        <v>993.25340000000006</v>
      </c>
      <c r="AP364" s="4">
        <v>995.68119999999999</v>
      </c>
      <c r="AQ364" s="4">
        <v>998.12570000000005</v>
      </c>
      <c r="AR364" s="4">
        <v>1000.619</v>
      </c>
      <c r="AS364" s="4">
        <v>1003.126</v>
      </c>
      <c r="AT364" s="4">
        <v>1005.6609999999999</v>
      </c>
      <c r="AU364" s="4">
        <v>1008.239</v>
      </c>
      <c r="AV364" s="4"/>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R364" s="37"/>
      <c r="CS364" s="37"/>
    </row>
    <row r="365" spans="1:97" x14ac:dyDescent="0.2">
      <c r="A365" s="11" t="s">
        <v>70</v>
      </c>
      <c r="B365" s="4">
        <v>28175.439999999999</v>
      </c>
      <c r="C365" s="4">
        <v>27555.61</v>
      </c>
      <c r="D365" s="4">
        <v>27374.22</v>
      </c>
      <c r="E365" s="4">
        <v>27602.29</v>
      </c>
      <c r="F365" s="4">
        <v>27872.87</v>
      </c>
      <c r="G365" s="4">
        <v>28138.5</v>
      </c>
      <c r="H365" s="4">
        <v>28627.5</v>
      </c>
      <c r="I365" s="4">
        <v>28905.5</v>
      </c>
      <c r="J365" s="4">
        <v>29313.25</v>
      </c>
      <c r="K365" s="4">
        <v>29694.25</v>
      </c>
      <c r="L365" s="4">
        <v>30045.75</v>
      </c>
      <c r="M365" s="4">
        <v>30276.75</v>
      </c>
      <c r="N365" s="4">
        <v>30594.25</v>
      </c>
      <c r="O365" s="4">
        <v>30909.25</v>
      </c>
      <c r="P365" s="4">
        <v>31308.5</v>
      </c>
      <c r="Q365" s="4">
        <v>31688.75</v>
      </c>
      <c r="R365" s="4">
        <v>31925</v>
      </c>
      <c r="S365" s="4">
        <v>32062</v>
      </c>
      <c r="T365" s="4">
        <v>31512.5</v>
      </c>
      <c r="U365" s="4">
        <v>31342</v>
      </c>
      <c r="V365" s="4">
        <v>31500</v>
      </c>
      <c r="W365" s="4">
        <v>32103</v>
      </c>
      <c r="X365" s="4">
        <v>32295</v>
      </c>
      <c r="Y365" s="4">
        <v>32347.95</v>
      </c>
      <c r="Z365" s="4">
        <v>32435.32</v>
      </c>
      <c r="AA365" s="4">
        <v>32530.74</v>
      </c>
      <c r="AB365" s="4">
        <v>32641.56</v>
      </c>
      <c r="AC365" s="4">
        <v>32773.760000000002</v>
      </c>
      <c r="AD365" s="4">
        <v>32885.769999999997</v>
      </c>
      <c r="AE365" s="4">
        <v>32951.449999999997</v>
      </c>
      <c r="AF365" s="4">
        <v>32986.67</v>
      </c>
      <c r="AG365" s="4">
        <v>33002.49</v>
      </c>
      <c r="AH365" s="4">
        <v>32999.019999999997</v>
      </c>
      <c r="AI365" s="4">
        <v>32980.379999999997</v>
      </c>
      <c r="AJ365" s="4">
        <v>32948.26</v>
      </c>
      <c r="AK365" s="4">
        <v>32913.050000000003</v>
      </c>
      <c r="AL365" s="4">
        <v>32878.49</v>
      </c>
      <c r="AM365" s="4">
        <v>32840.85</v>
      </c>
      <c r="AN365" s="4">
        <v>32804.559999999998</v>
      </c>
      <c r="AO365" s="4">
        <v>32808.36</v>
      </c>
      <c r="AP365" s="4">
        <v>32832.17</v>
      </c>
      <c r="AQ365" s="4">
        <v>32854.720000000001</v>
      </c>
      <c r="AR365" s="4">
        <v>32881.46</v>
      </c>
      <c r="AS365" s="4">
        <v>32906.07</v>
      </c>
      <c r="AT365" s="4">
        <v>32930.65</v>
      </c>
      <c r="AU365" s="4">
        <v>32955.440000000002</v>
      </c>
      <c r="AV365" s="4"/>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R365" s="37"/>
      <c r="CS365" s="37"/>
    </row>
    <row r="366" spans="1:97"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97"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97"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x14ac:dyDescent="0.2">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row>
    <row r="384" spans="1:41" x14ac:dyDescent="0.2">
      <c r="A384" s="8"/>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2"/>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8"/>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A394" s="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A395" s="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x14ac:dyDescent="0.2">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A422" s="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A423" s="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x14ac:dyDescent="0.2">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A450" s="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A451" s="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x14ac:dyDescent="0.2">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x14ac:dyDescent="0.2">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row>
    <row r="467" spans="1: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2:41" x14ac:dyDescent="0.2">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2:41" x14ac:dyDescent="0.2">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504" spans="1:41" x14ac:dyDescent="0.2">
      <c r="A504" s="7"/>
    </row>
    <row r="505" spans="1:41" x14ac:dyDescent="0.2">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row>
    <row r="506" spans="1:41" x14ac:dyDescent="0.2">
      <c r="A506" s="6"/>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8" spans="1:41" x14ac:dyDescent="0.2">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row>
    <row r="509" spans="1:41" x14ac:dyDescent="0.2">
      <c r="A509" s="6"/>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1" spans="1:41" x14ac:dyDescent="0.2">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row>
    <row r="512" spans="1:41" x14ac:dyDescent="0.2">
      <c r="A512" s="6"/>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4" spans="1:41" x14ac:dyDescent="0.2">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row>
    <row r="515" spans="1:41" x14ac:dyDescent="0.2">
      <c r="A515" s="6"/>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7" spans="1:41" x14ac:dyDescent="0.2">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row>
    <row r="518" spans="1:41" x14ac:dyDescent="0.2">
      <c r="A518" s="6"/>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20" spans="1:41" x14ac:dyDescent="0.2">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row>
    <row r="521" spans="1:41" x14ac:dyDescent="0.2">
      <c r="A521" s="6"/>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3" spans="1:41" x14ac:dyDescent="0.2">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row>
    <row r="524" spans="1:41" x14ac:dyDescent="0.2">
      <c r="A524" s="6"/>
      <c r="B524" s="10"/>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row>
    <row r="526" spans="1:41" x14ac:dyDescent="0.2">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row>
    <row r="527" spans="1:41" x14ac:dyDescent="0.2">
      <c r="A527" s="6"/>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row>
    <row r="529" spans="1:41" x14ac:dyDescent="0.2">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row>
    <row r="530" spans="1:41" x14ac:dyDescent="0.2">
      <c r="A530" s="6"/>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2" spans="1:41" x14ac:dyDescent="0.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row>
    <row r="533" spans="1:41" x14ac:dyDescent="0.2">
      <c r="A533" s="6"/>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5" spans="1:41" x14ac:dyDescent="0.2">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row>
    <row r="536" spans="1:41" x14ac:dyDescent="0.2">
      <c r="A536" s="6"/>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8" spans="1:41" x14ac:dyDescent="0.2">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row>
    <row r="539" spans="1:41" x14ac:dyDescent="0.2">
      <c r="A539" s="6"/>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1" spans="1:41" x14ac:dyDescent="0.2">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row>
    <row r="542" spans="1:41" x14ac:dyDescent="0.2">
      <c r="A542" s="6"/>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4" spans="1:41" x14ac:dyDescent="0.2">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row>
    <row r="545" spans="1:41" x14ac:dyDescent="0.2">
      <c r="A545" s="6"/>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7" spans="1:41" x14ac:dyDescent="0.2">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row>
    <row r="548" spans="1:41" x14ac:dyDescent="0.2">
      <c r="A548" s="6"/>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50" spans="1:41" x14ac:dyDescent="0.2">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row>
    <row r="551" spans="1:41" x14ac:dyDescent="0.2">
      <c r="A551" s="6"/>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3" spans="1:41" x14ac:dyDescent="0.2">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row>
    <row r="554" spans="1:41" x14ac:dyDescent="0.2">
      <c r="A554" s="6"/>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6" spans="1:41" x14ac:dyDescent="0.2">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row>
    <row r="557" spans="1:41" x14ac:dyDescent="0.2">
      <c r="A557" s="6"/>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9" spans="1:41" x14ac:dyDescent="0.2">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row>
    <row r="560" spans="1:41" x14ac:dyDescent="0.2">
      <c r="A560" s="6"/>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2" spans="1:41" x14ac:dyDescent="0.2">
      <c r="A562" s="6"/>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row>
    <row r="563" spans="1:41" x14ac:dyDescent="0.2">
      <c r="A563" s="6"/>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5" spans="1:41" x14ac:dyDescent="0.2">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row>
    <row r="566" spans="1:41" x14ac:dyDescent="0.2">
      <c r="A566" s="6"/>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8" spans="1:41" x14ac:dyDescent="0.2">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row>
    <row r="569" spans="1:41" x14ac:dyDescent="0.2">
      <c r="A569" s="6"/>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1" spans="1:41" x14ac:dyDescent="0.2">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row>
    <row r="572" spans="1:41" x14ac:dyDescent="0.2">
      <c r="A572" s="6"/>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4" spans="1:41" x14ac:dyDescent="0.2">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row>
    <row r="575" spans="1:41" x14ac:dyDescent="0.2">
      <c r="A575" s="6"/>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7" spans="1:41" x14ac:dyDescent="0.2">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row>
    <row r="578" spans="1:41" x14ac:dyDescent="0.2">
      <c r="A578" s="6"/>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80" spans="1:41" x14ac:dyDescent="0.2">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row>
    <row r="581" spans="1:41" x14ac:dyDescent="0.2">
      <c r="A581" s="6"/>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3" spans="1:41" x14ac:dyDescent="0.2">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row>
    <row r="584" spans="1:41" x14ac:dyDescent="0.2">
      <c r="A584" s="6"/>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6" spans="1:41" x14ac:dyDescent="0.2">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row>
    <row r="587" spans="1:41" x14ac:dyDescent="0.2">
      <c r="A587" s="6"/>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9" spans="1:41" x14ac:dyDescent="0.2">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row>
    <row r="590" spans="1:41" x14ac:dyDescent="0.2">
      <c r="A590" s="6"/>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2" spans="1:41" x14ac:dyDescent="0.2">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row>
    <row r="593" spans="1:41" x14ac:dyDescent="0.2">
      <c r="A593" s="6"/>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5" spans="1:41" x14ac:dyDescent="0.2">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row>
    <row r="596" spans="1:41" x14ac:dyDescent="0.2">
      <c r="A596" s="6"/>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8" spans="1:41" x14ac:dyDescent="0.2">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row>
    <row r="599" spans="1:41" x14ac:dyDescent="0.2">
      <c r="A599" s="6"/>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1" spans="1:41" x14ac:dyDescent="0.2">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row>
    <row r="602" spans="1:41" x14ac:dyDescent="0.2">
      <c r="A602" s="6"/>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4" spans="1:41" x14ac:dyDescent="0.2">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row>
    <row r="605" spans="1:41" x14ac:dyDescent="0.2">
      <c r="A605" s="6"/>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7" spans="1:41" x14ac:dyDescent="0.2">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row>
    <row r="608" spans="1:41" x14ac:dyDescent="0.2">
      <c r="A608" s="6"/>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10" spans="1:41" x14ac:dyDescent="0.2">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row>
    <row r="611" spans="1:41" x14ac:dyDescent="0.2">
      <c r="A611" s="6"/>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3" spans="1:41" x14ac:dyDescent="0.2">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row>
    <row r="614" spans="1:41" x14ac:dyDescent="0.2">
      <c r="A614" s="6"/>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6" spans="1:41" x14ac:dyDescent="0.2">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row>
    <row r="617" spans="1:41" x14ac:dyDescent="0.2">
      <c r="A617" s="6"/>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9" spans="1:41" x14ac:dyDescent="0.2">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row>
    <row r="620" spans="1:41" x14ac:dyDescent="0.2">
      <c r="A620" s="6"/>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sheetData>
  <pageMargins left="0.74803149606299213" right="0.74803149606299213" top="0.98425196850393704" bottom="0.98425196850393704" header="0.51181102362204722" footer="0.51181102362204722"/>
  <pageSetup paperSize="8" scale="38" fitToHeight="3" orientation="landscape" r:id="rId1"/>
  <headerFooter alignWithMargins="0">
    <oddHeader>&amp;F</oddHeader>
    <oddFooter>&amp;A</oddFooter>
  </headerFooter>
  <rowBreaks count="2" manualBreakCount="2">
    <brk id="124" max="47" man="1"/>
    <brk id="246" max="4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20"/>
  <sheetViews>
    <sheetView showGridLines="0" view="pageBreakPreview" zoomScale="10" zoomScaleNormal="100" zoomScaleSheetLayoutView="10" workbookViewId="0">
      <selection activeCell="CI102" sqref="CI102:CI103"/>
    </sheetView>
  </sheetViews>
  <sheetFormatPr defaultRowHeight="12.75" x14ac:dyDescent="0.2"/>
  <cols>
    <col min="1" max="1" width="41.7109375" bestFit="1" customWidth="1"/>
  </cols>
  <sheetData>
    <row r="1" spans="1:50" x14ac:dyDescent="0.2">
      <c r="A1" s="7" t="s">
        <v>0</v>
      </c>
    </row>
    <row r="2" spans="1:50" x14ac:dyDescent="0.2">
      <c r="A2" s="7" t="s">
        <v>103</v>
      </c>
    </row>
    <row r="3" spans="1:50" x14ac:dyDescent="0.2">
      <c r="A3" s="7"/>
    </row>
    <row r="4" spans="1:50" x14ac:dyDescent="0.2">
      <c r="A4" s="7" t="s">
        <v>48</v>
      </c>
      <c r="AW4" s="39" t="s">
        <v>107</v>
      </c>
      <c r="AX4" s="39"/>
    </row>
    <row r="5" spans="1:50" x14ac:dyDescent="0.2">
      <c r="A5" s="33" t="s">
        <v>36</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51</v>
      </c>
      <c r="C6" s="37">
        <f>(('Total employment by sector'!C6/'Total employment by sector'!B6)-1)*100</f>
        <v>-6.2402871102378965</v>
      </c>
      <c r="D6" s="37">
        <f>(('Total employment by sector'!D6/'Total employment by sector'!C6)-1)*100</f>
        <v>4.8692298146829849</v>
      </c>
      <c r="E6" s="37">
        <f>(('Total employment by sector'!E6/'Total employment by sector'!D6)-1)*100</f>
        <v>-5.2665282752366043</v>
      </c>
      <c r="F6" s="37">
        <f>(('Total employment by sector'!F6/'Total employment by sector'!E6)-1)*100</f>
        <v>-3.6158432760488135</v>
      </c>
      <c r="G6" s="37">
        <f>(('Total employment by sector'!G6/'Total employment by sector'!F6)-1)*100</f>
        <v>-0.30324181391176985</v>
      </c>
      <c r="H6" s="37">
        <f>(('Total employment by sector'!H6/'Total employment by sector'!G6)-1)*100</f>
        <v>3.7229960643569537</v>
      </c>
      <c r="I6" s="37">
        <f>(('Total employment by sector'!I6/'Total employment by sector'!H6)-1)*100</f>
        <v>-13.743489213184134</v>
      </c>
      <c r="J6" s="37">
        <f>(('Total employment by sector'!J6/'Total employment by sector'!I6)-1)*100</f>
        <v>-8.67726622036934</v>
      </c>
      <c r="K6" s="37">
        <f>(('Total employment by sector'!K6/'Total employment by sector'!J6)-1)*100</f>
        <v>-5.43000752031001</v>
      </c>
      <c r="L6" s="37">
        <f>(('Total employment by sector'!L6/'Total employment by sector'!K6)-1)*100</f>
        <v>1.8108213684455921</v>
      </c>
      <c r="M6" s="37">
        <f>(('Total employment by sector'!M6/'Total employment by sector'!L6)-1)*100</f>
        <v>-26.991696910688979</v>
      </c>
      <c r="N6" s="37">
        <f>(('Total employment by sector'!N6/'Total employment by sector'!M6)-1)*100</f>
        <v>-3.9116477320301213</v>
      </c>
      <c r="O6" s="37">
        <f>(('Total employment by sector'!O6/'Total employment by sector'!N6)-1)*100</f>
        <v>8.2113129821556043</v>
      </c>
      <c r="P6" s="37">
        <f>(('Total employment by sector'!P6/'Total employment by sector'!O6)-1)*100</f>
        <v>0.77342500585355634</v>
      </c>
      <c r="Q6" s="37">
        <f>(('Total employment by sector'!Q6/'Total employment by sector'!P6)-1)*100</f>
        <v>25.024319699934349</v>
      </c>
      <c r="R6" s="37">
        <f>(('Total employment by sector'!R6/'Total employment by sector'!Q6)-1)*100</f>
        <v>3.3383474798606816</v>
      </c>
      <c r="S6" s="37">
        <f>(('Total employment by sector'!S6/'Total employment by sector'!R6)-1)*100</f>
        <v>3.8294783192800441</v>
      </c>
      <c r="T6" s="37">
        <f>(('Total employment by sector'!T6/'Total employment by sector'!S6)-1)*100</f>
        <v>-11.358377614725212</v>
      </c>
      <c r="U6" s="37">
        <f>(('Total employment by sector'!U6/'Total employment by sector'!T6)-1)*100</f>
        <v>12.946373680815482</v>
      </c>
      <c r="V6" s="37">
        <f>(('Total employment by sector'!V6/'Total employment by sector'!U6)-1)*100</f>
        <v>4.1493166660018899</v>
      </c>
      <c r="W6" s="37">
        <f>(('Total employment by sector'!W6/'Total employment by sector'!V6)-1)*100</f>
        <v>-1.0813558754398822</v>
      </c>
      <c r="X6" s="37">
        <f>(('Total employment by sector'!X6/'Total employment by sector'!W6)-1)*100</f>
        <v>-14.384021461873164</v>
      </c>
      <c r="Y6" s="37">
        <f>(('Total employment by sector'!Y6/'Total employment by sector'!X6)-1)*100</f>
        <v>-0.84279510681474212</v>
      </c>
      <c r="Z6" s="37">
        <f>(('Total employment by sector'!Z6/'Total employment by sector'!Y6)-1)*100</f>
        <v>-0.92285942131976606</v>
      </c>
      <c r="AA6" s="37">
        <f>(('Total employment by sector'!AA6/'Total employment by sector'!Z6)-1)*100</f>
        <v>-0.98368883542013785</v>
      </c>
      <c r="AB6" s="37">
        <f>(('Total employment by sector'!AB6/'Total employment by sector'!AA6)-1)*100</f>
        <v>-0.9847742059765574</v>
      </c>
      <c r="AC6" s="37">
        <f>(('Total employment by sector'!AC6/'Total employment by sector'!AB6)-1)*100</f>
        <v>-0.76720468364697147</v>
      </c>
      <c r="AD6" s="37">
        <f>(('Total employment by sector'!AD6/'Total employment by sector'!AC6)-1)*100</f>
        <v>-0.64995679518670135</v>
      </c>
      <c r="AE6" s="37">
        <f>(('Total employment by sector'!AE6/'Total employment by sector'!AD6)-1)*100</f>
        <v>-0.69591386996785687</v>
      </c>
      <c r="AF6" s="37">
        <f>(('Total employment by sector'!AF6/'Total employment by sector'!AE6)-1)*100</f>
        <v>-0.62548135163839058</v>
      </c>
      <c r="AG6" s="37">
        <f>(('Total employment by sector'!AG6/'Total employment by sector'!AF6)-1)*100</f>
        <v>-0.55553947387518843</v>
      </c>
      <c r="AH6" s="37">
        <f>(('Total employment by sector'!AH6/'Total employment by sector'!AG6)-1)*100</f>
        <v>-0.57491746520436093</v>
      </c>
      <c r="AI6" s="37">
        <f>(('Total employment by sector'!AI6/'Total employment by sector'!AH6)-1)*100</f>
        <v>-0.51655761916370446</v>
      </c>
      <c r="AJ6" s="37">
        <f>(('Total employment by sector'!AJ6/'Total employment by sector'!AI6)-1)*100</f>
        <v>-0.51434618112297104</v>
      </c>
      <c r="AK6" s="37">
        <f>(('Total employment by sector'!AK6/'Total employment by sector'!AJ6)-1)*100</f>
        <v>-0.54908975094873913</v>
      </c>
      <c r="AL6" s="37">
        <f>(('Total employment by sector'!AL6/'Total employment by sector'!AK6)-1)*100</f>
        <v>-0.50417097300876623</v>
      </c>
      <c r="AM6" s="37">
        <f>(('Total employment by sector'!AM6/'Total employment by sector'!AL6)-1)*100</f>
        <v>-0.53116646201152307</v>
      </c>
      <c r="AN6" s="37">
        <f>(('Total employment by sector'!AN6/'Total employment by sector'!AM6)-1)*100</f>
        <v>-0.50821543204001562</v>
      </c>
      <c r="AO6" s="37">
        <f>(('Total employment by sector'!AO6/'Total employment by sector'!AN6)-1)*100</f>
        <v>-0.37574686234662646</v>
      </c>
      <c r="AP6" s="37">
        <f>(('Total employment by sector'!AP6/'Total employment by sector'!AO6)-1)*100</f>
        <v>-0.30959456987392775</v>
      </c>
      <c r="AQ6" s="37">
        <f>(('Total employment by sector'!AQ6/'Total employment by sector'!AP6)-1)*100</f>
        <v>-0.29163398777595217</v>
      </c>
      <c r="AR6" s="37">
        <f>(('Total employment by sector'!AR6/'Total employment by sector'!AQ6)-1)*100</f>
        <v>-0.27086060411753987</v>
      </c>
      <c r="AS6" s="37">
        <f>(('Total employment by sector'!AS6/'Total employment by sector'!AR6)-1)*100</f>
        <v>-0.25245223635341763</v>
      </c>
      <c r="AT6" s="37">
        <f>(('Total employment by sector'!AT6/'Total employment by sector'!AS6)-1)*100</f>
        <v>-0.23797220865700019</v>
      </c>
      <c r="AU6" s="37">
        <f>(('Total employment by sector'!AU6/'Total employment by sector'!AT6)-1)*100</f>
        <v>-0.21741036059229613</v>
      </c>
      <c r="AW6" s="37">
        <f>((('Total employment by sector'!AE6/'Total employment by sector'!U6)^(1/10))-1)*100</f>
        <v>-1.8255159760688255</v>
      </c>
      <c r="AX6" s="37">
        <f>((('Total employment by sector'!AU6/'Total employment by sector'!X6)^(1/23))-1)*100</f>
        <v>-0.55167384875237646</v>
      </c>
    </row>
    <row r="7" spans="1:50" x14ac:dyDescent="0.2">
      <c r="A7" s="11" t="s">
        <v>52</v>
      </c>
      <c r="C7" s="37">
        <f>(('Total employment by sector'!C7/'Total employment by sector'!B7)-1)*100</f>
        <v>-4.747763946260064</v>
      </c>
      <c r="D7" s="37">
        <f>(('Total employment by sector'!D7/'Total employment by sector'!C7)-1)*100</f>
        <v>-15.069129515789225</v>
      </c>
      <c r="E7" s="37">
        <f>(('Total employment by sector'!E7/'Total employment by sector'!D7)-1)*100</f>
        <v>-26.726834694769675</v>
      </c>
      <c r="F7" s="37">
        <f>(('Total employment by sector'!F7/'Total employment by sector'!E7)-1)*100</f>
        <v>-9.3087616240739237</v>
      </c>
      <c r="G7" s="37">
        <f>(('Total employment by sector'!G7/'Total employment by sector'!F7)-1)*100</f>
        <v>-25.133829255008223</v>
      </c>
      <c r="H7" s="37">
        <f>(('Total employment by sector'!H7/'Total employment by sector'!G7)-1)*100</f>
        <v>50.058946823751469</v>
      </c>
      <c r="I7" s="37">
        <f>(('Total employment by sector'!I7/'Total employment by sector'!H7)-1)*100</f>
        <v>-30.234824705259534</v>
      </c>
      <c r="J7" s="37">
        <f>(('Total employment by sector'!J7/'Total employment by sector'!I7)-1)*100</f>
        <v>22.201170388630189</v>
      </c>
      <c r="K7" s="37">
        <f>(('Total employment by sector'!K7/'Total employment by sector'!J7)-1)*100</f>
        <v>-27.589393439068022</v>
      </c>
      <c r="L7" s="37">
        <f>(('Total employment by sector'!L7/'Total employment by sector'!K7)-1)*100</f>
        <v>89.81383559169214</v>
      </c>
      <c r="M7" s="37">
        <f>(('Total employment by sector'!M7/'Total employment by sector'!L7)-1)*100</f>
        <v>-14.438441799531432</v>
      </c>
      <c r="N7" s="37">
        <f>(('Total employment by sector'!N7/'Total employment by sector'!M7)-1)*100</f>
        <v>-8.3598734788425055</v>
      </c>
      <c r="O7" s="37">
        <f>(('Total employment by sector'!O7/'Total employment by sector'!N7)-1)*100</f>
        <v>-26.131476055519798</v>
      </c>
      <c r="P7" s="37">
        <f>(('Total employment by sector'!P7/'Total employment by sector'!O7)-1)*100</f>
        <v>11.974593136140953</v>
      </c>
      <c r="Q7" s="37">
        <f>(('Total employment by sector'!Q7/'Total employment by sector'!P7)-1)*100</f>
        <v>76.757841790924019</v>
      </c>
      <c r="R7" s="37">
        <f>(('Total employment by sector'!R7/'Total employment by sector'!Q7)-1)*100</f>
        <v>-41.171250205666766</v>
      </c>
      <c r="S7" s="37">
        <f>(('Total employment by sector'!S7/'Total employment by sector'!R7)-1)*100</f>
        <v>-31.826836322667738</v>
      </c>
      <c r="T7" s="37">
        <f>(('Total employment by sector'!T7/'Total employment by sector'!S7)-1)*100</f>
        <v>-27.496226581964013</v>
      </c>
      <c r="U7" s="37">
        <f>(('Total employment by sector'!U7/'Total employment by sector'!T7)-1)*100</f>
        <v>30.991283096137145</v>
      </c>
      <c r="V7" s="37">
        <f>(('Total employment by sector'!V7/'Total employment by sector'!U7)-1)*100</f>
        <v>-16.894400400612454</v>
      </c>
      <c r="W7" s="37">
        <f>(('Total employment by sector'!W7/'Total employment by sector'!V7)-1)*100</f>
        <v>13.521082194555657</v>
      </c>
      <c r="X7" s="37">
        <f>(('Total employment by sector'!X7/'Total employment by sector'!W7)-1)*100</f>
        <v>-4.066345420056372</v>
      </c>
      <c r="Y7" s="37">
        <f>(('Total employment by sector'!Y7/'Total employment by sector'!X7)-1)*100</f>
        <v>-2.0933670502172541</v>
      </c>
      <c r="Z7" s="37">
        <f>(('Total employment by sector'!Z7/'Total employment by sector'!Y7)-1)*100</f>
        <v>-2.2616469467780398</v>
      </c>
      <c r="AA7" s="37">
        <f>(('Total employment by sector'!AA7/'Total employment by sector'!Z7)-1)*100</f>
        <v>-2.3366549342048959</v>
      </c>
      <c r="AB7" s="37">
        <f>(('Total employment by sector'!AB7/'Total employment by sector'!AA7)-1)*100</f>
        <v>-2.2557266981605983</v>
      </c>
      <c r="AC7" s="37">
        <f>(('Total employment by sector'!AC7/'Total employment by sector'!AB7)-1)*100</f>
        <v>-1.7643465068745257</v>
      </c>
      <c r="AD7" s="37">
        <f>(('Total employment by sector'!AD7/'Total employment by sector'!AC7)-1)*100</f>
        <v>-1.387430714096316</v>
      </c>
      <c r="AE7" s="37">
        <f>(('Total employment by sector'!AE7/'Total employment by sector'!AD7)-1)*100</f>
        <v>-1.4323232702472377</v>
      </c>
      <c r="AF7" s="37">
        <f>(('Total employment by sector'!AF7/'Total employment by sector'!AE7)-1)*100</f>
        <v>-1.5889522160846159</v>
      </c>
      <c r="AG7" s="37">
        <f>(('Total employment by sector'!AG7/'Total employment by sector'!AF7)-1)*100</f>
        <v>-1.4402055464681318</v>
      </c>
      <c r="AH7" s="37">
        <f>(('Total employment by sector'!AH7/'Total employment by sector'!AG7)-1)*100</f>
        <v>-1.1942475179374745</v>
      </c>
      <c r="AI7" s="37">
        <f>(('Total employment by sector'!AI7/'Total employment by sector'!AH7)-1)*100</f>
        <v>-0.96645031147946092</v>
      </c>
      <c r="AJ7" s="37">
        <f>(('Total employment by sector'!AJ7/'Total employment by sector'!AI7)-1)*100</f>
        <v>-0.87217412709514885</v>
      </c>
      <c r="AK7" s="37">
        <f>(('Total employment by sector'!AK7/'Total employment by sector'!AJ7)-1)*100</f>
        <v>-0.82829898932920143</v>
      </c>
      <c r="AL7" s="37">
        <f>(('Total employment by sector'!AL7/'Total employment by sector'!AK7)-1)*100</f>
        <v>-0.68569031108947076</v>
      </c>
      <c r="AM7" s="37">
        <f>(('Total employment by sector'!AM7/'Total employment by sector'!AL7)-1)*100</f>
        <v>-0.56178760969352037</v>
      </c>
      <c r="AN7" s="37">
        <f>(('Total employment by sector'!AN7/'Total employment by sector'!AM7)-1)*100</f>
        <v>-0.44683823511363352</v>
      </c>
      <c r="AO7" s="37">
        <f>(('Total employment by sector'!AO7/'Total employment by sector'!AN7)-1)*100</f>
        <v>-0.19392618693537811</v>
      </c>
      <c r="AP7" s="37">
        <f>(('Total employment by sector'!AP7/'Total employment by sector'!AO7)-1)*100</f>
        <v>1.9960075282976497E-2</v>
      </c>
      <c r="AQ7" s="37">
        <f>(('Total employment by sector'!AQ7/'Total employment by sector'!AP7)-1)*100</f>
        <v>0.14912695827802303</v>
      </c>
      <c r="AR7" s="37">
        <f>(('Total employment by sector'!AR7/'Total employment by sector'!AQ7)-1)*100</f>
        <v>0.20184855337097574</v>
      </c>
      <c r="AS7" s="37">
        <f>(('Total employment by sector'!AS7/'Total employment by sector'!AR7)-1)*100</f>
        <v>0.33352725356166069</v>
      </c>
      <c r="AT7" s="37">
        <f>(('Total employment by sector'!AT7/'Total employment by sector'!AS7)-1)*100</f>
        <v>0.43447155047411368</v>
      </c>
      <c r="AU7" s="37">
        <f>(('Total employment by sector'!AU7/'Total employment by sector'!AT7)-1)*100</f>
        <v>0.52399368301359051</v>
      </c>
      <c r="AW7" s="37">
        <f>((('Total employment by sector'!AE7/'Total employment by sector'!U7)^(1/10))-1)*100</f>
        <v>-2.336703754057079</v>
      </c>
      <c r="AX7" s="37">
        <f>((('Total employment by sector'!AU7/'Total employment by sector'!X7)^(1/23))-1)*100</f>
        <v>-0.90179719287545312</v>
      </c>
    </row>
    <row r="8" spans="1:50" x14ac:dyDescent="0.2">
      <c r="A8" s="11" t="s">
        <v>53</v>
      </c>
      <c r="C8" s="37">
        <f>(('Total employment by sector'!C8/'Total employment by sector'!B8)-1)*100</f>
        <v>-5.2473357131772929</v>
      </c>
      <c r="D8" s="37">
        <f>(('Total employment by sector'!D8/'Total employment by sector'!C8)-1)*100</f>
        <v>4.3328291769749061</v>
      </c>
      <c r="E8" s="37">
        <f>(('Total employment by sector'!E8/'Total employment by sector'!D8)-1)*100</f>
        <v>-10.561878687802428</v>
      </c>
      <c r="F8" s="37">
        <f>(('Total employment by sector'!F8/'Total employment by sector'!E8)-1)*100</f>
        <v>-10.344275011231719</v>
      </c>
      <c r="G8" s="37">
        <f>(('Total employment by sector'!G8/'Total employment by sector'!F8)-1)*100</f>
        <v>11.707628250949998</v>
      </c>
      <c r="H8" s="37">
        <f>(('Total employment by sector'!H8/'Total employment by sector'!G8)-1)*100</f>
        <v>-1.7125034404315675</v>
      </c>
      <c r="I8" s="37">
        <f>(('Total employment by sector'!I8/'Total employment by sector'!H8)-1)*100</f>
        <v>-6.6474775860976383</v>
      </c>
      <c r="J8" s="37">
        <f>(('Total employment by sector'!J8/'Total employment by sector'!I8)-1)*100</f>
        <v>5.6012704024918758</v>
      </c>
      <c r="K8" s="37">
        <f>(('Total employment by sector'!K8/'Total employment by sector'!J8)-1)*100</f>
        <v>1.2556301080780319</v>
      </c>
      <c r="L8" s="37">
        <f>(('Total employment by sector'!L8/'Total employment by sector'!K8)-1)*100</f>
        <v>0.3634789146851336</v>
      </c>
      <c r="M8" s="37">
        <f>(('Total employment by sector'!M8/'Total employment by sector'!L8)-1)*100</f>
        <v>-6.1799086298587991</v>
      </c>
      <c r="N8" s="37">
        <f>(('Total employment by sector'!N8/'Total employment by sector'!M8)-1)*100</f>
        <v>-4.852786058920433</v>
      </c>
      <c r="O8" s="37">
        <f>(('Total employment by sector'!O8/'Total employment by sector'!N8)-1)*100</f>
        <v>-10.189299362711079</v>
      </c>
      <c r="P8" s="37">
        <f>(('Total employment by sector'!P8/'Total employment by sector'!O8)-1)*100</f>
        <v>4.4911010864520762</v>
      </c>
      <c r="Q8" s="37">
        <f>(('Total employment by sector'!Q8/'Total employment by sector'!P8)-1)*100</f>
        <v>-7.9036935621454969</v>
      </c>
      <c r="R8" s="37">
        <f>(('Total employment by sector'!R8/'Total employment by sector'!Q8)-1)*100</f>
        <v>-0.47769372892398909</v>
      </c>
      <c r="S8" s="37">
        <f>(('Total employment by sector'!S8/'Total employment by sector'!R8)-1)*100</f>
        <v>-6.7330849645915176</v>
      </c>
      <c r="T8" s="37">
        <f>(('Total employment by sector'!T8/'Total employment by sector'!S8)-1)*100</f>
        <v>1.0456575875108065</v>
      </c>
      <c r="U8" s="37">
        <f>(('Total employment by sector'!U8/'Total employment by sector'!T8)-1)*100</f>
        <v>-3.3211354557209249</v>
      </c>
      <c r="V8" s="37">
        <f>(('Total employment by sector'!V8/'Total employment by sector'!U8)-1)*100</f>
        <v>-3.4622501495135793</v>
      </c>
      <c r="W8" s="37">
        <f>(('Total employment by sector'!W8/'Total employment by sector'!V8)-1)*100</f>
        <v>3.9707356946261596</v>
      </c>
      <c r="X8" s="37">
        <f>(('Total employment by sector'!X8/'Total employment by sector'!W8)-1)*100</f>
        <v>-0.56483452067791484</v>
      </c>
      <c r="Y8" s="37">
        <f>(('Total employment by sector'!Y8/'Total employment by sector'!X8)-1)*100</f>
        <v>-0.11761315188509869</v>
      </c>
      <c r="Z8" s="37">
        <f>(('Total employment by sector'!Z8/'Total employment by sector'!Y8)-1)*100</f>
        <v>-0.25747629047864207</v>
      </c>
      <c r="AA8" s="37">
        <f>(('Total employment by sector'!AA8/'Total employment by sector'!Z8)-1)*100</f>
        <v>-0.33820589670746637</v>
      </c>
      <c r="AB8" s="37">
        <f>(('Total employment by sector'!AB8/'Total employment by sector'!AA8)-1)*100</f>
        <v>-0.51577383357251927</v>
      </c>
      <c r="AC8" s="37">
        <f>(('Total employment by sector'!AC8/'Total employment by sector'!AB8)-1)*100</f>
        <v>-0.3829374199449842</v>
      </c>
      <c r="AD8" s="37">
        <f>(('Total employment by sector'!AD8/'Total employment by sector'!AC8)-1)*100</f>
        <v>-0.17440779986165333</v>
      </c>
      <c r="AE8" s="37">
        <f>(('Total employment by sector'!AE8/'Total employment by sector'!AD8)-1)*100</f>
        <v>-0.1502201635157685</v>
      </c>
      <c r="AF8" s="37">
        <f>(('Total employment by sector'!AF8/'Total employment by sector'!AE8)-1)*100</f>
        <v>-0.13484361860771621</v>
      </c>
      <c r="AG8" s="37">
        <f>(('Total employment by sector'!AG8/'Total employment by sector'!AF8)-1)*100</f>
        <v>-6.4262599752251681E-2</v>
      </c>
      <c r="AH8" s="37">
        <f>(('Total employment by sector'!AH8/'Total employment by sector'!AG8)-1)*100</f>
        <v>-7.7276321832742134E-2</v>
      </c>
      <c r="AI8" s="37">
        <f>(('Total employment by sector'!AI8/'Total employment by sector'!AH8)-1)*100</f>
        <v>-9.8702907254188954E-2</v>
      </c>
      <c r="AJ8" s="37">
        <f>(('Total employment by sector'!AJ8/'Total employment by sector'!AI8)-1)*100</f>
        <v>-0.14474967988395981</v>
      </c>
      <c r="AK8" s="37">
        <f>(('Total employment by sector'!AK8/'Total employment by sector'!AJ8)-1)*100</f>
        <v>-0.10874090165299277</v>
      </c>
      <c r="AL8" s="37">
        <f>(('Total employment by sector'!AL8/'Total employment by sector'!AK8)-1)*100</f>
        <v>-9.9516772348751115E-2</v>
      </c>
      <c r="AM8" s="37">
        <f>(('Total employment by sector'!AM8/'Total employment by sector'!AL8)-1)*100</f>
        <v>-8.7587535255373439E-2</v>
      </c>
      <c r="AN8" s="37">
        <f>(('Total employment by sector'!AN8/'Total employment by sector'!AM8)-1)*100</f>
        <v>-4.2123240284352992E-2</v>
      </c>
      <c r="AO8" s="37">
        <f>(('Total employment by sector'!AO8/'Total employment by sector'!AN8)-1)*100</f>
        <v>0.11433524744657309</v>
      </c>
      <c r="AP8" s="37">
        <f>(('Total employment by sector'!AP8/'Total employment by sector'!AO8)-1)*100</f>
        <v>0.20325971112737928</v>
      </c>
      <c r="AQ8" s="37">
        <f>(('Total employment by sector'!AQ8/'Total employment by sector'!AP8)-1)*100</f>
        <v>0.24285628737465981</v>
      </c>
      <c r="AR8" s="37">
        <f>(('Total employment by sector'!AR8/'Total employment by sector'!AQ8)-1)*100</f>
        <v>0.28514714233347505</v>
      </c>
      <c r="AS8" s="37">
        <f>(('Total employment by sector'!AS8/'Total employment by sector'!AR8)-1)*100</f>
        <v>0.32497599694385482</v>
      </c>
      <c r="AT8" s="37">
        <f>(('Total employment by sector'!AT8/'Total employment by sector'!AS8)-1)*100</f>
        <v>0.36510960771083401</v>
      </c>
      <c r="AU8" s="37">
        <f>(('Total employment by sector'!AU8/'Total employment by sector'!AT8)-1)*100</f>
        <v>0.40582151520835996</v>
      </c>
      <c r="AW8" s="37">
        <f>((('Total employment by sector'!AE8/'Total employment by sector'!U8)^(1/10))-1)*100</f>
        <v>-0.213377781497881</v>
      </c>
      <c r="AX8" s="37">
        <f>((('Total employment by sector'!AU8/'Total employment by sector'!X8)^(1/23))-1)*100</f>
        <v>-3.7370321705432197E-2</v>
      </c>
    </row>
    <row r="9" spans="1:50" x14ac:dyDescent="0.2">
      <c r="A9" s="11" t="s">
        <v>54</v>
      </c>
      <c r="C9" s="37">
        <f>(('Total employment by sector'!C9/'Total employment by sector'!B9)-1)*100</f>
        <v>-4.9630407126449612</v>
      </c>
      <c r="D9" s="37">
        <f>(('Total employment by sector'!D9/'Total employment by sector'!C9)-1)*100</f>
        <v>-11.437513500578333</v>
      </c>
      <c r="E9" s="37">
        <f>(('Total employment by sector'!E9/'Total employment by sector'!D9)-1)*100</f>
        <v>-19.008199322161023</v>
      </c>
      <c r="F9" s="37">
        <f>(('Total employment by sector'!F9/'Total employment by sector'!E9)-1)*100</f>
        <v>-22.811752270778729</v>
      </c>
      <c r="G9" s="37">
        <f>(('Total employment by sector'!G9/'Total employment by sector'!F9)-1)*100</f>
        <v>-26.671193702769791</v>
      </c>
      <c r="H9" s="37">
        <f>(('Total employment by sector'!H9/'Total employment by sector'!G9)-1)*100</f>
        <v>1.2729016358226986</v>
      </c>
      <c r="I9" s="37">
        <f>(('Total employment by sector'!I9/'Total employment by sector'!H9)-1)*100</f>
        <v>-15.541680891505095</v>
      </c>
      <c r="J9" s="37">
        <f>(('Total employment by sector'!J9/'Total employment by sector'!I9)-1)*100</f>
        <v>-0.10065701098389557</v>
      </c>
      <c r="K9" s="37">
        <f>(('Total employment by sector'!K9/'Total employment by sector'!J9)-1)*100</f>
        <v>-5.3765856657061351</v>
      </c>
      <c r="L9" s="37">
        <f>(('Total employment by sector'!L9/'Total employment by sector'!K9)-1)*100</f>
        <v>1.9980272989668757</v>
      </c>
      <c r="M9" s="37">
        <f>(('Total employment by sector'!M9/'Total employment by sector'!L9)-1)*100</f>
        <v>2.4921279686352937</v>
      </c>
      <c r="N9" s="37">
        <f>(('Total employment by sector'!N9/'Total employment by sector'!M9)-1)*100</f>
        <v>-8.7967890612117081</v>
      </c>
      <c r="O9" s="37">
        <f>(('Total employment by sector'!O9/'Total employment by sector'!N9)-1)*100</f>
        <v>-12.096756136198438</v>
      </c>
      <c r="P9" s="37">
        <f>(('Total employment by sector'!P9/'Total employment by sector'!O9)-1)*100</f>
        <v>-9.4265565078456071</v>
      </c>
      <c r="Q9" s="37">
        <f>(('Total employment by sector'!Q9/'Total employment by sector'!P9)-1)*100</f>
        <v>-11.800329056643799</v>
      </c>
      <c r="R9" s="37">
        <f>(('Total employment by sector'!R9/'Total employment by sector'!Q9)-1)*100</f>
        <v>4.4789468229516016</v>
      </c>
      <c r="S9" s="37">
        <f>(('Total employment by sector'!S9/'Total employment by sector'!R9)-1)*100</f>
        <v>-20.784830759961348</v>
      </c>
      <c r="T9" s="37">
        <f>(('Total employment by sector'!T9/'Total employment by sector'!S9)-1)*100</f>
        <v>11.623900906097484</v>
      </c>
      <c r="U9" s="37">
        <f>(('Total employment by sector'!U9/'Total employment by sector'!T9)-1)*100</f>
        <v>-6.8685028674243531</v>
      </c>
      <c r="V9" s="37">
        <f>(('Total employment by sector'!V9/'Total employment by sector'!U9)-1)*100</f>
        <v>0.19749102918085182</v>
      </c>
      <c r="W9" s="37">
        <f>(('Total employment by sector'!W9/'Total employment by sector'!V9)-1)*100</f>
        <v>-10.410450831472351</v>
      </c>
      <c r="X9" s="37">
        <f>(('Total employment by sector'!X9/'Total employment by sector'!W9)-1)*100</f>
        <v>0.309996566047821</v>
      </c>
      <c r="Y9" s="37">
        <f>(('Total employment by sector'!Y9/'Total employment by sector'!X9)-1)*100</f>
        <v>-2.6716212898895697</v>
      </c>
      <c r="Z9" s="37">
        <f>(('Total employment by sector'!Z9/'Total employment by sector'!Y9)-1)*100</f>
        <v>-1.6663071927430551</v>
      </c>
      <c r="AA9" s="37">
        <f>(('Total employment by sector'!AA9/'Total employment by sector'!Z9)-1)*100</f>
        <v>-1.7955972500122819</v>
      </c>
      <c r="AB9" s="37">
        <f>(('Total employment by sector'!AB9/'Total employment by sector'!AA9)-1)*100</f>
        <v>-1.7691289058804904</v>
      </c>
      <c r="AC9" s="37">
        <f>(('Total employment by sector'!AC9/'Total employment by sector'!AB9)-1)*100</f>
        <v>-1.474404521296846</v>
      </c>
      <c r="AD9" s="37">
        <f>(('Total employment by sector'!AD9/'Total employment by sector'!AC9)-1)*100</f>
        <v>-1.3540228025564205</v>
      </c>
      <c r="AE9" s="37">
        <f>(('Total employment by sector'!AE9/'Total employment by sector'!AD9)-1)*100</f>
        <v>-1.451661391470116</v>
      </c>
      <c r="AF9" s="37">
        <f>(('Total employment by sector'!AF9/'Total employment by sector'!AE9)-1)*100</f>
        <v>-1.3909405792452478</v>
      </c>
      <c r="AG9" s="37">
        <f>(('Total employment by sector'!AG9/'Total employment by sector'!AF9)-1)*100</f>
        <v>-1.320526966471991</v>
      </c>
      <c r="AH9" s="37">
        <f>(('Total employment by sector'!AH9/'Total employment by sector'!AG9)-1)*100</f>
        <v>-1.3400945252911689</v>
      </c>
      <c r="AI9" s="37">
        <f>(('Total employment by sector'!AI9/'Total employment by sector'!AH9)-1)*100</f>
        <v>-1.2828438698804345</v>
      </c>
      <c r="AJ9" s="37">
        <f>(('Total employment by sector'!AJ9/'Total employment by sector'!AI9)-1)*100</f>
        <v>-1.2803368513495172</v>
      </c>
      <c r="AK9" s="37">
        <f>(('Total employment by sector'!AK9/'Total employment by sector'!AJ9)-1)*100</f>
        <v>-1.3063489714411514</v>
      </c>
      <c r="AL9" s="37">
        <f>(('Total employment by sector'!AL9/'Total employment by sector'!AK9)-1)*100</f>
        <v>-1.2596968518050145</v>
      </c>
      <c r="AM9" s="37">
        <f>(('Total employment by sector'!AM9/'Total employment by sector'!AL9)-1)*100</f>
        <v>-1.2295197488374598</v>
      </c>
      <c r="AN9" s="37">
        <f>(('Total employment by sector'!AN9/'Total employment by sector'!AM9)-1)*100</f>
        <v>-1.2053600507283657</v>
      </c>
      <c r="AO9" s="37">
        <f>(('Total employment by sector'!AO9/'Total employment by sector'!AN9)-1)*100</f>
        <v>-1.0732238047953757</v>
      </c>
      <c r="AP9" s="37">
        <f>(('Total employment by sector'!AP9/'Total employment by sector'!AO9)-1)*100</f>
        <v>-1.0186554303327378</v>
      </c>
      <c r="AQ9" s="37">
        <f>(('Total employment by sector'!AQ9/'Total employment by sector'!AP9)-1)*100</f>
        <v>-0.9790055274851106</v>
      </c>
      <c r="AR9" s="37">
        <f>(('Total employment by sector'!AR9/'Total employment by sector'!AQ9)-1)*100</f>
        <v>-1.0388312881898676</v>
      </c>
      <c r="AS9" s="37">
        <f>(('Total employment by sector'!AS9/'Total employment by sector'!AR9)-1)*100</f>
        <v>-0.98357515213907121</v>
      </c>
      <c r="AT9" s="37">
        <f>(('Total employment by sector'!AT9/'Total employment by sector'!AS9)-1)*100</f>
        <v>-0.96590105838754159</v>
      </c>
      <c r="AU9" s="37">
        <f>(('Total employment by sector'!AU9/'Total employment by sector'!AT9)-1)*100</f>
        <v>-0.95991834413898802</v>
      </c>
      <c r="AW9" s="37">
        <f>((('Total employment by sector'!AE9/'Total employment by sector'!U9)^(1/10))-1)*100</f>
        <v>-2.2524915889128416</v>
      </c>
      <c r="AX9" s="37">
        <f>((('Total employment by sector'!AU9/'Total employment by sector'!X9)^(1/23))-1)*100</f>
        <v>-1.340591295346738</v>
      </c>
    </row>
    <row r="10" spans="1:50" x14ac:dyDescent="0.2">
      <c r="A10" s="11" t="s">
        <v>55</v>
      </c>
      <c r="C10" s="37">
        <f>(('Total employment by sector'!C10/'Total employment by sector'!B10)-1)*100</f>
        <v>-1.0311354931791139</v>
      </c>
      <c r="D10" s="37">
        <f>(('Total employment by sector'!D10/'Total employment by sector'!C10)-1)*100</f>
        <v>-4.3510069337870938E-2</v>
      </c>
      <c r="E10" s="37">
        <f>(('Total employment by sector'!E10/'Total employment by sector'!D10)-1)*100</f>
        <v>-7.6636152187207651</v>
      </c>
      <c r="F10" s="37">
        <f>(('Total employment by sector'!F10/'Total employment by sector'!E10)-1)*100</f>
        <v>0.20212961802998919</v>
      </c>
      <c r="G10" s="37">
        <f>(('Total employment by sector'!G10/'Total employment by sector'!F10)-1)*100</f>
        <v>-9.7701696112512888</v>
      </c>
      <c r="H10" s="37">
        <f>(('Total employment by sector'!H10/'Total employment by sector'!G10)-1)*100</f>
        <v>21.634435737278103</v>
      </c>
      <c r="I10" s="37">
        <f>(('Total employment by sector'!I10/'Total employment by sector'!H10)-1)*100</f>
        <v>9.2278842184805967</v>
      </c>
      <c r="J10" s="37">
        <f>(('Total employment by sector'!J10/'Total employment by sector'!I10)-1)*100</f>
        <v>36.434849059134478</v>
      </c>
      <c r="K10" s="37">
        <f>(('Total employment by sector'!K10/'Total employment by sector'!J10)-1)*100</f>
        <v>-42.610744409473043</v>
      </c>
      <c r="L10" s="37">
        <f>(('Total employment by sector'!L10/'Total employment by sector'!K10)-1)*100</f>
        <v>11.151140808738447</v>
      </c>
      <c r="M10" s="37">
        <f>(('Total employment by sector'!M10/'Total employment by sector'!L10)-1)*100</f>
        <v>-15.347732999469354</v>
      </c>
      <c r="N10" s="37">
        <f>(('Total employment by sector'!N10/'Total employment by sector'!M10)-1)*100</f>
        <v>24.193066330406097</v>
      </c>
      <c r="O10" s="37">
        <f>(('Total employment by sector'!O10/'Total employment by sector'!N10)-1)*100</f>
        <v>11.822266554029358</v>
      </c>
      <c r="P10" s="37">
        <f>(('Total employment by sector'!P10/'Total employment by sector'!O10)-1)*100</f>
        <v>-11.913444603631296</v>
      </c>
      <c r="Q10" s="37">
        <f>(('Total employment by sector'!Q10/'Total employment by sector'!P10)-1)*100</f>
        <v>19.113937693023008</v>
      </c>
      <c r="R10" s="37">
        <f>(('Total employment by sector'!R10/'Total employment by sector'!Q10)-1)*100</f>
        <v>-2.5080765873782052</v>
      </c>
      <c r="S10" s="37">
        <f>(('Total employment by sector'!S10/'Total employment by sector'!R10)-1)*100</f>
        <v>21.735136256177313</v>
      </c>
      <c r="T10" s="37">
        <f>(('Total employment by sector'!T10/'Total employment by sector'!S10)-1)*100</f>
        <v>5.353663287956878</v>
      </c>
      <c r="U10" s="37">
        <f>(('Total employment by sector'!U10/'Total employment by sector'!T10)-1)*100</f>
        <v>-14.531191204970806</v>
      </c>
      <c r="V10" s="37">
        <f>(('Total employment by sector'!V10/'Total employment by sector'!U10)-1)*100</f>
        <v>17.98886772985653</v>
      </c>
      <c r="W10" s="37">
        <f>(('Total employment by sector'!W10/'Total employment by sector'!V10)-1)*100</f>
        <v>7.3521234674047031</v>
      </c>
      <c r="X10" s="37">
        <f>(('Total employment by sector'!X10/'Total employment by sector'!W10)-1)*100</f>
        <v>0.44830693358852702</v>
      </c>
      <c r="Y10" s="37">
        <f>(('Total employment by sector'!Y10/'Total employment by sector'!X10)-1)*100</f>
        <v>-1.2720382681537412</v>
      </c>
      <c r="Z10" s="37">
        <f>(('Total employment by sector'!Z10/'Total employment by sector'!Y10)-1)*100</f>
        <v>-1.3025389508251273</v>
      </c>
      <c r="AA10" s="37">
        <f>(('Total employment by sector'!AA10/'Total employment by sector'!Z10)-1)*100</f>
        <v>-1.4344859519575315</v>
      </c>
      <c r="AB10" s="37">
        <f>(('Total employment by sector'!AB10/'Total employment by sector'!AA10)-1)*100</f>
        <v>-1.4127961663005562</v>
      </c>
      <c r="AC10" s="37">
        <f>(('Total employment by sector'!AC10/'Total employment by sector'!AB10)-1)*100</f>
        <v>-1.1385165837142108</v>
      </c>
      <c r="AD10" s="37">
        <f>(('Total employment by sector'!AD10/'Total employment by sector'!AC10)-1)*100</f>
        <v>-1.0400865647997581</v>
      </c>
      <c r="AE10" s="37">
        <f>(('Total employment by sector'!AE10/'Total employment by sector'!AD10)-1)*100</f>
        <v>-1.1644636265109365</v>
      </c>
      <c r="AF10" s="37">
        <f>(('Total employment by sector'!AF10/'Total employment by sector'!AE10)-1)*100</f>
        <v>-1.1082616450060145</v>
      </c>
      <c r="AG10" s="37">
        <f>(('Total employment by sector'!AG10/'Total employment by sector'!AF10)-1)*100</f>
        <v>-1.0632744770629365</v>
      </c>
      <c r="AH10" s="37">
        <f>(('Total employment by sector'!AH10/'Total employment by sector'!AG10)-1)*100</f>
        <v>-1.0990188686385682</v>
      </c>
      <c r="AI10" s="37">
        <f>(('Total employment by sector'!AI10/'Total employment by sector'!AH10)-1)*100</f>
        <v>-1.0572019161846136</v>
      </c>
      <c r="AJ10" s="37">
        <f>(('Total employment by sector'!AJ10/'Total employment by sector'!AI10)-1)*100</f>
        <v>-1.0591991064799355</v>
      </c>
      <c r="AK10" s="37">
        <f>(('Total employment by sector'!AK10/'Total employment by sector'!AJ10)-1)*100</f>
        <v>-1.0981429917592211</v>
      </c>
      <c r="AL10" s="37">
        <f>(('Total employment by sector'!AL10/'Total employment by sector'!AK10)-1)*100</f>
        <v>-1.0569754787657537</v>
      </c>
      <c r="AM10" s="37">
        <f>(('Total employment by sector'!AM10/'Total employment by sector'!AL10)-1)*100</f>
        <v>-1.0320984049469906</v>
      </c>
      <c r="AN10" s="37">
        <f>(('Total employment by sector'!AN10/'Total employment by sector'!AM10)-1)*100</f>
        <v>-1.0135144934916074</v>
      </c>
      <c r="AO10" s="37">
        <f>(('Total employment by sector'!AO10/'Total employment by sector'!AN10)-1)*100</f>
        <v>-0.88731430030001279</v>
      </c>
      <c r="AP10" s="37">
        <f>(('Total employment by sector'!AP10/'Total employment by sector'!AO10)-1)*100</f>
        <v>-0.83894473731382924</v>
      </c>
      <c r="AQ10" s="37">
        <f>(('Total employment by sector'!AQ10/'Total employment by sector'!AP10)-1)*100</f>
        <v>-0.80424666316813997</v>
      </c>
      <c r="AR10" s="37">
        <f>(('Total employment by sector'!AR10/'Total employment by sector'!AQ10)-1)*100</f>
        <v>-0.87335669687756967</v>
      </c>
      <c r="AS10" s="37">
        <f>(('Total employment by sector'!AS10/'Total employment by sector'!AR10)-1)*100</f>
        <v>-0.82112871239330421</v>
      </c>
      <c r="AT10" s="37">
        <f>(('Total employment by sector'!AT10/'Total employment by sector'!AS10)-1)*100</f>
        <v>-0.80932954168342341</v>
      </c>
      <c r="AU10" s="37">
        <f>(('Total employment by sector'!AU10/'Total employment by sector'!AT10)-1)*100</f>
        <v>-0.81020223501342414</v>
      </c>
      <c r="AW10" s="37">
        <f>((('Total employment by sector'!AE10/'Total employment by sector'!U10)^(1/10))-1)*100</f>
        <v>1.5379880936700951</v>
      </c>
      <c r="AX10" s="37">
        <f>((('Total employment by sector'!AU10/'Total employment by sector'!X10)^(1/23))-1)*100</f>
        <v>-1.0522151490726439</v>
      </c>
    </row>
    <row r="11" spans="1:50" x14ac:dyDescent="0.2">
      <c r="A11" s="11" t="s">
        <v>56</v>
      </c>
      <c r="C11" s="37">
        <f>(('Total employment by sector'!C11/'Total employment by sector'!B11)-1)*100</f>
        <v>-17.125975244055482</v>
      </c>
      <c r="D11" s="37">
        <f>(('Total employment by sector'!D11/'Total employment by sector'!C11)-1)*100</f>
        <v>-5.9979098216215725</v>
      </c>
      <c r="E11" s="37">
        <f>(('Total employment by sector'!E11/'Total employment by sector'!D11)-1)*100</f>
        <v>4.2166032557459543</v>
      </c>
      <c r="F11" s="37">
        <f>(('Total employment by sector'!F11/'Total employment by sector'!E11)-1)*100</f>
        <v>6.9955647569853729</v>
      </c>
      <c r="G11" s="37">
        <f>(('Total employment by sector'!G11/'Total employment by sector'!F11)-1)*100</f>
        <v>-11.98785340723062</v>
      </c>
      <c r="H11" s="37">
        <f>(('Total employment by sector'!H11/'Total employment by sector'!G11)-1)*100</f>
        <v>-6.2526628888676878</v>
      </c>
      <c r="I11" s="37">
        <f>(('Total employment by sector'!I11/'Total employment by sector'!H11)-1)*100</f>
        <v>-1.664859797690188</v>
      </c>
      <c r="J11" s="37">
        <f>(('Total employment by sector'!J11/'Total employment by sector'!I11)-1)*100</f>
        <v>5.3145197784791876</v>
      </c>
      <c r="K11" s="37">
        <f>(('Total employment by sector'!K11/'Total employment by sector'!J11)-1)*100</f>
        <v>-8.3763567069591645</v>
      </c>
      <c r="L11" s="37">
        <f>(('Total employment by sector'!L11/'Total employment by sector'!K11)-1)*100</f>
        <v>38.858129115109996</v>
      </c>
      <c r="M11" s="37">
        <f>(('Total employment by sector'!M11/'Total employment by sector'!L11)-1)*100</f>
        <v>5.1000813528912614</v>
      </c>
      <c r="N11" s="37">
        <f>(('Total employment by sector'!N11/'Total employment by sector'!M11)-1)*100</f>
        <v>-7.9310303850413044</v>
      </c>
      <c r="O11" s="37">
        <f>(('Total employment by sector'!O11/'Total employment by sector'!N11)-1)*100</f>
        <v>10.334016162781467</v>
      </c>
      <c r="P11" s="37">
        <f>(('Total employment by sector'!P11/'Total employment by sector'!O11)-1)*100</f>
        <v>-0.86777045399535346</v>
      </c>
      <c r="Q11" s="37">
        <f>(('Total employment by sector'!Q11/'Total employment by sector'!P11)-1)*100</f>
        <v>-11.758879416760127</v>
      </c>
      <c r="R11" s="37">
        <f>(('Total employment by sector'!R11/'Total employment by sector'!Q11)-1)*100</f>
        <v>0.24149536369915126</v>
      </c>
      <c r="S11" s="37">
        <f>(('Total employment by sector'!S11/'Total employment by sector'!R11)-1)*100</f>
        <v>-1.6699493447420166</v>
      </c>
      <c r="T11" s="37">
        <f>(('Total employment by sector'!T11/'Total employment by sector'!S11)-1)*100</f>
        <v>-4.1219702760858068</v>
      </c>
      <c r="U11" s="37">
        <f>(('Total employment by sector'!U11/'Total employment by sector'!T11)-1)*100</f>
        <v>-12.982177228271841</v>
      </c>
      <c r="V11" s="37">
        <f>(('Total employment by sector'!V11/'Total employment by sector'!U11)-1)*100</f>
        <v>8.7257550125750427</v>
      </c>
      <c r="W11" s="37">
        <f>(('Total employment by sector'!W11/'Total employment by sector'!V11)-1)*100</f>
        <v>-2.5983336675609925</v>
      </c>
      <c r="X11" s="37">
        <f>(('Total employment by sector'!X11/'Total employment by sector'!W11)-1)*100</f>
        <v>-0.28238501919883863</v>
      </c>
      <c r="Y11" s="37">
        <f>(('Total employment by sector'!Y11/'Total employment by sector'!X11)-1)*100</f>
        <v>1.8265708601292285</v>
      </c>
      <c r="Z11" s="37">
        <f>(('Total employment by sector'!Z11/'Total employment by sector'!Y11)-1)*100</f>
        <v>1.8044562016857668</v>
      </c>
      <c r="AA11" s="37">
        <f>(('Total employment by sector'!AA11/'Total employment by sector'!Z11)-1)*100</f>
        <v>1.4157952536877128</v>
      </c>
      <c r="AB11" s="37">
        <f>(('Total employment by sector'!AB11/'Total employment by sector'!AA11)-1)*100</f>
        <v>1.3343782629048118</v>
      </c>
      <c r="AC11" s="37">
        <f>(('Total employment by sector'!AC11/'Total employment by sector'!AB11)-1)*100</f>
        <v>1.011022014781382</v>
      </c>
      <c r="AD11" s="37">
        <f>(('Total employment by sector'!AD11/'Total employment by sector'!AC11)-1)*100</f>
        <v>0.80215974374096</v>
      </c>
      <c r="AE11" s="37">
        <f>(('Total employment by sector'!AE11/'Total employment by sector'!AD11)-1)*100</f>
        <v>0.64252874547521266</v>
      </c>
      <c r="AF11" s="37">
        <f>(('Total employment by sector'!AF11/'Total employment by sector'!AE11)-1)*100</f>
        <v>0.56989177393003132</v>
      </c>
      <c r="AG11" s="37">
        <f>(('Total employment by sector'!AG11/'Total employment by sector'!AF11)-1)*100</f>
        <v>0.58326698063497773</v>
      </c>
      <c r="AH11" s="37">
        <f>(('Total employment by sector'!AH11/'Total employment by sector'!AG11)-1)*100</f>
        <v>0.51894398125427177</v>
      </c>
      <c r="AI11" s="37">
        <f>(('Total employment by sector'!AI11/'Total employment by sector'!AH11)-1)*100</f>
        <v>0.54021293971824313</v>
      </c>
      <c r="AJ11" s="37">
        <f>(('Total employment by sector'!AJ11/'Total employment by sector'!AI11)-1)*100</f>
        <v>0.52048117479408518</v>
      </c>
      <c r="AK11" s="37">
        <f>(('Total employment by sector'!AK11/'Total employment by sector'!AJ11)-1)*100</f>
        <v>0.46712009347273931</v>
      </c>
      <c r="AL11" s="37">
        <f>(('Total employment by sector'!AL11/'Total employment by sector'!AK11)-1)*100</f>
        <v>0.48828101585227657</v>
      </c>
      <c r="AM11" s="37">
        <f>(('Total employment by sector'!AM11/'Total employment by sector'!AL11)-1)*100</f>
        <v>0.49301495465650103</v>
      </c>
      <c r="AN11" s="37">
        <f>(('Total employment by sector'!AN11/'Total employment by sector'!AM11)-1)*100</f>
        <v>0.49343376789985349</v>
      </c>
      <c r="AO11" s="37">
        <f>(('Total employment by sector'!AO11/'Total employment by sector'!AN11)-1)*100</f>
        <v>0.59759130682941475</v>
      </c>
      <c r="AP11" s="37">
        <f>(('Total employment by sector'!AP11/'Total employment by sector'!AO11)-1)*100</f>
        <v>0.64194647953634831</v>
      </c>
      <c r="AQ11" s="37">
        <f>(('Total employment by sector'!AQ11/'Total employment by sector'!AP11)-1)*100</f>
        <v>0.64321165001410829</v>
      </c>
      <c r="AR11" s="37">
        <f>(('Total employment by sector'!AR11/'Total employment by sector'!AQ11)-1)*100</f>
        <v>0.64475383825712829</v>
      </c>
      <c r="AS11" s="37">
        <f>(('Total employment by sector'!AS11/'Total employment by sector'!AR11)-1)*100</f>
        <v>0.64652309586299417</v>
      </c>
      <c r="AT11" s="37">
        <f>(('Total employment by sector'!AT11/'Total employment by sector'!AS11)-1)*100</f>
        <v>0.65073125946168986</v>
      </c>
      <c r="AU11" s="37">
        <f>(('Total employment by sector'!AU11/'Total employment by sector'!AT11)-1)*100</f>
        <v>0.66248356244382745</v>
      </c>
      <c r="AW11" s="37">
        <f>((('Total employment by sector'!AE11/'Total employment by sector'!U11)^(1/10))-1)*100</f>
        <v>1.4327303507455813</v>
      </c>
      <c r="AX11" s="37">
        <f>((('Total employment by sector'!AU11/'Total employment by sector'!X11)^(1/23))-1)*100</f>
        <v>0.78176399234284322</v>
      </c>
    </row>
    <row r="12" spans="1:50" x14ac:dyDescent="0.2">
      <c r="A12" s="11" t="s">
        <v>57</v>
      </c>
      <c r="C12" s="37">
        <f>(('Total employment by sector'!C12/'Total employment by sector'!B12)-1)*100</f>
        <v>-3.351323033388498</v>
      </c>
      <c r="D12" s="37">
        <f>(('Total employment by sector'!D12/'Total employment by sector'!C12)-1)*100</f>
        <v>2.2980056868789678</v>
      </c>
      <c r="E12" s="37">
        <f>(('Total employment by sector'!E12/'Total employment by sector'!D12)-1)*100</f>
        <v>2.5209697127516417</v>
      </c>
      <c r="F12" s="37">
        <f>(('Total employment by sector'!F12/'Total employment by sector'!E12)-1)*100</f>
        <v>0.850288011314837</v>
      </c>
      <c r="G12" s="37">
        <f>(('Total employment by sector'!G12/'Total employment by sector'!F12)-1)*100</f>
        <v>4.1922626471341928</v>
      </c>
      <c r="H12" s="37">
        <f>(('Total employment by sector'!H12/'Total employment by sector'!G12)-1)*100</f>
        <v>5.8118694179808417</v>
      </c>
      <c r="I12" s="37">
        <f>(('Total employment by sector'!I12/'Total employment by sector'!H12)-1)*100</f>
        <v>-8.0054256653360749</v>
      </c>
      <c r="J12" s="37">
        <f>(('Total employment by sector'!J12/'Total employment by sector'!I12)-1)*100</f>
        <v>3.4237071009069142</v>
      </c>
      <c r="K12" s="37">
        <f>(('Total employment by sector'!K12/'Total employment by sector'!J12)-1)*100</f>
        <v>7.6563025409969843</v>
      </c>
      <c r="L12" s="37">
        <f>(('Total employment by sector'!L12/'Total employment by sector'!K12)-1)*100</f>
        <v>-2.1595580346481902</v>
      </c>
      <c r="M12" s="37">
        <f>(('Total employment by sector'!M12/'Total employment by sector'!L12)-1)*100</f>
        <v>-0.3852145008046759</v>
      </c>
      <c r="N12" s="37">
        <f>(('Total employment by sector'!N12/'Total employment by sector'!M12)-1)*100</f>
        <v>5.0366691921693629</v>
      </c>
      <c r="O12" s="37">
        <f>(('Total employment by sector'!O12/'Total employment by sector'!N12)-1)*100</f>
        <v>0.30121637111675259</v>
      </c>
      <c r="P12" s="37">
        <f>(('Total employment by sector'!P12/'Total employment by sector'!O12)-1)*100</f>
        <v>-1.9572731657643616</v>
      </c>
      <c r="Q12" s="37">
        <f>(('Total employment by sector'!Q12/'Total employment by sector'!P12)-1)*100</f>
        <v>-3.3745850585724102</v>
      </c>
      <c r="R12" s="37">
        <f>(('Total employment by sector'!R12/'Total employment by sector'!Q12)-1)*100</f>
        <v>-1.3338101220684462</v>
      </c>
      <c r="S12" s="37">
        <f>(('Total employment by sector'!S12/'Total employment by sector'!R12)-1)*100</f>
        <v>-0.48689286981017377</v>
      </c>
      <c r="T12" s="37">
        <f>(('Total employment by sector'!T12/'Total employment by sector'!S12)-1)*100</f>
        <v>1.0412376491640174</v>
      </c>
      <c r="U12" s="37">
        <f>(('Total employment by sector'!U12/'Total employment by sector'!T12)-1)*100</f>
        <v>-1.9907782061699852</v>
      </c>
      <c r="V12" s="37">
        <f>(('Total employment by sector'!V12/'Total employment by sector'!U12)-1)*100</f>
        <v>-3.7100879272104148</v>
      </c>
      <c r="W12" s="37">
        <f>(('Total employment by sector'!W12/'Total employment by sector'!V12)-1)*100</f>
        <v>2.7419845613005478</v>
      </c>
      <c r="X12" s="37">
        <f>(('Total employment by sector'!X12/'Total employment by sector'!W12)-1)*100</f>
        <v>1.086539067374348</v>
      </c>
      <c r="Y12" s="37">
        <f>(('Total employment by sector'!Y12/'Total employment by sector'!X12)-1)*100</f>
        <v>0.94065653714738851</v>
      </c>
      <c r="Z12" s="37">
        <f>(('Total employment by sector'!Z12/'Total employment by sector'!Y12)-1)*100</f>
        <v>1.5085103562073598</v>
      </c>
      <c r="AA12" s="37">
        <f>(('Total employment by sector'!AA12/'Total employment by sector'!Z12)-1)*100</f>
        <v>1.3066566675949964</v>
      </c>
      <c r="AB12" s="37">
        <f>(('Total employment by sector'!AB12/'Total employment by sector'!AA12)-1)*100</f>
        <v>1.2957390686524795</v>
      </c>
      <c r="AC12" s="37">
        <f>(('Total employment by sector'!AC12/'Total employment by sector'!AB12)-1)*100</f>
        <v>1.361081879714976</v>
      </c>
      <c r="AD12" s="37">
        <f>(('Total employment by sector'!AD12/'Total employment by sector'!AC12)-1)*100</f>
        <v>1.2883671944533326</v>
      </c>
      <c r="AE12" s="37">
        <f>(('Total employment by sector'!AE12/'Total employment by sector'!AD12)-1)*100</f>
        <v>1.0644098512461397</v>
      </c>
      <c r="AF12" s="37">
        <f>(('Total employment by sector'!AF12/'Total employment by sector'!AE12)-1)*100</f>
        <v>0.75609582960136645</v>
      </c>
      <c r="AG12" s="37">
        <f>(('Total employment by sector'!AG12/'Total employment by sector'!AF12)-1)*100</f>
        <v>0.51976152181179014</v>
      </c>
      <c r="AH12" s="37">
        <f>(('Total employment by sector'!AH12/'Total employment by sector'!AG12)-1)*100</f>
        <v>0.46113968790164606</v>
      </c>
      <c r="AI12" s="37">
        <f>(('Total employment by sector'!AI12/'Total employment by sector'!AH12)-1)*100</f>
        <v>0.38316495814096907</v>
      </c>
      <c r="AJ12" s="37">
        <f>(('Total employment by sector'!AJ12/'Total employment by sector'!AI12)-1)*100</f>
        <v>0.28665806517491621</v>
      </c>
      <c r="AK12" s="37">
        <f>(('Total employment by sector'!AK12/'Total employment by sector'!AJ12)-1)*100</f>
        <v>0.32180123801164306</v>
      </c>
      <c r="AL12" s="37">
        <f>(('Total employment by sector'!AL12/'Total employment by sector'!AK12)-1)*100</f>
        <v>0.27819868144307591</v>
      </c>
      <c r="AM12" s="37">
        <f>(('Total employment by sector'!AM12/'Total employment by sector'!AL12)-1)*100</f>
        <v>0.25039817260466002</v>
      </c>
      <c r="AN12" s="37">
        <f>(('Total employment by sector'!AN12/'Total employment by sector'!AM12)-1)*100</f>
        <v>0.2215580052922661</v>
      </c>
      <c r="AO12" s="37">
        <f>(('Total employment by sector'!AO12/'Total employment by sector'!AN12)-1)*100</f>
        <v>0.32151718911728189</v>
      </c>
      <c r="AP12" s="37">
        <f>(('Total employment by sector'!AP12/'Total employment by sector'!AO12)-1)*100</f>
        <v>0.35210185047873654</v>
      </c>
      <c r="AQ12" s="37">
        <f>(('Total employment by sector'!AQ12/'Total employment by sector'!AP12)-1)*100</f>
        <v>0.38884633769489252</v>
      </c>
      <c r="AR12" s="37">
        <f>(('Total employment by sector'!AR12/'Total employment by sector'!AQ12)-1)*100</f>
        <v>0.32091622752183913</v>
      </c>
      <c r="AS12" s="37">
        <f>(('Total employment by sector'!AS12/'Total employment by sector'!AR12)-1)*100</f>
        <v>0.36083829304147663</v>
      </c>
      <c r="AT12" s="37">
        <f>(('Total employment by sector'!AT12/'Total employment by sector'!AS12)-1)*100</f>
        <v>0.37486762918517158</v>
      </c>
      <c r="AU12" s="37">
        <f>(('Total employment by sector'!AU12/'Total employment by sector'!AT12)-1)*100</f>
        <v>0.37607201493836673</v>
      </c>
      <c r="AW12" s="37">
        <f>((('Total employment by sector'!AE12/'Total employment by sector'!U12)^(1/10))-1)*100</f>
        <v>0.87531084786225399</v>
      </c>
      <c r="AX12" s="37">
        <f>((('Total employment by sector'!AU12/'Total employment by sector'!X12)^(1/23))-1)*100</f>
        <v>0.63993301697020666</v>
      </c>
    </row>
    <row r="13" spans="1:50" x14ac:dyDescent="0.2">
      <c r="A13" s="11" t="s">
        <v>58</v>
      </c>
      <c r="C13" s="37">
        <f>(('Total employment by sector'!C13/'Total employment by sector'!B13)-1)*100</f>
        <v>-0.62142920971544058</v>
      </c>
      <c r="D13" s="37">
        <f>(('Total employment by sector'!D13/'Total employment by sector'!C13)-1)*100</f>
        <v>-0.60182073725814078</v>
      </c>
      <c r="E13" s="37">
        <f>(('Total employment by sector'!E13/'Total employment by sector'!D13)-1)*100</f>
        <v>-0.9006425528576445</v>
      </c>
      <c r="F13" s="37">
        <f>(('Total employment by sector'!F13/'Total employment by sector'!E13)-1)*100</f>
        <v>3.0194285945690957</v>
      </c>
      <c r="G13" s="37">
        <f>(('Total employment by sector'!G13/'Total employment by sector'!F13)-1)*100</f>
        <v>6.5747974093119721</v>
      </c>
      <c r="H13" s="37">
        <f>(('Total employment by sector'!H13/'Total employment by sector'!G13)-1)*100</f>
        <v>-4.3700386774155771</v>
      </c>
      <c r="I13" s="37">
        <f>(('Total employment by sector'!I13/'Total employment by sector'!H13)-1)*100</f>
        <v>18.464009835356343</v>
      </c>
      <c r="J13" s="37">
        <f>(('Total employment by sector'!J13/'Total employment by sector'!I13)-1)*100</f>
        <v>-5.6587735315782206</v>
      </c>
      <c r="K13" s="37">
        <f>(('Total employment by sector'!K13/'Total employment by sector'!J13)-1)*100</f>
        <v>9.0735249198621979</v>
      </c>
      <c r="L13" s="37">
        <f>(('Total employment by sector'!L13/'Total employment by sector'!K13)-1)*100</f>
        <v>9.709126023735859E-2</v>
      </c>
      <c r="M13" s="37">
        <f>(('Total employment by sector'!M13/'Total employment by sector'!L13)-1)*100</f>
        <v>6.5137086933382715</v>
      </c>
      <c r="N13" s="37">
        <f>(('Total employment by sector'!N13/'Total employment by sector'!M13)-1)*100</f>
        <v>-15.985102152944696</v>
      </c>
      <c r="O13" s="37">
        <f>(('Total employment by sector'!O13/'Total employment by sector'!N13)-1)*100</f>
        <v>2.2598038574146662</v>
      </c>
      <c r="P13" s="37">
        <f>(('Total employment by sector'!P13/'Total employment by sector'!O13)-1)*100</f>
        <v>5.9117057542823259</v>
      </c>
      <c r="Q13" s="37">
        <f>(('Total employment by sector'!Q13/'Total employment by sector'!P13)-1)*100</f>
        <v>6.3800105887171554</v>
      </c>
      <c r="R13" s="37">
        <f>(('Total employment by sector'!R13/'Total employment by sector'!Q13)-1)*100</f>
        <v>3.8383953206835519</v>
      </c>
      <c r="S13" s="37">
        <f>(('Total employment by sector'!S13/'Total employment by sector'!R13)-1)*100</f>
        <v>-7.2447166041933126</v>
      </c>
      <c r="T13" s="37">
        <f>(('Total employment by sector'!T13/'Total employment by sector'!S13)-1)*100</f>
        <v>10.174309558609762</v>
      </c>
      <c r="U13" s="37">
        <f>(('Total employment by sector'!U13/'Total employment by sector'!T13)-1)*100</f>
        <v>-4.5950465927951267</v>
      </c>
      <c r="V13" s="37">
        <f>(('Total employment by sector'!V13/'Total employment by sector'!U13)-1)*100</f>
        <v>-5.920079900465824</v>
      </c>
      <c r="W13" s="37">
        <f>(('Total employment by sector'!W13/'Total employment by sector'!V13)-1)*100</f>
        <v>-1.5036769077476975</v>
      </c>
      <c r="X13" s="37">
        <f>(('Total employment by sector'!X13/'Total employment by sector'!W13)-1)*100</f>
        <v>0.57822073375397576</v>
      </c>
      <c r="Y13" s="37">
        <f>(('Total employment by sector'!Y13/'Total employment by sector'!X13)-1)*100</f>
        <v>2.1249988983837342</v>
      </c>
      <c r="Z13" s="37">
        <f>(('Total employment by sector'!Z13/'Total employment by sector'!Y13)-1)*100</f>
        <v>2.4844465683421246</v>
      </c>
      <c r="AA13" s="37">
        <f>(('Total employment by sector'!AA13/'Total employment by sector'!Z13)-1)*100</f>
        <v>2.0826850750175874</v>
      </c>
      <c r="AB13" s="37">
        <f>(('Total employment by sector'!AB13/'Total employment by sector'!AA13)-1)*100</f>
        <v>1.6549448459951099</v>
      </c>
      <c r="AC13" s="37">
        <f>(('Total employment by sector'!AC13/'Total employment by sector'!AB13)-1)*100</f>
        <v>1.3591359315139995</v>
      </c>
      <c r="AD13" s="37">
        <f>(('Total employment by sector'!AD13/'Total employment by sector'!AC13)-1)*100</f>
        <v>1.0752283109723315</v>
      </c>
      <c r="AE13" s="37">
        <f>(('Total employment by sector'!AE13/'Total employment by sector'!AD13)-1)*100</f>
        <v>0.94763004106055426</v>
      </c>
      <c r="AF13" s="37">
        <f>(('Total employment by sector'!AF13/'Total employment by sector'!AE13)-1)*100</f>
        <v>0.82529855906798844</v>
      </c>
      <c r="AG13" s="37">
        <f>(('Total employment by sector'!AG13/'Total employment by sector'!AF13)-1)*100</f>
        <v>0.58640238189118232</v>
      </c>
      <c r="AH13" s="37">
        <f>(('Total employment by sector'!AH13/'Total employment by sector'!AG13)-1)*100</f>
        <v>0.48232620146222427</v>
      </c>
      <c r="AI13" s="37">
        <f>(('Total employment by sector'!AI13/'Total employment by sector'!AH13)-1)*100</f>
        <v>0.46033487235375148</v>
      </c>
      <c r="AJ13" s="37">
        <f>(('Total employment by sector'!AJ13/'Total employment by sector'!AI13)-1)*100</f>
        <v>0.41601784780824769</v>
      </c>
      <c r="AK13" s="37">
        <f>(('Total employment by sector'!AK13/'Total employment by sector'!AJ13)-1)*100</f>
        <v>0.42835509401828453</v>
      </c>
      <c r="AL13" s="37">
        <f>(('Total employment by sector'!AL13/'Total employment by sector'!AK13)-1)*100</f>
        <v>0.42729369831793207</v>
      </c>
      <c r="AM13" s="37">
        <f>(('Total employment by sector'!AM13/'Total employment by sector'!AL13)-1)*100</f>
        <v>0.4085635109273289</v>
      </c>
      <c r="AN13" s="37">
        <f>(('Total employment by sector'!AN13/'Total employment by sector'!AM13)-1)*100</f>
        <v>0.41721572526549622</v>
      </c>
      <c r="AO13" s="37">
        <f>(('Total employment by sector'!AO13/'Total employment by sector'!AN13)-1)*100</f>
        <v>0.5328789481368279</v>
      </c>
      <c r="AP13" s="37">
        <f>(('Total employment by sector'!AP13/'Total employment by sector'!AO13)-1)*100</f>
        <v>0.57950675244953231</v>
      </c>
      <c r="AQ13" s="37">
        <f>(('Total employment by sector'!AQ13/'Total employment by sector'!AP13)-1)*100</f>
        <v>0.57913129945259545</v>
      </c>
      <c r="AR13" s="37">
        <f>(('Total employment by sector'!AR13/'Total employment by sector'!AQ13)-1)*100</f>
        <v>0.5899324080837598</v>
      </c>
      <c r="AS13" s="37">
        <f>(('Total employment by sector'!AS13/'Total employment by sector'!AR13)-1)*100</f>
        <v>0.59091071288979169</v>
      </c>
      <c r="AT13" s="37">
        <f>(('Total employment by sector'!AT13/'Total employment by sector'!AS13)-1)*100</f>
        <v>0.60523459322976425</v>
      </c>
      <c r="AU13" s="37">
        <f>(('Total employment by sector'!AU13/'Total employment by sector'!AT13)-1)*100</f>
        <v>0.61172807666354245</v>
      </c>
      <c r="AW13" s="37">
        <f>((('Total employment by sector'!AE13/'Total employment by sector'!U13)^(1/10))-1)*100</f>
        <v>0.45915674619179114</v>
      </c>
      <c r="AX13" s="37">
        <f>((('Total employment by sector'!AU13/'Total employment by sector'!X13)^(1/23))-1)*100</f>
        <v>0.87948247470697183</v>
      </c>
    </row>
    <row r="14" spans="1:50" x14ac:dyDescent="0.2">
      <c r="A14" s="11" t="s">
        <v>59</v>
      </c>
      <c r="C14" s="37">
        <f>(('Total employment by sector'!C14/'Total employment by sector'!B14)-1)*100</f>
        <v>-5.7051399080349512</v>
      </c>
      <c r="D14" s="37">
        <f>(('Total employment by sector'!D14/'Total employment by sector'!C14)-1)*100</f>
        <v>-4.3308469185145864</v>
      </c>
      <c r="E14" s="37">
        <f>(('Total employment by sector'!E14/'Total employment by sector'!D14)-1)*100</f>
        <v>-1.2290768936847551</v>
      </c>
      <c r="F14" s="37">
        <f>(('Total employment by sector'!F14/'Total employment by sector'!E14)-1)*100</f>
        <v>4.7975593542343598</v>
      </c>
      <c r="G14" s="37">
        <f>(('Total employment by sector'!G14/'Total employment by sector'!F14)-1)*100</f>
        <v>0.71095902837421399</v>
      </c>
      <c r="H14" s="37">
        <f>(('Total employment by sector'!H14/'Total employment by sector'!G14)-1)*100</f>
        <v>-1.032519323650638</v>
      </c>
      <c r="I14" s="37">
        <f>(('Total employment by sector'!I14/'Total employment by sector'!H14)-1)*100</f>
        <v>-1.6538848870179645</v>
      </c>
      <c r="J14" s="37">
        <f>(('Total employment by sector'!J14/'Total employment by sector'!I14)-1)*100</f>
        <v>5.4563315144604108</v>
      </c>
      <c r="K14" s="37">
        <f>(('Total employment by sector'!K14/'Total employment by sector'!J14)-1)*100</f>
        <v>-10.50303239307766</v>
      </c>
      <c r="L14" s="37">
        <f>(('Total employment by sector'!L14/'Total employment by sector'!K14)-1)*100</f>
        <v>19.923788284431154</v>
      </c>
      <c r="M14" s="37">
        <f>(('Total employment by sector'!M14/'Total employment by sector'!L14)-1)*100</f>
        <v>1.661068202101923</v>
      </c>
      <c r="N14" s="37">
        <f>(('Total employment by sector'!N14/'Total employment by sector'!M14)-1)*100</f>
        <v>-10.301673818773871</v>
      </c>
      <c r="O14" s="37">
        <f>(('Total employment by sector'!O14/'Total employment by sector'!N14)-1)*100</f>
        <v>-3.0668509690455203</v>
      </c>
      <c r="P14" s="37">
        <f>(('Total employment by sector'!P14/'Total employment by sector'!O14)-1)*100</f>
        <v>5.0101412335130435</v>
      </c>
      <c r="Q14" s="37">
        <f>(('Total employment by sector'!Q14/'Total employment by sector'!P14)-1)*100</f>
        <v>1.4747627304507294</v>
      </c>
      <c r="R14" s="37">
        <f>(('Total employment by sector'!R14/'Total employment by sector'!Q14)-1)*100</f>
        <v>-9.1250874520050207</v>
      </c>
      <c r="S14" s="37">
        <f>(('Total employment by sector'!S14/'Total employment by sector'!R14)-1)*100</f>
        <v>1.911271544788784</v>
      </c>
      <c r="T14" s="37">
        <f>(('Total employment by sector'!T14/'Total employment by sector'!S14)-1)*100</f>
        <v>14.186401757662503</v>
      </c>
      <c r="U14" s="37">
        <f>(('Total employment by sector'!U14/'Total employment by sector'!T14)-1)*100</f>
        <v>-3.6078443078864431</v>
      </c>
      <c r="V14" s="37">
        <f>(('Total employment by sector'!V14/'Total employment by sector'!U14)-1)*100</f>
        <v>-0.53339567209150784</v>
      </c>
      <c r="W14" s="37">
        <f>(('Total employment by sector'!W14/'Total employment by sector'!V14)-1)*100</f>
        <v>7.5724495728781482</v>
      </c>
      <c r="X14" s="37">
        <f>(('Total employment by sector'!X14/'Total employment by sector'!W14)-1)*100</f>
        <v>-1.7410218298538616</v>
      </c>
      <c r="Y14" s="37">
        <f>(('Total employment by sector'!Y14/'Total employment by sector'!X14)-1)*100</f>
        <v>1.5225800226313035</v>
      </c>
      <c r="Z14" s="37">
        <f>(('Total employment by sector'!Z14/'Total employment by sector'!Y14)-1)*100</f>
        <v>1.8837530691916626</v>
      </c>
      <c r="AA14" s="37">
        <f>(('Total employment by sector'!AA14/'Total employment by sector'!Z14)-1)*100</f>
        <v>1.6387908291131792</v>
      </c>
      <c r="AB14" s="37">
        <f>(('Total employment by sector'!AB14/'Total employment by sector'!AA14)-1)*100</f>
        <v>1.4625313359993619</v>
      </c>
      <c r="AC14" s="37">
        <f>(('Total employment by sector'!AC14/'Total employment by sector'!AB14)-1)*100</f>
        <v>1.4098512074293357</v>
      </c>
      <c r="AD14" s="37">
        <f>(('Total employment by sector'!AD14/'Total employment by sector'!AC14)-1)*100</f>
        <v>1.3468858384429128</v>
      </c>
      <c r="AE14" s="37">
        <f>(('Total employment by sector'!AE14/'Total employment by sector'!AD14)-1)*100</f>
        <v>1.1270567430049283</v>
      </c>
      <c r="AF14" s="37">
        <f>(('Total employment by sector'!AF14/'Total employment by sector'!AE14)-1)*100</f>
        <v>0.83694146473567432</v>
      </c>
      <c r="AG14" s="37">
        <f>(('Total employment by sector'!AG14/'Total employment by sector'!AF14)-1)*100</f>
        <v>0.7151574238821512</v>
      </c>
      <c r="AH14" s="37">
        <f>(('Total employment by sector'!AH14/'Total employment by sector'!AG14)-1)*100</f>
        <v>0.69104188359034868</v>
      </c>
      <c r="AI14" s="37">
        <f>(('Total employment by sector'!AI14/'Total employment by sector'!AH14)-1)*100</f>
        <v>0.64341409720882758</v>
      </c>
      <c r="AJ14" s="37">
        <f>(('Total employment by sector'!AJ14/'Total employment by sector'!AI14)-1)*100</f>
        <v>0.57963492520736182</v>
      </c>
      <c r="AK14" s="37">
        <f>(('Total employment by sector'!AK14/'Total employment by sector'!AJ14)-1)*100</f>
        <v>0.591848512312243</v>
      </c>
      <c r="AL14" s="37">
        <f>(('Total employment by sector'!AL14/'Total employment by sector'!AK14)-1)*100</f>
        <v>0.56698189624848627</v>
      </c>
      <c r="AM14" s="37">
        <f>(('Total employment by sector'!AM14/'Total employment by sector'!AL14)-1)*100</f>
        <v>0.5445658946973797</v>
      </c>
      <c r="AN14" s="37">
        <f>(('Total employment by sector'!AN14/'Total employment by sector'!AM14)-1)*100</f>
        <v>0.5253549365882515</v>
      </c>
      <c r="AO14" s="37">
        <f>(('Total employment by sector'!AO14/'Total employment by sector'!AN14)-1)*100</f>
        <v>0.63094787533171104</v>
      </c>
      <c r="AP14" s="37">
        <f>(('Total employment by sector'!AP14/'Total employment by sector'!AO14)-1)*100</f>
        <v>0.66699503800491389</v>
      </c>
      <c r="AQ14" s="37">
        <f>(('Total employment by sector'!AQ14/'Total employment by sector'!AP14)-1)*100</f>
        <v>0.70433409857042495</v>
      </c>
      <c r="AR14" s="37">
        <f>(('Total employment by sector'!AR14/'Total employment by sector'!AQ14)-1)*100</f>
        <v>0.63608763504852117</v>
      </c>
      <c r="AS14" s="37">
        <f>(('Total employment by sector'!AS14/'Total employment by sector'!AR14)-1)*100</f>
        <v>0.67630885227782933</v>
      </c>
      <c r="AT14" s="37">
        <f>(('Total employment by sector'!AT14/'Total employment by sector'!AS14)-1)*100</f>
        <v>0.69204453836437807</v>
      </c>
      <c r="AU14" s="37">
        <f>(('Total employment by sector'!AU14/'Total employment by sector'!AT14)-1)*100</f>
        <v>0.69527654383234605</v>
      </c>
      <c r="AW14" s="37">
        <f>((('Total employment by sector'!AE14/'Total employment by sector'!U14)^(1/10))-1)*100</f>
        <v>1.5439674519704738</v>
      </c>
      <c r="AX14" s="37">
        <f>((('Total employment by sector'!AU14/'Total employment by sector'!X14)^(1/23))-1)*100</f>
        <v>0.90302190199287313</v>
      </c>
    </row>
    <row r="15" spans="1:50" x14ac:dyDescent="0.2">
      <c r="A15" s="11" t="s">
        <v>60</v>
      </c>
      <c r="C15" s="37">
        <f>(('Total employment by sector'!C15/'Total employment by sector'!B15)-1)*100</f>
        <v>-8.2381277644112298</v>
      </c>
      <c r="D15" s="37">
        <f>(('Total employment by sector'!D15/'Total employment by sector'!C15)-1)*100</f>
        <v>-2.5201255661510547</v>
      </c>
      <c r="E15" s="37">
        <f>(('Total employment by sector'!E15/'Total employment by sector'!D15)-1)*100</f>
        <v>-0.13552089526766009</v>
      </c>
      <c r="F15" s="37">
        <f>(('Total employment by sector'!F15/'Total employment by sector'!E15)-1)*100</f>
        <v>1.4386350272000081</v>
      </c>
      <c r="G15" s="37">
        <f>(('Total employment by sector'!G15/'Total employment by sector'!F15)-1)*100</f>
        <v>32.178444114114413</v>
      </c>
      <c r="H15" s="37">
        <f>(('Total employment by sector'!H15/'Total employment by sector'!G15)-1)*100</f>
        <v>-10.48771983867659</v>
      </c>
      <c r="I15" s="37">
        <f>(('Total employment by sector'!I15/'Total employment by sector'!H15)-1)*100</f>
        <v>13.951527041771495</v>
      </c>
      <c r="J15" s="37">
        <f>(('Total employment by sector'!J15/'Total employment by sector'!I15)-1)*100</f>
        <v>16.865129184820617</v>
      </c>
      <c r="K15" s="37">
        <f>(('Total employment by sector'!K15/'Total employment by sector'!J15)-1)*100</f>
        <v>-9.9099872519548882</v>
      </c>
      <c r="L15" s="37">
        <f>(('Total employment by sector'!L15/'Total employment by sector'!K15)-1)*100</f>
        <v>-1.8779137192258766</v>
      </c>
      <c r="M15" s="37">
        <f>(('Total employment by sector'!M15/'Total employment by sector'!L15)-1)*100</f>
        <v>11.412313066671874</v>
      </c>
      <c r="N15" s="37">
        <f>(('Total employment by sector'!N15/'Total employment by sector'!M15)-1)*100</f>
        <v>0.37193957972563307</v>
      </c>
      <c r="O15" s="37">
        <f>(('Total employment by sector'!O15/'Total employment by sector'!N15)-1)*100</f>
        <v>-11.144581433366341</v>
      </c>
      <c r="P15" s="37">
        <f>(('Total employment by sector'!P15/'Total employment by sector'!O15)-1)*100</f>
        <v>11.639359820401939</v>
      </c>
      <c r="Q15" s="37">
        <f>(('Total employment by sector'!Q15/'Total employment by sector'!P15)-1)*100</f>
        <v>-3.3584065224484094</v>
      </c>
      <c r="R15" s="37">
        <f>(('Total employment by sector'!R15/'Total employment by sector'!Q15)-1)*100</f>
        <v>-4.4694472868518131</v>
      </c>
      <c r="S15" s="37">
        <f>(('Total employment by sector'!S15/'Total employment by sector'!R15)-1)*100</f>
        <v>-7.7736158557026647</v>
      </c>
      <c r="T15" s="37">
        <f>(('Total employment by sector'!T15/'Total employment by sector'!S15)-1)*100</f>
        <v>1.6496612914359776</v>
      </c>
      <c r="U15" s="37">
        <f>(('Total employment by sector'!U15/'Total employment by sector'!T15)-1)*100</f>
        <v>7.3017699711925177</v>
      </c>
      <c r="V15" s="37">
        <f>(('Total employment by sector'!V15/'Total employment by sector'!U15)-1)*100</f>
        <v>4.7766914414741679</v>
      </c>
      <c r="W15" s="37">
        <f>(('Total employment by sector'!W15/'Total employment by sector'!V15)-1)*100</f>
        <v>3.8226074606279026</v>
      </c>
      <c r="X15" s="37">
        <f>(('Total employment by sector'!X15/'Total employment by sector'!W15)-1)*100</f>
        <v>3.4857224918554364</v>
      </c>
      <c r="Y15" s="37">
        <f>(('Total employment by sector'!Y15/'Total employment by sector'!X15)-1)*100</f>
        <v>1.7786436964739138</v>
      </c>
      <c r="Z15" s="37">
        <f>(('Total employment by sector'!Z15/'Total employment by sector'!Y15)-1)*100</f>
        <v>1.7634044913105162</v>
      </c>
      <c r="AA15" s="37">
        <f>(('Total employment by sector'!AA15/'Total employment by sector'!Z15)-1)*100</f>
        <v>1.6308101243602824</v>
      </c>
      <c r="AB15" s="37">
        <f>(('Total employment by sector'!AB15/'Total employment by sector'!AA15)-1)*100</f>
        <v>1.3743314369456971</v>
      </c>
      <c r="AC15" s="37">
        <f>(('Total employment by sector'!AC15/'Total employment by sector'!AB15)-1)*100</f>
        <v>1.3285227442003</v>
      </c>
      <c r="AD15" s="37">
        <f>(('Total employment by sector'!AD15/'Total employment by sector'!AC15)-1)*100</f>
        <v>1.386884019760859</v>
      </c>
      <c r="AE15" s="37">
        <f>(('Total employment by sector'!AE15/'Total employment by sector'!AD15)-1)*100</f>
        <v>1.2420094856708142</v>
      </c>
      <c r="AF15" s="37">
        <f>(('Total employment by sector'!AF15/'Total employment by sector'!AE15)-1)*100</f>
        <v>0.95840502922037718</v>
      </c>
      <c r="AG15" s="37">
        <f>(('Total employment by sector'!AG15/'Total employment by sector'!AF15)-1)*100</f>
        <v>0.87272553170181233</v>
      </c>
      <c r="AH15" s="37">
        <f>(('Total employment by sector'!AH15/'Total employment by sector'!AG15)-1)*100</f>
        <v>0.87227866833994305</v>
      </c>
      <c r="AI15" s="37">
        <f>(('Total employment by sector'!AI15/'Total employment by sector'!AH15)-1)*100</f>
        <v>0.84461130103608006</v>
      </c>
      <c r="AJ15" s="37">
        <f>(('Total employment by sector'!AJ15/'Total employment by sector'!AI15)-1)*100</f>
        <v>0.77247293826956387</v>
      </c>
      <c r="AK15" s="37">
        <f>(('Total employment by sector'!AK15/'Total employment by sector'!AJ15)-1)*100</f>
        <v>0.79931729956617126</v>
      </c>
      <c r="AL15" s="37">
        <f>(('Total employment by sector'!AL15/'Total employment by sector'!AK15)-1)*100</f>
        <v>0.80878691494017385</v>
      </c>
      <c r="AM15" s="37">
        <f>(('Total employment by sector'!AM15/'Total employment by sector'!AL15)-1)*100</f>
        <v>0.78306896843414187</v>
      </c>
      <c r="AN15" s="37">
        <f>(('Total employment by sector'!AN15/'Total employment by sector'!AM15)-1)*100</f>
        <v>0.79791337660588546</v>
      </c>
      <c r="AO15" s="37">
        <f>(('Total employment by sector'!AO15/'Total employment by sector'!AN15)-1)*100</f>
        <v>0.9148390289072772</v>
      </c>
      <c r="AP15" s="37">
        <f>(('Total employment by sector'!AP15/'Total employment by sector'!AO15)-1)*100</f>
        <v>0.9637372993669624</v>
      </c>
      <c r="AQ15" s="37">
        <f>(('Total employment by sector'!AQ15/'Total employment by sector'!AP15)-1)*100</f>
        <v>0.96345982873944358</v>
      </c>
      <c r="AR15" s="37">
        <f>(('Total employment by sector'!AR15/'Total employment by sector'!AQ15)-1)*100</f>
        <v>0.9664084239857873</v>
      </c>
      <c r="AS15" s="37">
        <f>(('Total employment by sector'!AS15/'Total employment by sector'!AR15)-1)*100</f>
        <v>0.96603607294099003</v>
      </c>
      <c r="AT15" s="37">
        <f>(('Total employment by sector'!AT15/'Total employment by sector'!AS15)-1)*100</f>
        <v>0.96704349786806976</v>
      </c>
      <c r="AU15" s="37">
        <f>(('Total employment by sector'!AU15/'Total employment by sector'!AT15)-1)*100</f>
        <v>0.9692042386766575</v>
      </c>
      <c r="AW15" s="37">
        <f>((('Total employment by sector'!AE15/'Total employment by sector'!U15)^(1/10))-1)*100</f>
        <v>2.2518788873654882</v>
      </c>
      <c r="AX15" s="37">
        <f>((('Total employment by sector'!AU15/'Total employment by sector'!X15)^(1/23))-1)*100</f>
        <v>1.0745235356902638</v>
      </c>
    </row>
    <row r="16" spans="1:50" x14ac:dyDescent="0.2">
      <c r="A16" s="11" t="s">
        <v>61</v>
      </c>
      <c r="C16" s="37">
        <f>(('Total employment by sector'!C16/'Total employment by sector'!B16)-1)*100</f>
        <v>-9.5150412169689442</v>
      </c>
      <c r="D16" s="37">
        <f>(('Total employment by sector'!D16/'Total employment by sector'!C16)-1)*100</f>
        <v>-0.82146595655230303</v>
      </c>
      <c r="E16" s="37">
        <f>(('Total employment by sector'!E16/'Total employment by sector'!D16)-1)*100</f>
        <v>11.099522959222652</v>
      </c>
      <c r="F16" s="37">
        <f>(('Total employment by sector'!F16/'Total employment by sector'!E16)-1)*100</f>
        <v>5.4386467121409598</v>
      </c>
      <c r="G16" s="37">
        <f>(('Total employment by sector'!G16/'Total employment by sector'!F16)-1)*100</f>
        <v>-3.3133817840851565</v>
      </c>
      <c r="H16" s="37">
        <f>(('Total employment by sector'!H16/'Total employment by sector'!G16)-1)*100</f>
        <v>-4.7544466718827838</v>
      </c>
      <c r="I16" s="37">
        <f>(('Total employment by sector'!I16/'Total employment by sector'!H16)-1)*100</f>
        <v>-8.2186820956964386</v>
      </c>
      <c r="J16" s="37">
        <f>(('Total employment by sector'!J16/'Total employment by sector'!I16)-1)*100</f>
        <v>9.4262873258119217</v>
      </c>
      <c r="K16" s="37">
        <f>(('Total employment by sector'!K16/'Total employment by sector'!J16)-1)*100</f>
        <v>3.1074891582548503</v>
      </c>
      <c r="L16" s="37">
        <f>(('Total employment by sector'!L16/'Total employment by sector'!K16)-1)*100</f>
        <v>-2.9594523124374938</v>
      </c>
      <c r="M16" s="37">
        <f>(('Total employment by sector'!M16/'Total employment by sector'!L16)-1)*100</f>
        <v>3.8514019366256758</v>
      </c>
      <c r="N16" s="37">
        <f>(('Total employment by sector'!N16/'Total employment by sector'!M16)-1)*100</f>
        <v>3.9474221021400302</v>
      </c>
      <c r="O16" s="37">
        <f>(('Total employment by sector'!O16/'Total employment by sector'!N16)-1)*100</f>
        <v>1.8352459400941878</v>
      </c>
      <c r="P16" s="37">
        <f>(('Total employment by sector'!P16/'Total employment by sector'!O16)-1)*100</f>
        <v>-8.1509013248240336</v>
      </c>
      <c r="Q16" s="37">
        <f>(('Total employment by sector'!Q16/'Total employment by sector'!P16)-1)*100</f>
        <v>-0.73122081829536389</v>
      </c>
      <c r="R16" s="37">
        <f>(('Total employment by sector'!R16/'Total employment by sector'!Q16)-1)*100</f>
        <v>-2.4324239554496696</v>
      </c>
      <c r="S16" s="37">
        <f>(('Total employment by sector'!S16/'Total employment by sector'!R16)-1)*100</f>
        <v>13.125004072992464</v>
      </c>
      <c r="T16" s="37">
        <f>(('Total employment by sector'!T16/'Total employment by sector'!S16)-1)*100</f>
        <v>-0.17583966490696268</v>
      </c>
      <c r="U16" s="37">
        <f>(('Total employment by sector'!U16/'Total employment by sector'!T16)-1)*100</f>
        <v>4.4485917656374996</v>
      </c>
      <c r="V16" s="37">
        <f>(('Total employment by sector'!V16/'Total employment by sector'!U16)-1)*100</f>
        <v>-6.5814013364927764</v>
      </c>
      <c r="W16" s="37">
        <f>(('Total employment by sector'!W16/'Total employment by sector'!V16)-1)*100</f>
        <v>3.2272557427041271</v>
      </c>
      <c r="X16" s="37">
        <f>(('Total employment by sector'!X16/'Total employment by sector'!W16)-1)*100</f>
        <v>0.29465399689538874</v>
      </c>
      <c r="Y16" s="37">
        <f>(('Total employment by sector'!Y16/'Total employment by sector'!X16)-1)*100</f>
        <v>0.80563401268798351</v>
      </c>
      <c r="Z16" s="37">
        <f>(('Total employment by sector'!Z16/'Total employment by sector'!Y16)-1)*100</f>
        <v>0.40286017946096209</v>
      </c>
      <c r="AA16" s="37">
        <f>(('Total employment by sector'!AA16/'Total employment by sector'!Z16)-1)*100</f>
        <v>0.23238779213115013</v>
      </c>
      <c r="AB16" s="37">
        <f>(('Total employment by sector'!AB16/'Total employment by sector'!AA16)-1)*100</f>
        <v>0.24970094514713548</v>
      </c>
      <c r="AC16" s="37">
        <f>(('Total employment by sector'!AC16/'Total employment by sector'!AB16)-1)*100</f>
        <v>0.54144418814061623</v>
      </c>
      <c r="AD16" s="37">
        <f>(('Total employment by sector'!AD16/'Total employment by sector'!AC16)-1)*100</f>
        <v>0.65782572193597844</v>
      </c>
      <c r="AE16" s="37">
        <f>(('Total employment by sector'!AE16/'Total employment by sector'!AD16)-1)*100</f>
        <v>0.59075136757418267</v>
      </c>
      <c r="AF16" s="37">
        <f>(('Total employment by sector'!AF16/'Total employment by sector'!AE16)-1)*100</f>
        <v>0.62081712687294122</v>
      </c>
      <c r="AG16" s="37">
        <f>(('Total employment by sector'!AG16/'Total employment by sector'!AF16)-1)*100</f>
        <v>0.63555406867601416</v>
      </c>
      <c r="AH16" s="37">
        <f>(('Total employment by sector'!AH16/'Total employment by sector'!AG16)-1)*100</f>
        <v>0.58753695119044824</v>
      </c>
      <c r="AI16" s="37">
        <f>(('Total employment by sector'!AI16/'Total employment by sector'!AH16)-1)*100</f>
        <v>0.55797782004345375</v>
      </c>
      <c r="AJ16" s="37">
        <f>(('Total employment by sector'!AJ16/'Total employment by sector'!AI16)-1)*100</f>
        <v>0.50801309713555121</v>
      </c>
      <c r="AK16" s="37">
        <f>(('Total employment by sector'!AK16/'Total employment by sector'!AJ16)-1)*100</f>
        <v>0.51217150627818064</v>
      </c>
      <c r="AL16" s="37">
        <f>(('Total employment by sector'!AL16/'Total employment by sector'!AK16)-1)*100</f>
        <v>0.51898768590421529</v>
      </c>
      <c r="AM16" s="37">
        <f>(('Total employment by sector'!AM16/'Total employment by sector'!AL16)-1)*100</f>
        <v>0.49671188675490807</v>
      </c>
      <c r="AN16" s="37">
        <f>(('Total employment by sector'!AN16/'Total employment by sector'!AM16)-1)*100</f>
        <v>0.5046874761048592</v>
      </c>
      <c r="AO16" s="37">
        <f>(('Total employment by sector'!AO16/'Total employment by sector'!AN16)-1)*100</f>
        <v>0.62097881648872644</v>
      </c>
      <c r="AP16" s="37">
        <f>(('Total employment by sector'!AP16/'Total employment by sector'!AO16)-1)*100</f>
        <v>0.65269380094734597</v>
      </c>
      <c r="AQ16" s="37">
        <f>(('Total employment by sector'!AQ16/'Total employment by sector'!AP16)-1)*100</f>
        <v>0.68050768647198723</v>
      </c>
      <c r="AR16" s="37">
        <f>(('Total employment by sector'!AR16/'Total employment by sector'!AQ16)-1)*100</f>
        <v>0.60255942830513831</v>
      </c>
      <c r="AS16" s="37">
        <f>(('Total employment by sector'!AS16/'Total employment by sector'!AR16)-1)*100</f>
        <v>0.64677658596943299</v>
      </c>
      <c r="AT16" s="37">
        <f>(('Total employment by sector'!AT16/'Total employment by sector'!AS16)-1)*100</f>
        <v>0.65017657271200235</v>
      </c>
      <c r="AU16" s="37">
        <f>(('Total employment by sector'!AU16/'Total employment by sector'!AT16)-1)*100</f>
        <v>0.64937439270367214</v>
      </c>
      <c r="AW16" s="37">
        <f>((('Total employment by sector'!AE16/'Total employment by sector'!U16)^(1/10))-1)*100</f>
        <v>1.3316357935289069E-2</v>
      </c>
      <c r="AX16" s="37">
        <f>((('Total employment by sector'!AU16/'Total employment by sector'!X16)^(1/23))-1)*100</f>
        <v>0.56192434240223132</v>
      </c>
    </row>
    <row r="17" spans="1:50" x14ac:dyDescent="0.2">
      <c r="A17" s="11" t="s">
        <v>62</v>
      </c>
      <c r="C17" s="37">
        <f>(('Total employment by sector'!C17/'Total employment by sector'!B17)-1)*100</f>
        <v>2.8309239035705591</v>
      </c>
      <c r="D17" s="37">
        <f>(('Total employment by sector'!D17/'Total employment by sector'!C17)-1)*100</f>
        <v>11.299561938758851</v>
      </c>
      <c r="E17" s="37">
        <f>(('Total employment by sector'!E17/'Total employment by sector'!D17)-1)*100</f>
        <v>6.2276041233757296</v>
      </c>
      <c r="F17" s="37">
        <f>(('Total employment by sector'!F17/'Total employment by sector'!E17)-1)*100</f>
        <v>3.1796534911608054</v>
      </c>
      <c r="G17" s="37">
        <f>(('Total employment by sector'!G17/'Total employment by sector'!F17)-1)*100</f>
        <v>22.932051077005266</v>
      </c>
      <c r="H17" s="37">
        <f>(('Total employment by sector'!H17/'Total employment by sector'!G17)-1)*100</f>
        <v>-25.102064126789504</v>
      </c>
      <c r="I17" s="37">
        <f>(('Total employment by sector'!I17/'Total employment by sector'!H17)-1)*100</f>
        <v>13.570975061703328</v>
      </c>
      <c r="J17" s="37">
        <f>(('Total employment by sector'!J17/'Total employment by sector'!I17)-1)*100</f>
        <v>-0.9834385394737355</v>
      </c>
      <c r="K17" s="37">
        <f>(('Total employment by sector'!K17/'Total employment by sector'!J17)-1)*100</f>
        <v>-17.082701137372013</v>
      </c>
      <c r="L17" s="37">
        <f>(('Total employment by sector'!L17/'Total employment by sector'!K17)-1)*100</f>
        <v>17.518919407702406</v>
      </c>
      <c r="M17" s="37">
        <f>(('Total employment by sector'!M17/'Total employment by sector'!L17)-1)*100</f>
        <v>13.366172773463658</v>
      </c>
      <c r="N17" s="37">
        <f>(('Total employment by sector'!N17/'Total employment by sector'!M17)-1)*100</f>
        <v>13.059955379749709</v>
      </c>
      <c r="O17" s="37">
        <f>(('Total employment by sector'!O17/'Total employment by sector'!N17)-1)*100</f>
        <v>-0.10225132022022576</v>
      </c>
      <c r="P17" s="37">
        <f>(('Total employment by sector'!P17/'Total employment by sector'!O17)-1)*100</f>
        <v>3.4216002611880736</v>
      </c>
      <c r="Q17" s="37">
        <f>(('Total employment by sector'!Q17/'Total employment by sector'!P17)-1)*100</f>
        <v>14.03279477012498</v>
      </c>
      <c r="R17" s="37">
        <f>(('Total employment by sector'!R17/'Total employment by sector'!Q17)-1)*100</f>
        <v>11.956821171719788</v>
      </c>
      <c r="S17" s="37">
        <f>(('Total employment by sector'!S17/'Total employment by sector'!R17)-1)*100</f>
        <v>7.4597307317311623</v>
      </c>
      <c r="T17" s="37">
        <f>(('Total employment by sector'!T17/'Total employment by sector'!S17)-1)*100</f>
        <v>-26.340477384742623</v>
      </c>
      <c r="U17" s="37">
        <f>(('Total employment by sector'!U17/'Total employment by sector'!T17)-1)*100</f>
        <v>11.033123670820121</v>
      </c>
      <c r="V17" s="37">
        <f>(('Total employment by sector'!V17/'Total employment by sector'!U17)-1)*100</f>
        <v>18.018544254830672</v>
      </c>
      <c r="W17" s="37">
        <f>(('Total employment by sector'!W17/'Total employment by sector'!V17)-1)*100</f>
        <v>6.1158681985538976</v>
      </c>
      <c r="X17" s="37">
        <f>(('Total employment by sector'!X17/'Total employment by sector'!W17)-1)*100</f>
        <v>4.6748241652982969</v>
      </c>
      <c r="Y17" s="37">
        <f>(('Total employment by sector'!Y17/'Total employment by sector'!X17)-1)*100</f>
        <v>2.7432760811177959</v>
      </c>
      <c r="Z17" s="37">
        <f>(('Total employment by sector'!Z17/'Total employment by sector'!Y17)-1)*100</f>
        <v>2.9659406461882032</v>
      </c>
      <c r="AA17" s="37">
        <f>(('Total employment by sector'!AA17/'Total employment by sector'!Z17)-1)*100</f>
        <v>3.1682366244473847</v>
      </c>
      <c r="AB17" s="37">
        <f>(('Total employment by sector'!AB17/'Total employment by sector'!AA17)-1)*100</f>
        <v>3.4684573678054109</v>
      </c>
      <c r="AC17" s="37">
        <f>(('Total employment by sector'!AC17/'Total employment by sector'!AB17)-1)*100</f>
        <v>3.2699953594546027</v>
      </c>
      <c r="AD17" s="37">
        <f>(('Total employment by sector'!AD17/'Total employment by sector'!AC17)-1)*100</f>
        <v>2.4987836963375809</v>
      </c>
      <c r="AE17" s="37">
        <f>(('Total employment by sector'!AE17/'Total employment by sector'!AD17)-1)*100</f>
        <v>2.1766731674436102</v>
      </c>
      <c r="AF17" s="37">
        <f>(('Total employment by sector'!AF17/'Total employment by sector'!AE17)-1)*100</f>
        <v>2.1145660784645637</v>
      </c>
      <c r="AG17" s="37">
        <f>(('Total employment by sector'!AG17/'Total employment by sector'!AF17)-1)*100</f>
        <v>2.0804284963758635</v>
      </c>
      <c r="AH17" s="37">
        <f>(('Total employment by sector'!AH17/'Total employment by sector'!AG17)-1)*100</f>
        <v>1.9882563945038401</v>
      </c>
      <c r="AI17" s="37">
        <f>(('Total employment by sector'!AI17/'Total employment by sector'!AH17)-1)*100</f>
        <v>1.9211713605266745</v>
      </c>
      <c r="AJ17" s="37">
        <f>(('Total employment by sector'!AJ17/'Total employment by sector'!AI17)-1)*100</f>
        <v>1.8283949452389203</v>
      </c>
      <c r="AK17" s="37">
        <f>(('Total employment by sector'!AK17/'Total employment by sector'!AJ17)-1)*100</f>
        <v>1.7767895240273335</v>
      </c>
      <c r="AL17" s="37">
        <f>(('Total employment by sector'!AL17/'Total employment by sector'!AK17)-1)*100</f>
        <v>1.7326737236316614</v>
      </c>
      <c r="AM17" s="37">
        <f>(('Total employment by sector'!AM17/'Total employment by sector'!AL17)-1)*100</f>
        <v>1.6627692566524299</v>
      </c>
      <c r="AN17" s="37">
        <f>(('Total employment by sector'!AN17/'Total employment by sector'!AM17)-1)*100</f>
        <v>1.6298389970074156</v>
      </c>
      <c r="AO17" s="37">
        <f>(('Total employment by sector'!AO17/'Total employment by sector'!AN17)-1)*100</f>
        <v>1.8148740949023523</v>
      </c>
      <c r="AP17" s="37">
        <f>(('Total employment by sector'!AP17/'Total employment by sector'!AO17)-1)*100</f>
        <v>1.9083752770538753</v>
      </c>
      <c r="AQ17" s="37">
        <f>(('Total employment by sector'!AQ17/'Total employment by sector'!AP17)-1)*100</f>
        <v>1.8428842455510575</v>
      </c>
      <c r="AR17" s="37">
        <f>(('Total employment by sector'!AR17/'Total employment by sector'!AQ17)-1)*100</f>
        <v>1.9054641828990304</v>
      </c>
      <c r="AS17" s="37">
        <f>(('Total employment by sector'!AS17/'Total employment by sector'!AR17)-1)*100</f>
        <v>1.8228532765084404</v>
      </c>
      <c r="AT17" s="37">
        <f>(('Total employment by sector'!AT17/'Total employment by sector'!AS17)-1)*100</f>
        <v>1.7985370998537586</v>
      </c>
      <c r="AU17" s="37">
        <f>(('Total employment by sector'!AU17/'Total employment by sector'!AT17)-1)*100</f>
        <v>1.773620425644995</v>
      </c>
      <c r="AW17" s="37">
        <f>((('Total employment by sector'!AE17/'Total employment by sector'!U17)^(1/10))-1)*100</f>
        <v>4.819442019393283</v>
      </c>
      <c r="AX17" s="37">
        <f>((('Total employment by sector'!AU17/'Total employment by sector'!X17)^(1/23))-1)*100</f>
        <v>2.1677997286708939</v>
      </c>
    </row>
    <row r="18" spans="1:50" x14ac:dyDescent="0.2">
      <c r="A18" s="11" t="s">
        <v>63</v>
      </c>
      <c r="C18" s="37">
        <f>(('Total employment by sector'!C18/'Total employment by sector'!B18)-1)*100</f>
        <v>5.7747148850349594</v>
      </c>
      <c r="D18" s="37">
        <f>(('Total employment by sector'!D18/'Total employment by sector'!C18)-1)*100</f>
        <v>16.567898158167882</v>
      </c>
      <c r="E18" s="37">
        <f>(('Total employment by sector'!E18/'Total employment by sector'!D18)-1)*100</f>
        <v>-2.6931987790514977</v>
      </c>
      <c r="F18" s="37">
        <f>(('Total employment by sector'!F18/'Total employment by sector'!E18)-1)*100</f>
        <v>-5.3985630564074683</v>
      </c>
      <c r="G18" s="37">
        <f>(('Total employment by sector'!G18/'Total employment by sector'!F18)-1)*100</f>
        <v>-2.2861935737249595</v>
      </c>
      <c r="H18" s="37">
        <f>(('Total employment by sector'!H18/'Total employment by sector'!G18)-1)*100</f>
        <v>6.3522666788718762</v>
      </c>
      <c r="I18" s="37">
        <f>(('Total employment by sector'!I18/'Total employment by sector'!H18)-1)*100</f>
        <v>8.18671516367111</v>
      </c>
      <c r="J18" s="37">
        <f>(('Total employment by sector'!J18/'Total employment by sector'!I18)-1)*100</f>
        <v>0.20855304731688395</v>
      </c>
      <c r="K18" s="37">
        <f>(('Total employment by sector'!K18/'Total employment by sector'!J18)-1)*100</f>
        <v>-11.159931067520345</v>
      </c>
      <c r="L18" s="37">
        <f>(('Total employment by sector'!L18/'Total employment by sector'!K18)-1)*100</f>
        <v>6.8482773608371073</v>
      </c>
      <c r="M18" s="37">
        <f>(('Total employment by sector'!M18/'Total employment by sector'!L18)-1)*100</f>
        <v>10.889455347475074</v>
      </c>
      <c r="N18" s="37">
        <f>(('Total employment by sector'!N18/'Total employment by sector'!M18)-1)*100</f>
        <v>4.2063273842315896</v>
      </c>
      <c r="O18" s="37">
        <f>(('Total employment by sector'!O18/'Total employment by sector'!N18)-1)*100</f>
        <v>3.1010796608339941</v>
      </c>
      <c r="P18" s="37">
        <f>(('Total employment by sector'!P18/'Total employment by sector'!O18)-1)*100</f>
        <v>5.7243817112800466</v>
      </c>
      <c r="Q18" s="37">
        <f>(('Total employment by sector'!Q18/'Total employment by sector'!P18)-1)*100</f>
        <v>-0.84724749873061889</v>
      </c>
      <c r="R18" s="37">
        <f>(('Total employment by sector'!R18/'Total employment by sector'!Q18)-1)*100</f>
        <v>7.4841707593998663</v>
      </c>
      <c r="S18" s="37">
        <f>(('Total employment by sector'!S18/'Total employment by sector'!R18)-1)*100</f>
        <v>10.893084190030567</v>
      </c>
      <c r="T18" s="37">
        <f>(('Total employment by sector'!T18/'Total employment by sector'!S18)-1)*100</f>
        <v>2.5313442348152027</v>
      </c>
      <c r="U18" s="37">
        <f>(('Total employment by sector'!U18/'Total employment by sector'!T18)-1)*100</f>
        <v>10.364880683204536</v>
      </c>
      <c r="V18" s="37">
        <f>(('Total employment by sector'!V18/'Total employment by sector'!U18)-1)*100</f>
        <v>-1.6532019925081021</v>
      </c>
      <c r="W18" s="37">
        <f>(('Total employment by sector'!W18/'Total employment by sector'!V18)-1)*100</f>
        <v>4.097137748363</v>
      </c>
      <c r="X18" s="37">
        <f>(('Total employment by sector'!X18/'Total employment by sector'!W18)-1)*100</f>
        <v>3.6655221603308474</v>
      </c>
      <c r="Y18" s="37">
        <f>(('Total employment by sector'!Y18/'Total employment by sector'!X18)-1)*100</f>
        <v>3.31604260312508</v>
      </c>
      <c r="Z18" s="37">
        <f>(('Total employment by sector'!Z18/'Total employment by sector'!Y18)-1)*100</f>
        <v>3.4439251481594324</v>
      </c>
      <c r="AA18" s="37">
        <f>(('Total employment by sector'!AA18/'Total employment by sector'!Z18)-1)*100</f>
        <v>3.6019075411993118</v>
      </c>
      <c r="AB18" s="37">
        <f>(('Total employment by sector'!AB18/'Total employment by sector'!AA18)-1)*100</f>
        <v>3.8278387905129163</v>
      </c>
      <c r="AC18" s="37">
        <f>(('Total employment by sector'!AC18/'Total employment by sector'!AB18)-1)*100</f>
        <v>3.7915702425628028</v>
      </c>
      <c r="AD18" s="37">
        <f>(('Total employment by sector'!AD18/'Total employment by sector'!AC18)-1)*100</f>
        <v>3.118922449924999</v>
      </c>
      <c r="AE18" s="37">
        <f>(('Total employment by sector'!AE18/'Total employment by sector'!AD18)-1)*100</f>
        <v>2.8253071645128136</v>
      </c>
      <c r="AF18" s="37">
        <f>(('Total employment by sector'!AF18/'Total employment by sector'!AE18)-1)*100</f>
        <v>2.751062346451727</v>
      </c>
      <c r="AG18" s="37">
        <f>(('Total employment by sector'!AG18/'Total employment by sector'!AF18)-1)*100</f>
        <v>2.7640786945963169</v>
      </c>
      <c r="AH18" s="37">
        <f>(('Total employment by sector'!AH18/'Total employment by sector'!AG18)-1)*100</f>
        <v>2.7240708955640347</v>
      </c>
      <c r="AI18" s="37">
        <f>(('Total employment by sector'!AI18/'Total employment by sector'!AH18)-1)*100</f>
        <v>2.5964605594805512</v>
      </c>
      <c r="AJ18" s="37">
        <f>(('Total employment by sector'!AJ18/'Total employment by sector'!AI18)-1)*100</f>
        <v>2.4526938394635156</v>
      </c>
      <c r="AK18" s="37">
        <f>(('Total employment by sector'!AK18/'Total employment by sector'!AJ18)-1)*100</f>
        <v>2.4220799383803948</v>
      </c>
      <c r="AL18" s="37">
        <f>(('Total employment by sector'!AL18/'Total employment by sector'!AK18)-1)*100</f>
        <v>2.340690696981329</v>
      </c>
      <c r="AM18" s="37">
        <f>(('Total employment by sector'!AM18/'Total employment by sector'!AL18)-1)*100</f>
        <v>2.2670028196336567</v>
      </c>
      <c r="AN18" s="37">
        <f>(('Total employment by sector'!AN18/'Total employment by sector'!AM18)-1)*100</f>
        <v>2.2329055048126323</v>
      </c>
      <c r="AO18" s="37">
        <f>(('Total employment by sector'!AO18/'Total employment by sector'!AN18)-1)*100</f>
        <v>2.4002937452778594</v>
      </c>
      <c r="AP18" s="37">
        <f>(('Total employment by sector'!AP18/'Total employment by sector'!AO18)-1)*100</f>
        <v>2.4890751864090399</v>
      </c>
      <c r="AQ18" s="37">
        <f>(('Total employment by sector'!AQ18/'Total employment by sector'!AP18)-1)*100</f>
        <v>2.4234712249785018</v>
      </c>
      <c r="AR18" s="37">
        <f>(('Total employment by sector'!AR18/'Total employment by sector'!AQ18)-1)*100</f>
        <v>2.4451175183840546</v>
      </c>
      <c r="AS18" s="37">
        <f>(('Total employment by sector'!AS18/'Total employment by sector'!AR18)-1)*100</f>
        <v>2.3655143019167157</v>
      </c>
      <c r="AT18" s="37">
        <f>(('Total employment by sector'!AT18/'Total employment by sector'!AS18)-1)*100</f>
        <v>2.3403789208418457</v>
      </c>
      <c r="AU18" s="37">
        <f>(('Total employment by sector'!AU18/'Total employment by sector'!AT18)-1)*100</f>
        <v>2.2989765630216485</v>
      </c>
      <c r="AW18" s="37">
        <f>((('Total employment by sector'!AE18/'Total employment by sector'!U18)^(1/10))-1)*100</f>
        <v>2.9908905982573675</v>
      </c>
      <c r="AX18" s="37">
        <f>((('Total employment by sector'!AU18/'Total employment by sector'!X18)^(1/23))-1)*100</f>
        <v>2.7483335782708673</v>
      </c>
    </row>
    <row r="19" spans="1:50" x14ac:dyDescent="0.2">
      <c r="A19" s="11" t="s">
        <v>64</v>
      </c>
      <c r="C19" s="37">
        <f>(('Total employment by sector'!C19/'Total employment by sector'!B19)-1)*100</f>
        <v>-10.377264143953324</v>
      </c>
      <c r="D19" s="37">
        <f>(('Total employment by sector'!D19/'Total employment by sector'!C19)-1)*100</f>
        <v>-2.165602411917078</v>
      </c>
      <c r="E19" s="37">
        <f>(('Total employment by sector'!E19/'Total employment by sector'!D19)-1)*100</f>
        <v>6.2171728135200111</v>
      </c>
      <c r="F19" s="37">
        <f>(('Total employment by sector'!F19/'Total employment by sector'!E19)-1)*100</f>
        <v>4.346948474923007</v>
      </c>
      <c r="G19" s="37">
        <f>(('Total employment by sector'!G19/'Total employment by sector'!F19)-1)*100</f>
        <v>13.947269655060657</v>
      </c>
      <c r="H19" s="37">
        <f>(('Total employment by sector'!H19/'Total employment by sector'!G19)-1)*100</f>
        <v>15.549961500544619</v>
      </c>
      <c r="I19" s="37">
        <f>(('Total employment by sector'!I19/'Total employment by sector'!H19)-1)*100</f>
        <v>5.2994883102124302</v>
      </c>
      <c r="J19" s="37">
        <f>(('Total employment by sector'!J19/'Total employment by sector'!I19)-1)*100</f>
        <v>-5.3871832605714491</v>
      </c>
      <c r="K19" s="37">
        <f>(('Total employment by sector'!K19/'Total employment by sector'!J19)-1)*100</f>
        <v>-10.305289542914364</v>
      </c>
      <c r="L19" s="37">
        <f>(('Total employment by sector'!L19/'Total employment by sector'!K19)-1)*100</f>
        <v>5.554602605186254</v>
      </c>
      <c r="M19" s="37">
        <f>(('Total employment by sector'!M19/'Total employment by sector'!L19)-1)*100</f>
        <v>0.166939475561656</v>
      </c>
      <c r="N19" s="37">
        <f>(('Total employment by sector'!N19/'Total employment by sector'!M19)-1)*100</f>
        <v>-0.55899763698333826</v>
      </c>
      <c r="O19" s="37">
        <f>(('Total employment by sector'!O19/'Total employment by sector'!N19)-1)*100</f>
        <v>6.9383467671331855</v>
      </c>
      <c r="P19" s="37">
        <f>(('Total employment by sector'!P19/'Total employment by sector'!O19)-1)*100</f>
        <v>10.695967584261567</v>
      </c>
      <c r="Q19" s="37">
        <f>(('Total employment by sector'!Q19/'Total employment by sector'!P19)-1)*100</f>
        <v>-4.6166704101692329</v>
      </c>
      <c r="R19" s="37">
        <f>(('Total employment by sector'!R19/'Total employment by sector'!Q19)-1)*100</f>
        <v>5.5786106602180752</v>
      </c>
      <c r="S19" s="37">
        <f>(('Total employment by sector'!S19/'Total employment by sector'!R19)-1)*100</f>
        <v>16.181880415490603</v>
      </c>
      <c r="T19" s="37">
        <f>(('Total employment by sector'!T19/'Total employment by sector'!S19)-1)*100</f>
        <v>-13.572211286582025</v>
      </c>
      <c r="U19" s="37">
        <f>(('Total employment by sector'!U19/'Total employment by sector'!T19)-1)*100</f>
        <v>-7.9640438040764483</v>
      </c>
      <c r="V19" s="37">
        <f>(('Total employment by sector'!V19/'Total employment by sector'!U19)-1)*100</f>
        <v>9.5587446173969646</v>
      </c>
      <c r="W19" s="37">
        <f>(('Total employment by sector'!W19/'Total employment by sector'!V19)-1)*100</f>
        <v>4.7950063163198386</v>
      </c>
      <c r="X19" s="37">
        <f>(('Total employment by sector'!X19/'Total employment by sector'!W19)-1)*100</f>
        <v>1.2674192958935349</v>
      </c>
      <c r="Y19" s="37">
        <f>(('Total employment by sector'!Y19/'Total employment by sector'!X19)-1)*100</f>
        <v>2.1997951360900547</v>
      </c>
      <c r="Z19" s="37">
        <f>(('Total employment by sector'!Z19/'Total employment by sector'!Y19)-1)*100</f>
        <v>2.2801574024833515</v>
      </c>
      <c r="AA19" s="37">
        <f>(('Total employment by sector'!AA19/'Total employment by sector'!Z19)-1)*100</f>
        <v>2.4914209203793058</v>
      </c>
      <c r="AB19" s="37">
        <f>(('Total employment by sector'!AB19/'Total employment by sector'!AA19)-1)*100</f>
        <v>2.8046489595916047</v>
      </c>
      <c r="AC19" s="37">
        <f>(('Total employment by sector'!AC19/'Total employment by sector'!AB19)-1)*100</f>
        <v>2.6001354548058186</v>
      </c>
      <c r="AD19" s="37">
        <f>(('Total employment by sector'!AD19/'Total employment by sector'!AC19)-1)*100</f>
        <v>1.8662762978662206</v>
      </c>
      <c r="AE19" s="37">
        <f>(('Total employment by sector'!AE19/'Total employment by sector'!AD19)-1)*100</f>
        <v>1.5007193353776538</v>
      </c>
      <c r="AF19" s="37">
        <f>(('Total employment by sector'!AF19/'Total employment by sector'!AE19)-1)*100</f>
        <v>1.431333826334158</v>
      </c>
      <c r="AG19" s="37">
        <f>(('Total employment by sector'!AG19/'Total employment by sector'!AF19)-1)*100</f>
        <v>1.4285310370856008</v>
      </c>
      <c r="AH19" s="37">
        <f>(('Total employment by sector'!AH19/'Total employment by sector'!AG19)-1)*100</f>
        <v>1.3670245987907892</v>
      </c>
      <c r="AI19" s="37">
        <f>(('Total employment by sector'!AI19/'Total employment by sector'!AH19)-1)*100</f>
        <v>1.2674349628132076</v>
      </c>
      <c r="AJ19" s="37">
        <f>(('Total employment by sector'!AJ19/'Total employment by sector'!AI19)-1)*100</f>
        <v>1.1554984905508991</v>
      </c>
      <c r="AK19" s="37">
        <f>(('Total employment by sector'!AK19/'Total employment by sector'!AJ19)-1)*100</f>
        <v>1.141911123753192</v>
      </c>
      <c r="AL19" s="37">
        <f>(('Total employment by sector'!AL19/'Total employment by sector'!AK19)-1)*100</f>
        <v>1.0828230738194611</v>
      </c>
      <c r="AM19" s="37">
        <f>(('Total employment by sector'!AM19/'Total employment by sector'!AL19)-1)*100</f>
        <v>1.0151482727096095</v>
      </c>
      <c r="AN19" s="37">
        <f>(('Total employment by sector'!AN19/'Total employment by sector'!AM19)-1)*100</f>
        <v>0.98860770306750112</v>
      </c>
      <c r="AO19" s="37">
        <f>(('Total employment by sector'!AO19/'Total employment by sector'!AN19)-1)*100</f>
        <v>1.1853153504739256</v>
      </c>
      <c r="AP19" s="37">
        <f>(('Total employment by sector'!AP19/'Total employment by sector'!AO19)-1)*100</f>
        <v>1.2865849395176321</v>
      </c>
      <c r="AQ19" s="37">
        <f>(('Total employment by sector'!AQ19/'Total employment by sector'!AP19)-1)*100</f>
        <v>1.2296383473235917</v>
      </c>
      <c r="AR19" s="37">
        <f>(('Total employment by sector'!AR19/'Total employment by sector'!AQ19)-1)*100</f>
        <v>1.2976948115744458</v>
      </c>
      <c r="AS19" s="37">
        <f>(('Total employment by sector'!AS19/'Total employment by sector'!AR19)-1)*100</f>
        <v>1.2229219632910571</v>
      </c>
      <c r="AT19" s="37">
        <f>(('Total employment by sector'!AT19/'Total employment by sector'!AS19)-1)*100</f>
        <v>1.2044448285735809</v>
      </c>
      <c r="AU19" s="37">
        <f>(('Total employment by sector'!AU19/'Total employment by sector'!AT19)-1)*100</f>
        <v>1.1847286138559454</v>
      </c>
      <c r="AW19" s="37">
        <f>((('Total employment by sector'!AE19/'Total employment by sector'!U19)^(1/10))-1)*100</f>
        <v>3.1109182495237864</v>
      </c>
      <c r="AX19" s="37">
        <f>((('Total employment by sector'!AU19/'Total employment by sector'!X19)^(1/23))-1)*100</f>
        <v>1.5304478645574271</v>
      </c>
    </row>
    <row r="20" spans="1:50" x14ac:dyDescent="0.2">
      <c r="A20" s="11" t="s">
        <v>65</v>
      </c>
      <c r="C20" s="37">
        <f>(('Total employment by sector'!C20/'Total employment by sector'!B20)-1)*100</f>
        <v>3.3466172361902968</v>
      </c>
      <c r="D20" s="37">
        <f>(('Total employment by sector'!D20/'Total employment by sector'!C20)-1)*100</f>
        <v>0.43051072954720659</v>
      </c>
      <c r="E20" s="37">
        <f>(('Total employment by sector'!E20/'Total employment by sector'!D20)-1)*100</f>
        <v>-10.916489588064271</v>
      </c>
      <c r="F20" s="37">
        <f>(('Total employment by sector'!F20/'Total employment by sector'!E20)-1)*100</f>
        <v>-13.192530428736603</v>
      </c>
      <c r="G20" s="37">
        <f>(('Total employment by sector'!G20/'Total employment by sector'!F20)-1)*100</f>
        <v>10.070247286888389</v>
      </c>
      <c r="H20" s="37">
        <f>(('Total employment by sector'!H20/'Total employment by sector'!G20)-1)*100</f>
        <v>-15.16091167839142</v>
      </c>
      <c r="I20" s="37">
        <f>(('Total employment by sector'!I20/'Total employment by sector'!H20)-1)*100</f>
        <v>10.490405611220854</v>
      </c>
      <c r="J20" s="37">
        <f>(('Total employment by sector'!J20/'Total employment by sector'!I20)-1)*100</f>
        <v>-3.5000692646782849</v>
      </c>
      <c r="K20" s="37">
        <f>(('Total employment by sector'!K20/'Total employment by sector'!J20)-1)*100</f>
        <v>7.0375654792399267</v>
      </c>
      <c r="L20" s="37">
        <f>(('Total employment by sector'!L20/'Total employment by sector'!K20)-1)*100</f>
        <v>0.92320266246872507</v>
      </c>
      <c r="M20" s="37">
        <f>(('Total employment by sector'!M20/'Total employment by sector'!L20)-1)*100</f>
        <v>9.8028980466788429</v>
      </c>
      <c r="N20" s="37">
        <f>(('Total employment by sector'!N20/'Total employment by sector'!M20)-1)*100</f>
        <v>2.9602497767662772</v>
      </c>
      <c r="O20" s="37">
        <f>(('Total employment by sector'!O20/'Total employment by sector'!N20)-1)*100</f>
        <v>27.411934413830519</v>
      </c>
      <c r="P20" s="37">
        <f>(('Total employment by sector'!P20/'Total employment by sector'!O20)-1)*100</f>
        <v>-16.853063264879587</v>
      </c>
      <c r="Q20" s="37">
        <f>(('Total employment by sector'!Q20/'Total employment by sector'!P20)-1)*100</f>
        <v>3.3085606692759395</v>
      </c>
      <c r="R20" s="37">
        <f>(('Total employment by sector'!R20/'Total employment by sector'!Q20)-1)*100</f>
        <v>-7.9015002998342183</v>
      </c>
      <c r="S20" s="37">
        <f>(('Total employment by sector'!S20/'Total employment by sector'!R20)-1)*100</f>
        <v>6.6517921278455683</v>
      </c>
      <c r="T20" s="37">
        <f>(('Total employment by sector'!T20/'Total employment by sector'!S20)-1)*100</f>
        <v>6.3551562020881303</v>
      </c>
      <c r="U20" s="37">
        <f>(('Total employment by sector'!U20/'Total employment by sector'!T20)-1)*100</f>
        <v>-3.9215643843281911</v>
      </c>
      <c r="V20" s="37">
        <f>(('Total employment by sector'!V20/'Total employment by sector'!U20)-1)*100</f>
        <v>-3.3222887090350928</v>
      </c>
      <c r="W20" s="37">
        <f>(('Total employment by sector'!W20/'Total employment by sector'!V20)-1)*100</f>
        <v>-3.9033924557990485</v>
      </c>
      <c r="X20" s="37">
        <f>(('Total employment by sector'!X20/'Total employment by sector'!W20)-1)*100</f>
        <v>-0.82735875816414284</v>
      </c>
      <c r="Y20" s="37">
        <f>(('Total employment by sector'!Y20/'Total employment by sector'!X20)-1)*100</f>
        <v>0.43673493457649926</v>
      </c>
      <c r="Z20" s="37">
        <f>(('Total employment by sector'!Z20/'Total employment by sector'!Y20)-1)*100</f>
        <v>0.41568621009864248</v>
      </c>
      <c r="AA20" s="37">
        <f>(('Total employment by sector'!AA20/'Total employment by sector'!Z20)-1)*100</f>
        <v>0.39032816404038773</v>
      </c>
      <c r="AB20" s="37">
        <f>(('Total employment by sector'!AB20/'Total employment by sector'!AA20)-1)*100</f>
        <v>0.35787028882179328</v>
      </c>
      <c r="AC20" s="37">
        <f>(('Total employment by sector'!AC20/'Total employment by sector'!AB20)-1)*100</f>
        <v>0.34592622559448394</v>
      </c>
      <c r="AD20" s="37">
        <f>(('Total employment by sector'!AD20/'Total employment by sector'!AC20)-1)*100</f>
        <v>0.33486322543332392</v>
      </c>
      <c r="AE20" s="37">
        <f>(('Total employment by sector'!AE20/'Total employment by sector'!AD20)-1)*100</f>
        <v>0.32858301484719465</v>
      </c>
      <c r="AF20" s="37">
        <f>(('Total employment by sector'!AF20/'Total employment by sector'!AE20)-1)*100</f>
        <v>0.31645756954854498</v>
      </c>
      <c r="AG20" s="37">
        <f>(('Total employment by sector'!AG20/'Total employment by sector'!AF20)-1)*100</f>
        <v>0.31615728152669664</v>
      </c>
      <c r="AH20" s="37">
        <f>(('Total employment by sector'!AH20/'Total employment by sector'!AG20)-1)*100</f>
        <v>0.31386531148629437</v>
      </c>
      <c r="AI20" s="37">
        <f>(('Total employment by sector'!AI20/'Total employment by sector'!AH20)-1)*100</f>
        <v>0.32782080073323616</v>
      </c>
      <c r="AJ20" s="37">
        <f>(('Total employment by sector'!AJ20/'Total employment by sector'!AI20)-1)*100</f>
        <v>0.32740857182296246</v>
      </c>
      <c r="AK20" s="37">
        <f>(('Total employment by sector'!AK20/'Total employment by sector'!AJ20)-1)*100</f>
        <v>0.30892558834156869</v>
      </c>
      <c r="AL20" s="37">
        <f>(('Total employment by sector'!AL20/'Total employment by sector'!AK20)-1)*100</f>
        <v>0.30992462251604458</v>
      </c>
      <c r="AM20" s="37">
        <f>(('Total employment by sector'!AM20/'Total employment by sector'!AL20)-1)*100</f>
        <v>0.30716730498987488</v>
      </c>
      <c r="AN20" s="37">
        <f>(('Total employment by sector'!AN20/'Total employment by sector'!AM20)-1)*100</f>
        <v>0.25772026461021724</v>
      </c>
      <c r="AO20" s="37">
        <f>(('Total employment by sector'!AO20/'Total employment by sector'!AN20)-1)*100</f>
        <v>0.25688355238469018</v>
      </c>
      <c r="AP20" s="37">
        <f>(('Total employment by sector'!AP20/'Total employment by sector'!AO20)-1)*100</f>
        <v>0.2547222238593827</v>
      </c>
      <c r="AQ20" s="37">
        <f>(('Total employment by sector'!AQ20/'Total employment by sector'!AP20)-1)*100</f>
        <v>0.25149418594496709</v>
      </c>
      <c r="AR20" s="37">
        <f>(('Total employment by sector'!AR20/'Total employment by sector'!AQ20)-1)*100</f>
        <v>0.24361376976149707</v>
      </c>
      <c r="AS20" s="37">
        <f>(('Total employment by sector'!AS20/'Total employment by sector'!AR20)-1)*100</f>
        <v>0.28414883780187861</v>
      </c>
      <c r="AT20" s="37">
        <f>(('Total employment by sector'!AT20/'Total employment by sector'!AS20)-1)*100</f>
        <v>0.27994186864945814</v>
      </c>
      <c r="AU20" s="37">
        <f>(('Total employment by sector'!AU20/'Total employment by sector'!AT20)-1)*100</f>
        <v>0.27740439413963536</v>
      </c>
      <c r="AW20" s="37">
        <f>((('Total employment by sector'!AE20/'Total employment by sector'!U20)^(1/10))-1)*100</f>
        <v>-0.55704889758649845</v>
      </c>
      <c r="AX20" s="37">
        <f>((('Total employment by sector'!AU20/'Total employment by sector'!X20)^(1/23))-1)*100</f>
        <v>0.31492877591474677</v>
      </c>
    </row>
    <row r="21" spans="1:50" x14ac:dyDescent="0.2">
      <c r="A21" s="11" t="s">
        <v>66</v>
      </c>
      <c r="C21" s="37">
        <f>(('Total employment by sector'!C21/'Total employment by sector'!B21)-1)*100</f>
        <v>-0.45308036766023019</v>
      </c>
      <c r="D21" s="37">
        <f>(('Total employment by sector'!D21/'Total employment by sector'!C21)-1)*100</f>
        <v>1.8323581682276213</v>
      </c>
      <c r="E21" s="37">
        <f>(('Total employment by sector'!E21/'Total employment by sector'!D21)-1)*100</f>
        <v>2.696843452678932</v>
      </c>
      <c r="F21" s="37">
        <f>(('Total employment by sector'!F21/'Total employment by sector'!E21)-1)*100</f>
        <v>3.3835912118155731</v>
      </c>
      <c r="G21" s="37">
        <f>(('Total employment by sector'!G21/'Total employment by sector'!F21)-1)*100</f>
        <v>-1.4422975681226746</v>
      </c>
      <c r="H21" s="37">
        <f>(('Total employment by sector'!H21/'Total employment by sector'!G21)-1)*100</f>
        <v>2.4246295133421025</v>
      </c>
      <c r="I21" s="37">
        <f>(('Total employment by sector'!I21/'Total employment by sector'!H21)-1)*100</f>
        <v>-4.1794321154063336</v>
      </c>
      <c r="J21" s="37">
        <f>(('Total employment by sector'!J21/'Total employment by sector'!I21)-1)*100</f>
        <v>5.7847557193948518</v>
      </c>
      <c r="K21" s="37">
        <f>(('Total employment by sector'!K21/'Total employment by sector'!J21)-1)*100</f>
        <v>4.4089949659088301</v>
      </c>
      <c r="L21" s="37">
        <f>(('Total employment by sector'!L21/'Total employment by sector'!K21)-1)*100</f>
        <v>4.2327822490738187</v>
      </c>
      <c r="M21" s="37">
        <f>(('Total employment by sector'!M21/'Total employment by sector'!L21)-1)*100</f>
        <v>5.4430495742886498</v>
      </c>
      <c r="N21" s="37">
        <f>(('Total employment by sector'!N21/'Total employment by sector'!M21)-1)*100</f>
        <v>3.7319394457804078</v>
      </c>
      <c r="O21" s="37">
        <f>(('Total employment by sector'!O21/'Total employment by sector'!N21)-1)*100</f>
        <v>-9.0223329900218747</v>
      </c>
      <c r="P21" s="37">
        <f>(('Total employment by sector'!P21/'Total employment by sector'!O21)-1)*100</f>
        <v>4.3355977982497018</v>
      </c>
      <c r="Q21" s="37">
        <f>(('Total employment by sector'!Q21/'Total employment by sector'!P21)-1)*100</f>
        <v>2.9784532870383851</v>
      </c>
      <c r="R21" s="37">
        <f>(('Total employment by sector'!R21/'Total employment by sector'!Q21)-1)*100</f>
        <v>2.6119507116277862</v>
      </c>
      <c r="S21" s="37">
        <f>(('Total employment by sector'!S21/'Total employment by sector'!R21)-1)*100</f>
        <v>0.39906089591188465</v>
      </c>
      <c r="T21" s="37">
        <f>(('Total employment by sector'!T21/'Total employment by sector'!S21)-1)*100</f>
        <v>1.170141210893183</v>
      </c>
      <c r="U21" s="37">
        <f>(('Total employment by sector'!U21/'Total employment by sector'!T21)-1)*100</f>
        <v>5.9364256020020267</v>
      </c>
      <c r="V21" s="37">
        <f>(('Total employment by sector'!V21/'Total employment by sector'!U21)-1)*100</f>
        <v>-1.0311026187501349</v>
      </c>
      <c r="W21" s="37">
        <f>(('Total employment by sector'!W21/'Total employment by sector'!V21)-1)*100</f>
        <v>1.4090537450196949</v>
      </c>
      <c r="X21" s="37">
        <f>(('Total employment by sector'!X21/'Total employment by sector'!W21)-1)*100</f>
        <v>-0.78743695495570032</v>
      </c>
      <c r="Y21" s="37">
        <f>(('Total employment by sector'!Y21/'Total employment by sector'!X21)-1)*100</f>
        <v>-1.5284266751838249</v>
      </c>
      <c r="Z21" s="37">
        <f>(('Total employment by sector'!Z21/'Total employment by sector'!Y21)-1)*100</f>
        <v>-1.7036506192311007</v>
      </c>
      <c r="AA21" s="37">
        <f>(('Total employment by sector'!AA21/'Total employment by sector'!Z21)-1)*100</f>
        <v>-1.6623283170307812</v>
      </c>
      <c r="AB21" s="37">
        <f>(('Total employment by sector'!AB21/'Total employment by sector'!AA21)-1)*100</f>
        <v>-1.4048220952944224</v>
      </c>
      <c r="AC21" s="37">
        <f>(('Total employment by sector'!AC21/'Total employment by sector'!AB21)-1)*100</f>
        <v>-0.92400420563510943</v>
      </c>
      <c r="AD21" s="37">
        <f>(('Total employment by sector'!AD21/'Total employment by sector'!AC21)-1)*100</f>
        <v>-0.46798486409642681</v>
      </c>
      <c r="AE21" s="37">
        <f>(('Total employment by sector'!AE21/'Total employment by sector'!AD21)-1)*100</f>
        <v>-0.22000524097567364</v>
      </c>
      <c r="AF21" s="37">
        <f>(('Total employment by sector'!AF21/'Total employment by sector'!AE21)-1)*100</f>
        <v>-0.24067189415583057</v>
      </c>
      <c r="AG21" s="37">
        <f>(('Total employment by sector'!AG21/'Total employment by sector'!AF21)-1)*100</f>
        <v>-0.30435212101255216</v>
      </c>
      <c r="AH21" s="37">
        <f>(('Total employment by sector'!AH21/'Total employment by sector'!AG21)-1)*100</f>
        <v>-0.37605386337616897</v>
      </c>
      <c r="AI21" s="37">
        <f>(('Total employment by sector'!AI21/'Total employment by sector'!AH21)-1)*100</f>
        <v>-0.34671753631101421</v>
      </c>
      <c r="AJ21" s="37">
        <f>(('Total employment by sector'!AJ21/'Total employment by sector'!AI21)-1)*100</f>
        <v>-0.36384818336490099</v>
      </c>
      <c r="AK21" s="37">
        <f>(('Total employment by sector'!AK21/'Total employment by sector'!AJ21)-1)*100</f>
        <v>-0.40893038573471818</v>
      </c>
      <c r="AL21" s="37">
        <f>(('Total employment by sector'!AL21/'Total employment by sector'!AK21)-1)*100</f>
        <v>-0.38180695758758265</v>
      </c>
      <c r="AM21" s="37">
        <f>(('Total employment by sector'!AM21/'Total employment by sector'!AL21)-1)*100</f>
        <v>-0.37363141441862924</v>
      </c>
      <c r="AN21" s="37">
        <f>(('Total employment by sector'!AN21/'Total employment by sector'!AM21)-1)*100</f>
        <v>-0.37080225638351783</v>
      </c>
      <c r="AO21" s="37">
        <f>(('Total employment by sector'!AO21/'Total employment by sector'!AN21)-1)*100</f>
        <v>-0.26276686630848367</v>
      </c>
      <c r="AP21" s="37">
        <f>(('Total employment by sector'!AP21/'Total employment by sector'!AO21)-1)*100</f>
        <v>-0.21636168044916193</v>
      </c>
      <c r="AQ21" s="37">
        <f>(('Total employment by sector'!AQ21/'Total employment by sector'!AP21)-1)*100</f>
        <v>-0.22438205402172118</v>
      </c>
      <c r="AR21" s="37">
        <f>(('Total employment by sector'!AR21/'Total employment by sector'!AQ21)-1)*100</f>
        <v>-0.23169227159244299</v>
      </c>
      <c r="AS21" s="37">
        <f>(('Total employment by sector'!AS21/'Total employment by sector'!AR21)-1)*100</f>
        <v>-0.19269521409837065</v>
      </c>
      <c r="AT21" s="37">
        <f>(('Total employment by sector'!AT21/'Total employment by sector'!AS21)-1)*100</f>
        <v>-0.1992118174090507</v>
      </c>
      <c r="AU21" s="37">
        <f>(('Total employment by sector'!AU21/'Total employment by sector'!AT21)-1)*100</f>
        <v>-0.20233102593105734</v>
      </c>
      <c r="AW21" s="37">
        <f>((('Total employment by sector'!AE21/'Total employment by sector'!U21)^(1/10))-1)*100</f>
        <v>-0.83599208810508641</v>
      </c>
      <c r="AX21" s="37">
        <f>((('Total employment by sector'!AU21/'Total employment by sector'!X21)^(1/23))-1)*100</f>
        <v>-0.54939416302839383</v>
      </c>
    </row>
    <row r="22" spans="1:50" x14ac:dyDescent="0.2">
      <c r="A22" s="11" t="s">
        <v>67</v>
      </c>
      <c r="C22" s="37">
        <f>(('Total employment by sector'!C22/'Total employment by sector'!B22)-1)*100</f>
        <v>0.18190118364886931</v>
      </c>
      <c r="D22" s="37">
        <f>(('Total employment by sector'!D22/'Total employment by sector'!C22)-1)*100</f>
        <v>0.53775611678177349</v>
      </c>
      <c r="E22" s="37">
        <f>(('Total employment by sector'!E22/'Total employment by sector'!D22)-1)*100</f>
        <v>4.3886142136812412</v>
      </c>
      <c r="F22" s="37">
        <f>(('Total employment by sector'!F22/'Total employment by sector'!E22)-1)*100</f>
        <v>4.2600295998641347</v>
      </c>
      <c r="G22" s="37">
        <f>(('Total employment by sector'!G22/'Total employment by sector'!F22)-1)*100</f>
        <v>-0.30888038367355986</v>
      </c>
      <c r="H22" s="37">
        <f>(('Total employment by sector'!H22/'Total employment by sector'!G22)-1)*100</f>
        <v>0.38217802609832319</v>
      </c>
      <c r="I22" s="37">
        <f>(('Total employment by sector'!I22/'Total employment by sector'!H22)-1)*100</f>
        <v>0.65306335388368719</v>
      </c>
      <c r="J22" s="37">
        <f>(('Total employment by sector'!J22/'Total employment by sector'!I22)-1)*100</f>
        <v>5.9008499951708648</v>
      </c>
      <c r="K22" s="37">
        <f>(('Total employment by sector'!K22/'Total employment by sector'!J22)-1)*100</f>
        <v>2.587457017666428</v>
      </c>
      <c r="L22" s="37">
        <f>(('Total employment by sector'!L22/'Total employment by sector'!K22)-1)*100</f>
        <v>-13.463558128183061</v>
      </c>
      <c r="M22" s="37">
        <f>(('Total employment by sector'!M22/'Total employment by sector'!L22)-1)*100</f>
        <v>12.841600964889865</v>
      </c>
      <c r="N22" s="37">
        <f>(('Total employment by sector'!N22/'Total employment by sector'!M22)-1)*100</f>
        <v>3.1809505835680651</v>
      </c>
      <c r="O22" s="37">
        <f>(('Total employment by sector'!O22/'Total employment by sector'!N22)-1)*100</f>
        <v>2.3404424973399784</v>
      </c>
      <c r="P22" s="37">
        <f>(('Total employment by sector'!P22/'Total employment by sector'!O22)-1)*100</f>
        <v>8.7882944876360725E-2</v>
      </c>
      <c r="Q22" s="37">
        <f>(('Total employment by sector'!Q22/'Total employment by sector'!P22)-1)*100</f>
        <v>10.170142454305786</v>
      </c>
      <c r="R22" s="37">
        <f>(('Total employment by sector'!R22/'Total employment by sector'!Q22)-1)*100</f>
        <v>1.6795517387173664</v>
      </c>
      <c r="S22" s="37">
        <f>(('Total employment by sector'!S22/'Total employment by sector'!R22)-1)*100</f>
        <v>-1.0139223311079637</v>
      </c>
      <c r="T22" s="37">
        <f>(('Total employment by sector'!T22/'Total employment by sector'!S22)-1)*100</f>
        <v>6.2185143660081765</v>
      </c>
      <c r="U22" s="37">
        <f>(('Total employment by sector'!U22/'Total employment by sector'!T22)-1)*100</f>
        <v>0.16301256075141879</v>
      </c>
      <c r="V22" s="37">
        <f>(('Total employment by sector'!V22/'Total employment by sector'!U22)-1)*100</f>
        <v>2.0290598179523611</v>
      </c>
      <c r="W22" s="37">
        <f>(('Total employment by sector'!W22/'Total employment by sector'!V22)-1)*100</f>
        <v>1.9952222019607557</v>
      </c>
      <c r="X22" s="37">
        <f>(('Total employment by sector'!X22/'Total employment by sector'!W22)-1)*100</f>
        <v>1.7168519496749246</v>
      </c>
      <c r="Y22" s="37">
        <f>(('Total employment by sector'!Y22/'Total employment by sector'!X22)-1)*100</f>
        <v>-0.84725099104023815</v>
      </c>
      <c r="Z22" s="37">
        <f>(('Total employment by sector'!Z22/'Total employment by sector'!Y22)-1)*100</f>
        <v>-0.76145202081375762</v>
      </c>
      <c r="AA22" s="37">
        <f>(('Total employment by sector'!AA22/'Total employment by sector'!Z22)-1)*100</f>
        <v>-0.31446732408806355</v>
      </c>
      <c r="AB22" s="37">
        <f>(('Total employment by sector'!AB22/'Total employment by sector'!AA22)-1)*100</f>
        <v>-0.58638040197792618</v>
      </c>
      <c r="AC22" s="37">
        <f>(('Total employment by sector'!AC22/'Total employment by sector'!AB22)-1)*100</f>
        <v>-0.55760200854502173</v>
      </c>
      <c r="AD22" s="37">
        <f>(('Total employment by sector'!AD22/'Total employment by sector'!AC22)-1)*100</f>
        <v>9.9880897821869041E-2</v>
      </c>
      <c r="AE22" s="37">
        <f>(('Total employment by sector'!AE22/'Total employment by sector'!AD22)-1)*100</f>
        <v>0.51108917359607986</v>
      </c>
      <c r="AF22" s="37">
        <f>(('Total employment by sector'!AF22/'Total employment by sector'!AE22)-1)*100</f>
        <v>0.39264812119330639</v>
      </c>
      <c r="AG22" s="37">
        <f>(('Total employment by sector'!AG22/'Total employment by sector'!AF22)-1)*100</f>
        <v>0.35471407984610792</v>
      </c>
      <c r="AH22" s="37">
        <f>(('Total employment by sector'!AH22/'Total employment by sector'!AG22)-1)*100</f>
        <v>0.28583547645100182</v>
      </c>
      <c r="AI22" s="37">
        <f>(('Total employment by sector'!AI22/'Total employment by sector'!AH22)-1)*100</f>
        <v>0.25194018181520228</v>
      </c>
      <c r="AJ22" s="37">
        <f>(('Total employment by sector'!AJ22/'Total employment by sector'!AI22)-1)*100</f>
        <v>0.23656072826245822</v>
      </c>
      <c r="AK22" s="37">
        <f>(('Total employment by sector'!AK22/'Total employment by sector'!AJ22)-1)*100</f>
        <v>0.18655009274413104</v>
      </c>
      <c r="AL22" s="37">
        <f>(('Total employment by sector'!AL22/'Total employment by sector'!AK22)-1)*100</f>
        <v>0.21501614253718326</v>
      </c>
      <c r="AM22" s="37">
        <f>(('Total employment by sector'!AM22/'Total employment by sector'!AL22)-1)*100</f>
        <v>0.22481574985215858</v>
      </c>
      <c r="AN22" s="37">
        <f>(('Total employment by sector'!AN22/'Total employment by sector'!AM22)-1)*100</f>
        <v>0.22907535203358087</v>
      </c>
      <c r="AO22" s="37">
        <f>(('Total employment by sector'!AO22/'Total employment by sector'!AN22)-1)*100</f>
        <v>0.33972997127742488</v>
      </c>
      <c r="AP22" s="37">
        <f>(('Total employment by sector'!AP22/'Total employment by sector'!AO22)-1)*100</f>
        <v>0.38378789066721986</v>
      </c>
      <c r="AQ22" s="37">
        <f>(('Total employment by sector'!AQ22/'Total employment by sector'!AP22)-1)*100</f>
        <v>0.37789831977210753</v>
      </c>
      <c r="AR22" s="37">
        <f>(('Total employment by sector'!AR22/'Total employment by sector'!AQ22)-1)*100</f>
        <v>0.37214434208097114</v>
      </c>
      <c r="AS22" s="37">
        <f>(('Total employment by sector'!AS22/'Total employment by sector'!AR22)-1)*100</f>
        <v>0.41281312323064867</v>
      </c>
      <c r="AT22" s="37">
        <f>(('Total employment by sector'!AT22/'Total employment by sector'!AS22)-1)*100</f>
        <v>0.40842264667433348</v>
      </c>
      <c r="AU22" s="37">
        <f>(('Total employment by sector'!AU22/'Total employment by sector'!AT22)-1)*100</f>
        <v>0.40664122458424767</v>
      </c>
      <c r="AW22" s="37">
        <f>((('Total employment by sector'!AE22/'Total employment by sector'!U22)^(1/10))-1)*100</f>
        <v>0.32239541580394437</v>
      </c>
      <c r="AX22" s="37">
        <f>((('Total employment by sector'!AU22/'Total employment by sector'!X22)^(1/23))-1)*100</f>
        <v>0.1132038212226405</v>
      </c>
    </row>
    <row r="23" spans="1:50" x14ac:dyDescent="0.2">
      <c r="A23" s="11" t="s">
        <v>68</v>
      </c>
      <c r="C23" s="37">
        <f>(('Total employment by sector'!C23/'Total employment by sector'!B23)-1)*100</f>
        <v>2.6100857801636401E-2</v>
      </c>
      <c r="D23" s="37">
        <f>(('Total employment by sector'!D23/'Total employment by sector'!C23)-1)*100</f>
        <v>4.8079872177343663</v>
      </c>
      <c r="E23" s="37">
        <f>(('Total employment by sector'!E23/'Total employment by sector'!D23)-1)*100</f>
        <v>-3.8634857332662143</v>
      </c>
      <c r="F23" s="37">
        <f>(('Total employment by sector'!F23/'Total employment by sector'!E23)-1)*100</f>
        <v>4.9231118576128274</v>
      </c>
      <c r="G23" s="37">
        <f>(('Total employment by sector'!G23/'Total employment by sector'!F23)-1)*100</f>
        <v>2.6845022759423243</v>
      </c>
      <c r="H23" s="37">
        <f>(('Total employment by sector'!H23/'Total employment by sector'!G23)-1)*100</f>
        <v>-3.5851436132227965</v>
      </c>
      <c r="I23" s="37">
        <f>(('Total employment by sector'!I23/'Total employment by sector'!H23)-1)*100</f>
        <v>10.302648229372014</v>
      </c>
      <c r="J23" s="37">
        <f>(('Total employment by sector'!J23/'Total employment by sector'!I23)-1)*100</f>
        <v>22.209167553836707</v>
      </c>
      <c r="K23" s="37">
        <f>(('Total employment by sector'!K23/'Total employment by sector'!J23)-1)*100</f>
        <v>-21.819938344760772</v>
      </c>
      <c r="L23" s="37">
        <f>(('Total employment by sector'!L23/'Total employment by sector'!K23)-1)*100</f>
        <v>14.391807587962258</v>
      </c>
      <c r="M23" s="37">
        <f>(('Total employment by sector'!M23/'Total employment by sector'!L23)-1)*100</f>
        <v>1.2792309218783826</v>
      </c>
      <c r="N23" s="37">
        <f>(('Total employment by sector'!N23/'Total employment by sector'!M23)-1)*100</f>
        <v>11.059667093607505</v>
      </c>
      <c r="O23" s="37">
        <f>(('Total employment by sector'!O23/'Total employment by sector'!N23)-1)*100</f>
        <v>2.3785529389881654</v>
      </c>
      <c r="P23" s="37">
        <f>(('Total employment by sector'!P23/'Total employment by sector'!O23)-1)*100</f>
        <v>-5.1944010847311812</v>
      </c>
      <c r="Q23" s="37">
        <f>(('Total employment by sector'!Q23/'Total employment by sector'!P23)-1)*100</f>
        <v>-2.1446586867537087</v>
      </c>
      <c r="R23" s="37">
        <f>(('Total employment by sector'!R23/'Total employment by sector'!Q23)-1)*100</f>
        <v>-0.72402968361467979</v>
      </c>
      <c r="S23" s="37">
        <f>(('Total employment by sector'!S23/'Total employment by sector'!R23)-1)*100</f>
        <v>1.4770953158795175</v>
      </c>
      <c r="T23" s="37">
        <f>(('Total employment by sector'!T23/'Total employment by sector'!S23)-1)*100</f>
        <v>5.3290847660704355</v>
      </c>
      <c r="U23" s="37">
        <f>(('Total employment by sector'!U23/'Total employment by sector'!T23)-1)*100</f>
        <v>-3.6577135485324264</v>
      </c>
      <c r="V23" s="37">
        <f>(('Total employment by sector'!V23/'Total employment by sector'!U23)-1)*100</f>
        <v>-4.9291475815069097</v>
      </c>
      <c r="W23" s="37">
        <f>(('Total employment by sector'!W23/'Total employment by sector'!V23)-1)*100</f>
        <v>-5.8136731474297427</v>
      </c>
      <c r="X23" s="37">
        <f>(('Total employment by sector'!X23/'Total employment by sector'!W23)-1)*100</f>
        <v>2.1663799761878266</v>
      </c>
      <c r="Y23" s="37">
        <f>(('Total employment by sector'!Y23/'Total employment by sector'!X23)-1)*100</f>
        <v>2.1495367076026728</v>
      </c>
      <c r="Z23" s="37">
        <f>(('Total employment by sector'!Z23/'Total employment by sector'!Y23)-1)*100</f>
        <v>2.6770060372883986</v>
      </c>
      <c r="AA23" s="37">
        <f>(('Total employment by sector'!AA23/'Total employment by sector'!Z23)-1)*100</f>
        <v>3.0887517772123285</v>
      </c>
      <c r="AB23" s="37">
        <f>(('Total employment by sector'!AB23/'Total employment by sector'!AA23)-1)*100</f>
        <v>2.800909714166977</v>
      </c>
      <c r="AC23" s="37">
        <f>(('Total employment by sector'!AC23/'Total employment by sector'!AB23)-1)*100</f>
        <v>2.8951276554808114</v>
      </c>
      <c r="AD23" s="37">
        <f>(('Total employment by sector'!AD23/'Total employment by sector'!AC23)-1)*100</f>
        <v>2.6902104238205604</v>
      </c>
      <c r="AE23" s="37">
        <f>(('Total employment by sector'!AE23/'Total employment by sector'!AD23)-1)*100</f>
        <v>1.947946973965986</v>
      </c>
      <c r="AF23" s="37">
        <f>(('Total employment by sector'!AF23/'Total employment by sector'!AE23)-1)*100</f>
        <v>1.5356802010745074</v>
      </c>
      <c r="AG23" s="37">
        <f>(('Total employment by sector'!AG23/'Total employment by sector'!AF23)-1)*100</f>
        <v>1.5189675010526038</v>
      </c>
      <c r="AH23" s="37">
        <f>(('Total employment by sector'!AH23/'Total employment by sector'!AG23)-1)*100</f>
        <v>1.4456172669726319</v>
      </c>
      <c r="AI23" s="37">
        <f>(('Total employment by sector'!AI23/'Total employment by sector'!AH23)-1)*100</f>
        <v>1.4322114761938121</v>
      </c>
      <c r="AJ23" s="37">
        <f>(('Total employment by sector'!AJ23/'Total employment by sector'!AI23)-1)*100</f>
        <v>1.418689724136013</v>
      </c>
      <c r="AK23" s="37">
        <f>(('Total employment by sector'!AK23/'Total employment by sector'!AJ23)-1)*100</f>
        <v>1.3356328012239738</v>
      </c>
      <c r="AL23" s="37">
        <f>(('Total employment by sector'!AL23/'Total employment by sector'!AK23)-1)*100</f>
        <v>1.3465747906677095</v>
      </c>
      <c r="AM23" s="37">
        <f>(('Total employment by sector'!AM23/'Total employment by sector'!AL23)-1)*100</f>
        <v>1.3543936679174307</v>
      </c>
      <c r="AN23" s="37">
        <f>(('Total employment by sector'!AN23/'Total employment by sector'!AM23)-1)*100</f>
        <v>1.3222120857077968</v>
      </c>
      <c r="AO23" s="37">
        <f>(('Total employment by sector'!AO23/'Total employment by sector'!AN23)-1)*100</f>
        <v>1.4168007508747804</v>
      </c>
      <c r="AP23" s="37">
        <f>(('Total employment by sector'!AP23/'Total employment by sector'!AO23)-1)*100</f>
        <v>1.457837028692599</v>
      </c>
      <c r="AQ23" s="37">
        <f>(('Total employment by sector'!AQ23/'Total employment by sector'!AP23)-1)*100</f>
        <v>1.4611458002638411</v>
      </c>
      <c r="AR23" s="37">
        <f>(('Total employment by sector'!AR23/'Total employment by sector'!AQ23)-1)*100</f>
        <v>1.4624832282944311</v>
      </c>
      <c r="AS23" s="37">
        <f>(('Total employment by sector'!AS23/'Total employment by sector'!AR23)-1)*100</f>
        <v>1.4616444156684727</v>
      </c>
      <c r="AT23" s="37">
        <f>(('Total employment by sector'!AT23/'Total employment by sector'!AS23)-1)*100</f>
        <v>1.4677464107258675</v>
      </c>
      <c r="AU23" s="37">
        <f>(('Total employment by sector'!AU23/'Total employment by sector'!AT23)-1)*100</f>
        <v>1.4670977222931647</v>
      </c>
      <c r="AW23" s="37">
        <f>((('Total employment by sector'!AE23/'Total employment by sector'!U23)^(1/10))-1)*100</f>
        <v>0.91514368294520754</v>
      </c>
      <c r="AX23" s="37">
        <f>((('Total employment by sector'!AU23/'Total employment by sector'!X23)^(1/23))-1)*100</f>
        <v>1.7876562839332033</v>
      </c>
    </row>
    <row r="24" spans="1:50" x14ac:dyDescent="0.2">
      <c r="A24" s="11" t="s">
        <v>69</v>
      </c>
      <c r="C24" s="37">
        <f>(('Total employment by sector'!C24/'Total employment by sector'!B24)-1)*100</f>
        <v>-8.6583258250441553</v>
      </c>
      <c r="D24" s="37">
        <f>(('Total employment by sector'!D24/'Total employment by sector'!C24)-1)*100</f>
        <v>2.42751577762923</v>
      </c>
      <c r="E24" s="37">
        <f>(('Total employment by sector'!E24/'Total employment by sector'!D24)-1)*100</f>
        <v>-2.0656524280946997</v>
      </c>
      <c r="F24" s="37">
        <f>(('Total employment by sector'!F24/'Total employment by sector'!E24)-1)*100</f>
        <v>2.9506194646125028</v>
      </c>
      <c r="G24" s="37">
        <f>(('Total employment by sector'!G24/'Total employment by sector'!F24)-1)*100</f>
        <v>5.0812512121355624</v>
      </c>
      <c r="H24" s="37">
        <f>(('Total employment by sector'!H24/'Total employment by sector'!G24)-1)*100</f>
        <v>-10.876053268713104</v>
      </c>
      <c r="I24" s="37">
        <f>(('Total employment by sector'!I24/'Total employment by sector'!H24)-1)*100</f>
        <v>-7.2335164500322069</v>
      </c>
      <c r="J24" s="37">
        <f>(('Total employment by sector'!J24/'Total employment by sector'!I24)-1)*100</f>
        <v>16.803398913408873</v>
      </c>
      <c r="K24" s="37">
        <f>(('Total employment by sector'!K24/'Total employment by sector'!J24)-1)*100</f>
        <v>-6.5783622433514761</v>
      </c>
      <c r="L24" s="37">
        <f>(('Total employment by sector'!L24/'Total employment by sector'!K24)-1)*100</f>
        <v>-4.7779784293598082</v>
      </c>
      <c r="M24" s="37">
        <f>(('Total employment by sector'!M24/'Total employment by sector'!L24)-1)*100</f>
        <v>17.288278510390231</v>
      </c>
      <c r="N24" s="37">
        <f>(('Total employment by sector'!N24/'Total employment by sector'!M24)-1)*100</f>
        <v>19.326211019476691</v>
      </c>
      <c r="O24" s="37">
        <f>(('Total employment by sector'!O24/'Total employment by sector'!N24)-1)*100</f>
        <v>-5.8315111587966539</v>
      </c>
      <c r="P24" s="37">
        <f>(('Total employment by sector'!P24/'Total employment by sector'!O24)-1)*100</f>
        <v>-5.5340039888533976</v>
      </c>
      <c r="Q24" s="37">
        <f>(('Total employment by sector'!Q24/'Total employment by sector'!P24)-1)*100</f>
        <v>-1.3082099649379342</v>
      </c>
      <c r="R24" s="37">
        <f>(('Total employment by sector'!R24/'Total employment by sector'!Q24)-1)*100</f>
        <v>-11.071090870175537</v>
      </c>
      <c r="S24" s="37">
        <f>(('Total employment by sector'!S24/'Total employment by sector'!R24)-1)*100</f>
        <v>15.421270526948948</v>
      </c>
      <c r="T24" s="37">
        <f>(('Total employment by sector'!T24/'Total employment by sector'!S24)-1)*100</f>
        <v>-8.3850768232829882</v>
      </c>
      <c r="U24" s="37">
        <f>(('Total employment by sector'!U24/'Total employment by sector'!T24)-1)*100</f>
        <v>0.56088106953817718</v>
      </c>
      <c r="V24" s="37">
        <f>(('Total employment by sector'!V24/'Total employment by sector'!U24)-1)*100</f>
        <v>-0.91958714495761207</v>
      </c>
      <c r="W24" s="37">
        <f>(('Total employment by sector'!W24/'Total employment by sector'!V24)-1)*100</f>
        <v>-0.63586694953609024</v>
      </c>
      <c r="X24" s="37">
        <f>(('Total employment by sector'!X24/'Total employment by sector'!W24)-1)*100</f>
        <v>1.3749455218996731</v>
      </c>
      <c r="Y24" s="37">
        <f>(('Total employment by sector'!Y24/'Total employment by sector'!X24)-1)*100</f>
        <v>1.6205372744787505</v>
      </c>
      <c r="Z24" s="37">
        <f>(('Total employment by sector'!Z24/'Total employment by sector'!Y24)-1)*100</f>
        <v>2.1237252862480904</v>
      </c>
      <c r="AA24" s="37">
        <f>(('Total employment by sector'!AA24/'Total employment by sector'!Z24)-1)*100</f>
        <v>2.5542041339253085</v>
      </c>
      <c r="AB24" s="37">
        <f>(('Total employment by sector'!AB24/'Total employment by sector'!AA24)-1)*100</f>
        <v>2.2741968491224673</v>
      </c>
      <c r="AC24" s="37">
        <f>(('Total employment by sector'!AC24/'Total employment by sector'!AB24)-1)*100</f>
        <v>2.333003964124547</v>
      </c>
      <c r="AD24" s="37">
        <f>(('Total employment by sector'!AD24/'Total employment by sector'!AC24)-1)*100</f>
        <v>2.1076752803674825</v>
      </c>
      <c r="AE24" s="37">
        <f>(('Total employment by sector'!AE24/'Total employment by sector'!AD24)-1)*100</f>
        <v>1.3493885094109759</v>
      </c>
      <c r="AF24" s="37">
        <f>(('Total employment by sector'!AF24/'Total employment by sector'!AE24)-1)*100</f>
        <v>0.93575616255918703</v>
      </c>
      <c r="AG24" s="37">
        <f>(('Total employment by sector'!AG24/'Total employment by sector'!AF24)-1)*100</f>
        <v>0.88696090542912387</v>
      </c>
      <c r="AH24" s="37">
        <f>(('Total employment by sector'!AH24/'Total employment by sector'!AG24)-1)*100</f>
        <v>0.7940859922056287</v>
      </c>
      <c r="AI24" s="37">
        <f>(('Total employment by sector'!AI24/'Total employment by sector'!AH24)-1)*100</f>
        <v>0.76062325236616601</v>
      </c>
      <c r="AJ24" s="37">
        <f>(('Total employment by sector'!AJ24/'Total employment by sector'!AI24)-1)*100</f>
        <v>0.75546013986618199</v>
      </c>
      <c r="AK24" s="37">
        <f>(('Total employment by sector'!AK24/'Total employment by sector'!AJ24)-1)*100</f>
        <v>0.67778612858269138</v>
      </c>
      <c r="AL24" s="37">
        <f>(('Total employment by sector'!AL24/'Total employment by sector'!AK24)-1)*100</f>
        <v>0.69527301757723592</v>
      </c>
      <c r="AM24" s="37">
        <f>(('Total employment by sector'!AM24/'Total employment by sector'!AL24)-1)*100</f>
        <v>0.71013830428385827</v>
      </c>
      <c r="AN24" s="37">
        <f>(('Total employment by sector'!AN24/'Total employment by sector'!AM24)-1)*100</f>
        <v>0.69392072644021141</v>
      </c>
      <c r="AO24" s="37">
        <f>(('Total employment by sector'!AO24/'Total employment by sector'!AN24)-1)*100</f>
        <v>0.79841416049837299</v>
      </c>
      <c r="AP24" s="37">
        <f>(('Total employment by sector'!AP24/'Total employment by sector'!AO24)-1)*100</f>
        <v>0.84490768750165035</v>
      </c>
      <c r="AQ24" s="37">
        <f>(('Total employment by sector'!AQ24/'Total employment by sector'!AP24)-1)*100</f>
        <v>0.85209792512337401</v>
      </c>
      <c r="AR24" s="37">
        <f>(('Total employment by sector'!AR24/'Total employment by sector'!AQ24)-1)*100</f>
        <v>0.86057602987517079</v>
      </c>
      <c r="AS24" s="37">
        <f>(('Total employment by sector'!AS24/'Total employment by sector'!AR24)-1)*100</f>
        <v>0.85721020918041457</v>
      </c>
      <c r="AT24" s="37">
        <f>(('Total employment by sector'!AT24/'Total employment by sector'!AS24)-1)*100</f>
        <v>0.86903375144735673</v>
      </c>
      <c r="AU24" s="37">
        <f>(('Total employment by sector'!AU24/'Total employment by sector'!AT24)-1)*100</f>
        <v>0.87450742032786355</v>
      </c>
      <c r="AW24" s="37">
        <f>((('Total employment by sector'!AE24/'Total employment by sector'!U24)^(1/10))-1)*100</f>
        <v>1.4114754814691377</v>
      </c>
      <c r="AX24" s="37">
        <f>((('Total employment by sector'!AU24/'Total employment by sector'!X24)^(1/23))-1)*100</f>
        <v>1.1820202547503822</v>
      </c>
    </row>
    <row r="25" spans="1:50" x14ac:dyDescent="0.2">
      <c r="A25" s="11" t="s">
        <v>70</v>
      </c>
      <c r="C25" s="37">
        <f>(('Total employment by sector'!C25/'Total employment by sector'!B25)-1)*100</f>
        <v>-4.4499631172300163</v>
      </c>
      <c r="D25" s="37">
        <f>(('Total employment by sector'!D25/'Total employment by sector'!C25)-1)*100</f>
        <v>1.1976343509123133</v>
      </c>
      <c r="E25" s="37">
        <f>(('Total employment by sector'!E25/'Total employment by sector'!D25)-1)*100</f>
        <v>-0.58853037913728645</v>
      </c>
      <c r="F25" s="37">
        <f>(('Total employment by sector'!F25/'Total employment by sector'!E25)-1)*100</f>
        <v>-6.5080269077288921E-2</v>
      </c>
      <c r="G25" s="37">
        <f>(('Total employment by sector'!G25/'Total employment by sector'!F25)-1)*100</f>
        <v>3.6804628398985351</v>
      </c>
      <c r="H25" s="37">
        <f>(('Total employment by sector'!H25/'Total employment by sector'!G25)-1)*100</f>
        <v>-0.22182865314014366</v>
      </c>
      <c r="I25" s="37">
        <f>(('Total employment by sector'!I25/'Total employment by sector'!H25)-1)*100</f>
        <v>-0.32558898408053816</v>
      </c>
      <c r="J25" s="37">
        <f>(('Total employment by sector'!J25/'Total employment by sector'!I25)-1)*100</f>
        <v>4.1926812128839641</v>
      </c>
      <c r="K25" s="37">
        <f>(('Total employment by sector'!K25/'Total employment by sector'!J25)-1)*100</f>
        <v>-1.6927428033129965</v>
      </c>
      <c r="L25" s="37">
        <f>(('Total employment by sector'!L25/'Total employment by sector'!K25)-1)*100</f>
        <v>2.8306445489074017</v>
      </c>
      <c r="M25" s="37">
        <f>(('Total employment by sector'!M25/'Total employment by sector'!L25)-1)*100</f>
        <v>3.9415986680477966</v>
      </c>
      <c r="N25" s="37">
        <f>(('Total employment by sector'!N25/'Total employment by sector'!M25)-1)*100</f>
        <v>0.4751264240220987</v>
      </c>
      <c r="O25" s="37">
        <f>(('Total employment by sector'!O25/'Total employment by sector'!N25)-1)*100</f>
        <v>0.94910173227085171</v>
      </c>
      <c r="P25" s="37">
        <f>(('Total employment by sector'!P25/'Total employment by sector'!O25)-1)*100</f>
        <v>0.63458240622851214</v>
      </c>
      <c r="Q25" s="37">
        <f>(('Total employment by sector'!Q25/'Total employment by sector'!P25)-1)*100</f>
        <v>-0.59823369331534204</v>
      </c>
      <c r="R25" s="37">
        <f>(('Total employment by sector'!R25/'Total employment by sector'!Q25)-1)*100</f>
        <v>-0.13984033516609706</v>
      </c>
      <c r="S25" s="37">
        <f>(('Total employment by sector'!S25/'Total employment by sector'!R25)-1)*100</f>
        <v>2.4775834395725616</v>
      </c>
      <c r="T25" s="37">
        <f>(('Total employment by sector'!T25/'Total employment by sector'!S25)-1)*100</f>
        <v>0.64747719783695423</v>
      </c>
      <c r="U25" s="37">
        <f>(('Total employment by sector'!U25/'Total employment by sector'!T25)-1)*100</f>
        <v>-0.73722433139229437</v>
      </c>
      <c r="V25" s="37">
        <f>(('Total employment by sector'!V25/'Total employment by sector'!U25)-1)*100</f>
        <v>6.5220035360558093E-2</v>
      </c>
      <c r="W25" s="37">
        <f>(('Total employment by sector'!W25/'Total employment by sector'!V25)-1)*100</f>
        <v>2.1888228694384448</v>
      </c>
      <c r="X25" s="37">
        <f>(('Total employment by sector'!X25/'Total employment by sector'!W25)-1)*100</f>
        <v>0.83936555546668679</v>
      </c>
      <c r="Y25" s="37">
        <f>(('Total employment by sector'!Y25/'Total employment by sector'!X25)-1)*100</f>
        <v>0.9455172920941779</v>
      </c>
      <c r="Z25" s="37">
        <f>(('Total employment by sector'!Z25/'Total employment by sector'!Y25)-1)*100</f>
        <v>1.0932403847751626</v>
      </c>
      <c r="AA25" s="37">
        <f>(('Total employment by sector'!AA25/'Total employment by sector'!Z25)-1)*100</f>
        <v>1.1272004407983038</v>
      </c>
      <c r="AB25" s="37">
        <f>(('Total employment by sector'!AB25/'Total employment by sector'!AA25)-1)*100</f>
        <v>1.124535072862054</v>
      </c>
      <c r="AC25" s="37">
        <f>(('Total employment by sector'!AC25/'Total employment by sector'!AB25)-1)*100</f>
        <v>1.1655284976437086</v>
      </c>
      <c r="AD25" s="37">
        <f>(('Total employment by sector'!AD25/'Total employment by sector'!AC25)-1)*100</f>
        <v>1.1129521289211297</v>
      </c>
      <c r="AE25" s="37">
        <f>(('Total employment by sector'!AE25/'Total employment by sector'!AD25)-1)*100</f>
        <v>1.0106397030452907</v>
      </c>
      <c r="AF25" s="37">
        <f>(('Total employment by sector'!AF25/'Total employment by sector'!AE25)-1)*100</f>
        <v>0.88421017543556246</v>
      </c>
      <c r="AG25" s="37">
        <f>(('Total employment by sector'!AG25/'Total employment by sector'!AF25)-1)*100</f>
        <v>0.83200520968516045</v>
      </c>
      <c r="AH25" s="37">
        <f>(('Total employment by sector'!AH25/'Total employment by sector'!AG25)-1)*100</f>
        <v>0.78838080403855759</v>
      </c>
      <c r="AI25" s="37">
        <f>(('Total employment by sector'!AI25/'Total employment by sector'!AH25)-1)*100</f>
        <v>0.74946882190953801</v>
      </c>
      <c r="AJ25" s="37">
        <f>(('Total employment by sector'!AJ25/'Total employment by sector'!AI25)-1)*100</f>
        <v>0.69246755106500135</v>
      </c>
      <c r="AK25" s="37">
        <f>(('Total employment by sector'!AK25/'Total employment by sector'!AJ25)-1)*100</f>
        <v>0.68588329385257385</v>
      </c>
      <c r="AL25" s="37">
        <f>(('Total employment by sector'!AL25/'Total employment by sector'!AK25)-1)*100</f>
        <v>0.67600681301180909</v>
      </c>
      <c r="AM25" s="37">
        <f>(('Total employment by sector'!AM25/'Total employment by sector'!AL25)-1)*100</f>
        <v>0.65866652382364776</v>
      </c>
      <c r="AN25" s="37">
        <f>(('Total employment by sector'!AN25/'Total employment by sector'!AM25)-1)*100</f>
        <v>0.65269921532329356</v>
      </c>
      <c r="AO25" s="37">
        <f>(('Total employment by sector'!AO25/'Total employment by sector'!AN25)-1)*100</f>
        <v>0.78240385427914561</v>
      </c>
      <c r="AP25" s="37">
        <f>(('Total employment by sector'!AP25/'Total employment by sector'!AO25)-1)*100</f>
        <v>0.84357576854205973</v>
      </c>
      <c r="AQ25" s="37">
        <f>(('Total employment by sector'!AQ25/'Total employment by sector'!AP25)-1)*100</f>
        <v>0.84364179207998546</v>
      </c>
      <c r="AR25" s="37">
        <f>(('Total employment by sector'!AR25/'Total employment by sector'!AQ25)-1)*100</f>
        <v>0.84519552377768647</v>
      </c>
      <c r="AS25" s="37">
        <f>(('Total employment by sector'!AS25/'Total employment by sector'!AR25)-1)*100</f>
        <v>0.85197049035214967</v>
      </c>
      <c r="AT25" s="37">
        <f>(('Total employment by sector'!AT25/'Total employment by sector'!AS25)-1)*100</f>
        <v>0.85702577813195902</v>
      </c>
      <c r="AU25" s="37">
        <f>(('Total employment by sector'!AU25/'Total employment by sector'!AT25)-1)*100</f>
        <v>0.85700441454179543</v>
      </c>
      <c r="AW25" s="37">
        <f>((('Total employment by sector'!AE25/'Total employment by sector'!U25)^(1/10))-1)*100</f>
        <v>1.0661402147501553</v>
      </c>
      <c r="AX25" s="37">
        <f>((('Total employment by sector'!AU25/'Total employment by sector'!X25)^(1/23))-1)*100</f>
        <v>0.87292797453089044</v>
      </c>
    </row>
    <row r="26" spans="1:50" x14ac:dyDescent="0.2">
      <c r="A26" s="11"/>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W26" s="37"/>
      <c r="AX26" s="37"/>
    </row>
    <row r="27" spans="1:50" x14ac:dyDescent="0.2">
      <c r="A27" s="11"/>
    </row>
    <row r="28" spans="1:50" x14ac:dyDescent="0.2">
      <c r="A28" s="7" t="s">
        <v>48</v>
      </c>
      <c r="AW28" s="39" t="s">
        <v>107</v>
      </c>
      <c r="AX28" s="39"/>
    </row>
    <row r="29" spans="1:50" x14ac:dyDescent="0.2">
      <c r="A29" s="33" t="s">
        <v>37</v>
      </c>
      <c r="B29" s="1">
        <v>1991</v>
      </c>
      <c r="C29" s="1">
        <v>1992</v>
      </c>
      <c r="D29" s="1">
        <v>1993</v>
      </c>
      <c r="E29" s="1">
        <v>1994</v>
      </c>
      <c r="F29" s="1">
        <v>1995</v>
      </c>
      <c r="G29" s="1">
        <v>1996</v>
      </c>
      <c r="H29" s="1">
        <v>1997</v>
      </c>
      <c r="I29" s="1">
        <v>1998</v>
      </c>
      <c r="J29" s="1">
        <v>1999</v>
      </c>
      <c r="K29" s="1">
        <v>2000</v>
      </c>
      <c r="L29" s="1">
        <v>2001</v>
      </c>
      <c r="M29" s="1">
        <v>2002</v>
      </c>
      <c r="N29" s="1">
        <v>2003</v>
      </c>
      <c r="O29" s="1">
        <v>2004</v>
      </c>
      <c r="P29" s="1">
        <v>2005</v>
      </c>
      <c r="Q29" s="1">
        <v>2006</v>
      </c>
      <c r="R29" s="1">
        <v>2007</v>
      </c>
      <c r="S29" s="1">
        <v>2008</v>
      </c>
      <c r="T29" s="1">
        <v>2009</v>
      </c>
      <c r="U29" s="1">
        <v>2010</v>
      </c>
      <c r="V29" s="1">
        <v>2011</v>
      </c>
      <c r="W29" s="1">
        <v>2012</v>
      </c>
      <c r="X29" s="1">
        <v>2013</v>
      </c>
      <c r="Y29" s="1">
        <v>2014</v>
      </c>
      <c r="Z29" s="1">
        <v>2015</v>
      </c>
      <c r="AA29" s="1">
        <v>2016</v>
      </c>
      <c r="AB29" s="1">
        <v>2017</v>
      </c>
      <c r="AC29" s="1">
        <v>2018</v>
      </c>
      <c r="AD29" s="1">
        <v>2019</v>
      </c>
      <c r="AE29" s="1">
        <v>2020</v>
      </c>
      <c r="AF29" s="1">
        <v>2021</v>
      </c>
      <c r="AG29" s="1">
        <v>2022</v>
      </c>
      <c r="AH29" s="1">
        <v>2023</v>
      </c>
      <c r="AI29" s="1">
        <v>2024</v>
      </c>
      <c r="AJ29" s="1">
        <v>2025</v>
      </c>
      <c r="AK29" s="1">
        <v>2026</v>
      </c>
      <c r="AL29" s="1">
        <v>2027</v>
      </c>
      <c r="AM29" s="1">
        <v>2028</v>
      </c>
      <c r="AN29" s="1">
        <v>2029</v>
      </c>
      <c r="AO29" s="1">
        <v>2030</v>
      </c>
      <c r="AP29" s="1">
        <v>2031</v>
      </c>
      <c r="AQ29" s="1">
        <v>2032</v>
      </c>
      <c r="AR29" s="1">
        <v>2033</v>
      </c>
      <c r="AS29" s="1">
        <v>2034</v>
      </c>
      <c r="AT29" s="1">
        <v>2035</v>
      </c>
      <c r="AU29" s="1">
        <v>2036</v>
      </c>
      <c r="AW29" s="36" t="s">
        <v>95</v>
      </c>
      <c r="AX29" s="36" t="s">
        <v>96</v>
      </c>
    </row>
    <row r="30" spans="1:50" x14ac:dyDescent="0.2">
      <c r="A30" s="11" t="s">
        <v>51</v>
      </c>
      <c r="C30" s="37">
        <f>(('Total employment by sector'!C30/'Total employment by sector'!B30)-1)*100</f>
        <v>-6.2402871102378965</v>
      </c>
      <c r="D30" s="37">
        <f>(('Total employment by sector'!D30/'Total employment by sector'!C30)-1)*100</f>
        <v>4.8692298146829849</v>
      </c>
      <c r="E30" s="37">
        <f>(('Total employment by sector'!E30/'Total employment by sector'!D30)-1)*100</f>
        <v>-5.2665282752366043</v>
      </c>
      <c r="F30" s="37">
        <f>(('Total employment by sector'!F30/'Total employment by sector'!E30)-1)*100</f>
        <v>-3.6158432760488135</v>
      </c>
      <c r="G30" s="37">
        <f>(('Total employment by sector'!G30/'Total employment by sector'!F30)-1)*100</f>
        <v>-0.30324181391176985</v>
      </c>
      <c r="H30" s="37">
        <f>(('Total employment by sector'!H30/'Total employment by sector'!G30)-1)*100</f>
        <v>3.7229960643569537</v>
      </c>
      <c r="I30" s="37">
        <f>(('Total employment by sector'!I30/'Total employment by sector'!H30)-1)*100</f>
        <v>-13.743489213184134</v>
      </c>
      <c r="J30" s="37">
        <f>(('Total employment by sector'!J30/'Total employment by sector'!I30)-1)*100</f>
        <v>-8.67726622036934</v>
      </c>
      <c r="K30" s="37">
        <f>(('Total employment by sector'!K30/'Total employment by sector'!J30)-1)*100</f>
        <v>-5.43000752031001</v>
      </c>
      <c r="L30" s="37">
        <f>(('Total employment by sector'!L30/'Total employment by sector'!K30)-1)*100</f>
        <v>1.8108213684455921</v>
      </c>
      <c r="M30" s="37">
        <f>(('Total employment by sector'!M30/'Total employment by sector'!L30)-1)*100</f>
        <v>-26.991696910688979</v>
      </c>
      <c r="N30" s="37">
        <f>(('Total employment by sector'!N30/'Total employment by sector'!M30)-1)*100</f>
        <v>-3.9116477320301213</v>
      </c>
      <c r="O30" s="37">
        <f>(('Total employment by sector'!O30/'Total employment by sector'!N30)-1)*100</f>
        <v>8.2113129821556043</v>
      </c>
      <c r="P30" s="37">
        <f>(('Total employment by sector'!P30/'Total employment by sector'!O30)-1)*100</f>
        <v>0.77342500585355634</v>
      </c>
      <c r="Q30" s="37">
        <f>(('Total employment by sector'!Q30/'Total employment by sector'!P30)-1)*100</f>
        <v>25.024319699934349</v>
      </c>
      <c r="R30" s="37">
        <f>(('Total employment by sector'!R30/'Total employment by sector'!Q30)-1)*100</f>
        <v>3.3383474798606816</v>
      </c>
      <c r="S30" s="37">
        <f>(('Total employment by sector'!S30/'Total employment by sector'!R30)-1)*100</f>
        <v>3.8294783192800441</v>
      </c>
      <c r="T30" s="37">
        <f>(('Total employment by sector'!T30/'Total employment by sector'!S30)-1)*100</f>
        <v>-11.358377614725212</v>
      </c>
      <c r="U30" s="37">
        <f>(('Total employment by sector'!U30/'Total employment by sector'!T30)-1)*100</f>
        <v>12.946373680815482</v>
      </c>
      <c r="V30" s="37">
        <f>(('Total employment by sector'!V30/'Total employment by sector'!U30)-1)*100</f>
        <v>4.1493166660018899</v>
      </c>
      <c r="W30" s="37">
        <f>(('Total employment by sector'!W30/'Total employment by sector'!V30)-1)*100</f>
        <v>-1.0813558754398822</v>
      </c>
      <c r="X30" s="37">
        <f>(('Total employment by sector'!X30/'Total employment by sector'!W30)-1)*100</f>
        <v>-14.384021461873164</v>
      </c>
      <c r="Y30" s="37">
        <f>(('Total employment by sector'!Y30/'Total employment by sector'!X30)-1)*100</f>
        <v>-0.88508014761967679</v>
      </c>
      <c r="Z30" s="37">
        <f>(('Total employment by sector'!Z30/'Total employment by sector'!Y30)-1)*100</f>
        <v>-0.9671636474443468</v>
      </c>
      <c r="AA30" s="37">
        <f>(('Total employment by sector'!AA30/'Total employment by sector'!Z30)-1)*100</f>
        <v>-1.0301461768546849</v>
      </c>
      <c r="AB30" s="37">
        <f>(('Total employment by sector'!AB30/'Total employment by sector'!AA30)-1)*100</f>
        <v>-0.98361459438973675</v>
      </c>
      <c r="AC30" s="37">
        <f>(('Total employment by sector'!AC30/'Total employment by sector'!AB30)-1)*100</f>
        <v>-0.82162309469050454</v>
      </c>
      <c r="AD30" s="37">
        <f>(('Total employment by sector'!AD30/'Total employment by sector'!AC30)-1)*100</f>
        <v>-0.76272251722819817</v>
      </c>
      <c r="AE30" s="37">
        <f>(('Total employment by sector'!AE30/'Total employment by sector'!AD30)-1)*100</f>
        <v>-0.86917576729383939</v>
      </c>
      <c r="AF30" s="37">
        <f>(('Total employment by sector'!AF30/'Total employment by sector'!AE30)-1)*100</f>
        <v>-0.80422132543345182</v>
      </c>
      <c r="AG30" s="37">
        <f>(('Total employment by sector'!AG30/'Total employment by sector'!AF30)-1)*100</f>
        <v>-0.79619605997525156</v>
      </c>
      <c r="AH30" s="37">
        <f>(('Total employment by sector'!AH30/'Total employment by sector'!AG30)-1)*100</f>
        <v>-0.85145550920744384</v>
      </c>
      <c r="AI30" s="37">
        <f>(('Total employment by sector'!AI30/'Total employment by sector'!AH30)-1)*100</f>
        <v>-0.82964789893925639</v>
      </c>
      <c r="AJ30" s="37">
        <f>(('Total employment by sector'!AJ30/'Total employment by sector'!AI30)-1)*100</f>
        <v>-0.83582529581489595</v>
      </c>
      <c r="AK30" s="37">
        <f>(('Total employment by sector'!AK30/'Total employment by sector'!AJ30)-1)*100</f>
        <v>-0.88063586742352928</v>
      </c>
      <c r="AL30" s="37">
        <f>(('Total employment by sector'!AL30/'Total employment by sector'!AK30)-1)*100</f>
        <v>-0.84484512100809761</v>
      </c>
      <c r="AM30" s="37">
        <f>(('Total employment by sector'!AM30/'Total employment by sector'!AL30)-1)*100</f>
        <v>-0.88013525764536471</v>
      </c>
      <c r="AN30" s="37">
        <f>(('Total employment by sector'!AN30/'Total employment by sector'!AM30)-1)*100</f>
        <v>-0.86611241976468634</v>
      </c>
      <c r="AO30" s="37">
        <f>(('Total employment by sector'!AO30/'Total employment by sector'!AN30)-1)*100</f>
        <v>-0.74430227560216</v>
      </c>
      <c r="AP30" s="37">
        <f>(('Total employment by sector'!AP30/'Total employment by sector'!AO30)-1)*100</f>
        <v>-0.68795726261173806</v>
      </c>
      <c r="AQ30" s="37">
        <f>(('Total employment by sector'!AQ30/'Total employment by sector'!AP30)-1)*100</f>
        <v>-0.67913788640902029</v>
      </c>
      <c r="AR30" s="37">
        <f>(('Total employment by sector'!AR30/'Total employment by sector'!AQ30)-1)*100</f>
        <v>-0.66743737389407531</v>
      </c>
      <c r="AS30" s="37">
        <f>(('Total employment by sector'!AS30/'Total employment by sector'!AR30)-1)*100</f>
        <v>-0.65844083752670812</v>
      </c>
      <c r="AT30" s="37">
        <f>(('Total employment by sector'!AT30/'Total employment by sector'!AS30)-1)*100</f>
        <v>-0.65329481200568917</v>
      </c>
      <c r="AU30" s="37">
        <f>(('Total employment by sector'!AU30/'Total employment by sector'!AT30)-1)*100</f>
        <v>-0.6418854728072021</v>
      </c>
      <c r="AW30" s="37">
        <f>((('Total employment by sector'!AE30/'Total employment by sector'!U30)^(1/10))-1)*100</f>
        <v>-1.87225453202855</v>
      </c>
      <c r="AX30" s="37">
        <f>((('Total employment by sector'!AU30/'Total employment by sector'!X30)^(1/23))-1)*100</f>
        <v>-0.81053870064911049</v>
      </c>
    </row>
    <row r="31" spans="1:50" x14ac:dyDescent="0.2">
      <c r="A31" s="11" t="s">
        <v>52</v>
      </c>
      <c r="C31" s="37">
        <f>(('Total employment by sector'!C31/'Total employment by sector'!B31)-1)*100</f>
        <v>-4.747763946260064</v>
      </c>
      <c r="D31" s="37">
        <f>(('Total employment by sector'!D31/'Total employment by sector'!C31)-1)*100</f>
        <v>-15.069129515789225</v>
      </c>
      <c r="E31" s="37">
        <f>(('Total employment by sector'!E31/'Total employment by sector'!D31)-1)*100</f>
        <v>-26.726834694769675</v>
      </c>
      <c r="F31" s="37">
        <f>(('Total employment by sector'!F31/'Total employment by sector'!E31)-1)*100</f>
        <v>-9.3087616240739237</v>
      </c>
      <c r="G31" s="37">
        <f>(('Total employment by sector'!G31/'Total employment by sector'!F31)-1)*100</f>
        <v>-25.133829255008223</v>
      </c>
      <c r="H31" s="37">
        <f>(('Total employment by sector'!H31/'Total employment by sector'!G31)-1)*100</f>
        <v>50.058946823751469</v>
      </c>
      <c r="I31" s="37">
        <f>(('Total employment by sector'!I31/'Total employment by sector'!H31)-1)*100</f>
        <v>-30.234824705259534</v>
      </c>
      <c r="J31" s="37">
        <f>(('Total employment by sector'!J31/'Total employment by sector'!I31)-1)*100</f>
        <v>22.201170388630189</v>
      </c>
      <c r="K31" s="37">
        <f>(('Total employment by sector'!K31/'Total employment by sector'!J31)-1)*100</f>
        <v>-27.589393439068022</v>
      </c>
      <c r="L31" s="37">
        <f>(('Total employment by sector'!L31/'Total employment by sector'!K31)-1)*100</f>
        <v>89.81383559169214</v>
      </c>
      <c r="M31" s="37">
        <f>(('Total employment by sector'!M31/'Total employment by sector'!L31)-1)*100</f>
        <v>-14.438441799531432</v>
      </c>
      <c r="N31" s="37">
        <f>(('Total employment by sector'!N31/'Total employment by sector'!M31)-1)*100</f>
        <v>-8.3598734788425055</v>
      </c>
      <c r="O31" s="37">
        <f>(('Total employment by sector'!O31/'Total employment by sector'!N31)-1)*100</f>
        <v>-26.131476055519798</v>
      </c>
      <c r="P31" s="37">
        <f>(('Total employment by sector'!P31/'Total employment by sector'!O31)-1)*100</f>
        <v>11.974593136140953</v>
      </c>
      <c r="Q31" s="37">
        <f>(('Total employment by sector'!Q31/'Total employment by sector'!P31)-1)*100</f>
        <v>76.757841790924019</v>
      </c>
      <c r="R31" s="37">
        <f>(('Total employment by sector'!R31/'Total employment by sector'!Q31)-1)*100</f>
        <v>-41.171250205666766</v>
      </c>
      <c r="S31" s="37">
        <f>(('Total employment by sector'!S31/'Total employment by sector'!R31)-1)*100</f>
        <v>-31.826836322667738</v>
      </c>
      <c r="T31" s="37">
        <f>(('Total employment by sector'!T31/'Total employment by sector'!S31)-1)*100</f>
        <v>-27.496226581964013</v>
      </c>
      <c r="U31" s="37">
        <f>(('Total employment by sector'!U31/'Total employment by sector'!T31)-1)*100</f>
        <v>30.991283096137145</v>
      </c>
      <c r="V31" s="37">
        <f>(('Total employment by sector'!V31/'Total employment by sector'!U31)-1)*100</f>
        <v>-16.894400400612454</v>
      </c>
      <c r="W31" s="37">
        <f>(('Total employment by sector'!W31/'Total employment by sector'!V31)-1)*100</f>
        <v>13.521082194555657</v>
      </c>
      <c r="X31" s="37">
        <f>(('Total employment by sector'!X31/'Total employment by sector'!W31)-1)*100</f>
        <v>-4.066345420056372</v>
      </c>
      <c r="Y31" s="37">
        <f>(('Total employment by sector'!Y31/'Total employment by sector'!X31)-1)*100</f>
        <v>-2.2549083699170858</v>
      </c>
      <c r="Z31" s="37">
        <f>(('Total employment by sector'!Z31/'Total employment by sector'!Y31)-1)*100</f>
        <v>-2.4332084054259795</v>
      </c>
      <c r="AA31" s="37">
        <f>(('Total employment by sector'!AA31/'Total employment by sector'!Z31)-1)*100</f>
        <v>-2.5194916519964639</v>
      </c>
      <c r="AB31" s="37">
        <f>(('Total employment by sector'!AB31/'Total employment by sector'!AA31)-1)*100</f>
        <v>-2.2683797419069451</v>
      </c>
      <c r="AC31" s="37">
        <f>(('Total employment by sector'!AC31/'Total employment by sector'!AB31)-1)*100</f>
        <v>-1.9705783366309459</v>
      </c>
      <c r="AD31" s="37">
        <f>(('Total employment by sector'!AD31/'Total employment by sector'!AC31)-1)*100</f>
        <v>-1.8032383902223836</v>
      </c>
      <c r="AE31" s="37">
        <f>(('Total employment by sector'!AE31/'Total employment by sector'!AD31)-1)*100</f>
        <v>-2.0742166906225656</v>
      </c>
      <c r="AF31" s="37">
        <f>(('Total employment by sector'!AF31/'Total employment by sector'!AE31)-1)*100</f>
        <v>-2.2657129652692176</v>
      </c>
      <c r="AG31" s="37">
        <f>(('Total employment by sector'!AG31/'Total employment by sector'!AF31)-1)*100</f>
        <v>-2.363721003437369</v>
      </c>
      <c r="AH31" s="37">
        <f>(('Total employment by sector'!AH31/'Total employment by sector'!AG31)-1)*100</f>
        <v>-2.2670543082315753</v>
      </c>
      <c r="AI31" s="37">
        <f>(('Total employment by sector'!AI31/'Total employment by sector'!AH31)-1)*100</f>
        <v>-2.1931921589019243</v>
      </c>
      <c r="AJ31" s="37">
        <f>(('Total employment by sector'!AJ31/'Total employment by sector'!AI31)-1)*100</f>
        <v>-2.1451198006593564</v>
      </c>
      <c r="AK31" s="37">
        <f>(('Total employment by sector'!AK31/'Total employment by sector'!AJ31)-1)*100</f>
        <v>-2.1514074742570943</v>
      </c>
      <c r="AL31" s="37">
        <f>(('Total employment by sector'!AL31/'Total employment by sector'!AK31)-1)*100</f>
        <v>-2.0525831571461151</v>
      </c>
      <c r="AM31" s="37">
        <f>(('Total employment by sector'!AM31/'Total employment by sector'!AL31)-1)*100</f>
        <v>-1.9681697089019567</v>
      </c>
      <c r="AN31" s="37">
        <f>(('Total employment by sector'!AN31/'Total employment by sector'!AM31)-1)*100</f>
        <v>-1.8905666787573994</v>
      </c>
      <c r="AO31" s="37">
        <f>(('Total employment by sector'!AO31/'Total employment by sector'!AN31)-1)*100</f>
        <v>-1.6742239345896137</v>
      </c>
      <c r="AP31" s="37">
        <f>(('Total employment by sector'!AP31/'Total employment by sector'!AO31)-1)*100</f>
        <v>-1.4850695613864873</v>
      </c>
      <c r="AQ31" s="37">
        <f>(('Total employment by sector'!AQ31/'Total employment by sector'!AP31)-1)*100</f>
        <v>-1.37777405589109</v>
      </c>
      <c r="AR31" s="37">
        <f>(('Total employment by sector'!AR31/'Total employment by sector'!AQ31)-1)*100</f>
        <v>-1.3566097394848264</v>
      </c>
      <c r="AS31" s="37">
        <f>(('Total employment by sector'!AS31/'Total employment by sector'!AR31)-1)*100</f>
        <v>-1.2390172714335401</v>
      </c>
      <c r="AT31" s="37">
        <f>(('Total employment by sector'!AT31/'Total employment by sector'!AS31)-1)*100</f>
        <v>-1.15298487958303</v>
      </c>
      <c r="AU31" s="37">
        <f>(('Total employment by sector'!AU31/'Total employment by sector'!AT31)-1)*100</f>
        <v>-1.076440736855222</v>
      </c>
      <c r="AW31" s="37">
        <f>((('Total employment by sector'!AE31/'Total employment by sector'!U31)^(1/10))-1)*100</f>
        <v>-2.514991805973732</v>
      </c>
      <c r="AX31" s="37">
        <f>((('Total employment by sector'!AU31/'Total employment by sector'!X31)^(1/23))-1)*100</f>
        <v>-1.913252957542888</v>
      </c>
    </row>
    <row r="32" spans="1:50" x14ac:dyDescent="0.2">
      <c r="A32" s="11" t="s">
        <v>53</v>
      </c>
      <c r="C32" s="37">
        <f>(('Total employment by sector'!C32/'Total employment by sector'!B32)-1)*100</f>
        <v>-5.2473357131772929</v>
      </c>
      <c r="D32" s="37">
        <f>(('Total employment by sector'!D32/'Total employment by sector'!C32)-1)*100</f>
        <v>4.3328291769749061</v>
      </c>
      <c r="E32" s="37">
        <f>(('Total employment by sector'!E32/'Total employment by sector'!D32)-1)*100</f>
        <v>-10.561878687802428</v>
      </c>
      <c r="F32" s="37">
        <f>(('Total employment by sector'!F32/'Total employment by sector'!E32)-1)*100</f>
        <v>-10.344275011231719</v>
      </c>
      <c r="G32" s="37">
        <f>(('Total employment by sector'!G32/'Total employment by sector'!F32)-1)*100</f>
        <v>11.707628250949998</v>
      </c>
      <c r="H32" s="37">
        <f>(('Total employment by sector'!H32/'Total employment by sector'!G32)-1)*100</f>
        <v>-1.7125034404315675</v>
      </c>
      <c r="I32" s="37">
        <f>(('Total employment by sector'!I32/'Total employment by sector'!H32)-1)*100</f>
        <v>-6.6474775860976383</v>
      </c>
      <c r="J32" s="37">
        <f>(('Total employment by sector'!J32/'Total employment by sector'!I32)-1)*100</f>
        <v>5.6012704024918758</v>
      </c>
      <c r="K32" s="37">
        <f>(('Total employment by sector'!K32/'Total employment by sector'!J32)-1)*100</f>
        <v>1.2556301080780319</v>
      </c>
      <c r="L32" s="37">
        <f>(('Total employment by sector'!L32/'Total employment by sector'!K32)-1)*100</f>
        <v>0.3634789146851336</v>
      </c>
      <c r="M32" s="37">
        <f>(('Total employment by sector'!M32/'Total employment by sector'!L32)-1)*100</f>
        <v>-6.1799086298587991</v>
      </c>
      <c r="N32" s="37">
        <f>(('Total employment by sector'!N32/'Total employment by sector'!M32)-1)*100</f>
        <v>-4.852786058920433</v>
      </c>
      <c r="O32" s="37">
        <f>(('Total employment by sector'!O32/'Total employment by sector'!N32)-1)*100</f>
        <v>-10.189299362711079</v>
      </c>
      <c r="P32" s="37">
        <f>(('Total employment by sector'!P32/'Total employment by sector'!O32)-1)*100</f>
        <v>4.4911010864520762</v>
      </c>
      <c r="Q32" s="37">
        <f>(('Total employment by sector'!Q32/'Total employment by sector'!P32)-1)*100</f>
        <v>-7.9036935621454969</v>
      </c>
      <c r="R32" s="37">
        <f>(('Total employment by sector'!R32/'Total employment by sector'!Q32)-1)*100</f>
        <v>-0.47769372892398909</v>
      </c>
      <c r="S32" s="37">
        <f>(('Total employment by sector'!S32/'Total employment by sector'!R32)-1)*100</f>
        <v>-6.7330849645915176</v>
      </c>
      <c r="T32" s="37">
        <f>(('Total employment by sector'!T32/'Total employment by sector'!S32)-1)*100</f>
        <v>1.0456575875108065</v>
      </c>
      <c r="U32" s="37">
        <f>(('Total employment by sector'!U32/'Total employment by sector'!T32)-1)*100</f>
        <v>-3.3211354557209249</v>
      </c>
      <c r="V32" s="37">
        <f>(('Total employment by sector'!V32/'Total employment by sector'!U32)-1)*100</f>
        <v>-3.4622501495135793</v>
      </c>
      <c r="W32" s="37">
        <f>(('Total employment by sector'!W32/'Total employment by sector'!V32)-1)*100</f>
        <v>3.9707356946261596</v>
      </c>
      <c r="X32" s="37">
        <f>(('Total employment by sector'!X32/'Total employment by sector'!W32)-1)*100</f>
        <v>-0.56483452067791484</v>
      </c>
      <c r="Y32" s="37">
        <f>(('Total employment by sector'!Y32/'Total employment by sector'!X32)-1)*100</f>
        <v>-0.26917881255202891</v>
      </c>
      <c r="Z32" s="37">
        <f>(('Total employment by sector'!Z32/'Total employment by sector'!Y32)-1)*100</f>
        <v>-0.41249015826220203</v>
      </c>
      <c r="AA32" s="37">
        <f>(('Total employment by sector'!AA32/'Total employment by sector'!Z32)-1)*100</f>
        <v>-0.49779788866233243</v>
      </c>
      <c r="AB32" s="37">
        <f>(('Total employment by sector'!AB32/'Total employment by sector'!AA32)-1)*100</f>
        <v>-0.58811257862391164</v>
      </c>
      <c r="AC32" s="37">
        <f>(('Total employment by sector'!AC32/'Total employment by sector'!AB32)-1)*100</f>
        <v>-0.56764342739579199</v>
      </c>
      <c r="AD32" s="37">
        <f>(('Total employment by sector'!AD32/'Total employment by sector'!AC32)-1)*100</f>
        <v>-0.47634157457386861</v>
      </c>
      <c r="AE32" s="37">
        <f>(('Total employment by sector'!AE32/'Total employment by sector'!AD32)-1)*100</f>
        <v>-0.57502626952307123</v>
      </c>
      <c r="AF32" s="37">
        <f>(('Total employment by sector'!AF32/'Total employment by sector'!AE32)-1)*100</f>
        <v>-0.57118036184701237</v>
      </c>
      <c r="AG32" s="37">
        <f>(('Total employment by sector'!AG32/'Total employment by sector'!AF32)-1)*100</f>
        <v>-0.6287558553699335</v>
      </c>
      <c r="AH32" s="37">
        <f>(('Total employment by sector'!AH32/'Total employment by sector'!AG32)-1)*100</f>
        <v>-0.71699113204587439</v>
      </c>
      <c r="AI32" s="37">
        <f>(('Total employment by sector'!AI32/'Total employment by sector'!AH32)-1)*100</f>
        <v>-0.81718292177200835</v>
      </c>
      <c r="AJ32" s="37">
        <f>(('Total employment by sector'!AJ32/'Total employment by sector'!AI32)-1)*100</f>
        <v>-0.88406884278932063</v>
      </c>
      <c r="AK32" s="37">
        <f>(('Total employment by sector'!AK32/'Total employment by sector'!AJ32)-1)*100</f>
        <v>-0.86687559867544284</v>
      </c>
      <c r="AL32" s="37">
        <f>(('Total employment by sector'!AL32/'Total employment by sector'!AK32)-1)*100</f>
        <v>-0.87932549731499776</v>
      </c>
      <c r="AM32" s="37">
        <f>(('Total employment by sector'!AM32/'Total employment by sector'!AL32)-1)*100</f>
        <v>-0.88784004717701315</v>
      </c>
      <c r="AN32" s="37">
        <f>(('Total employment by sector'!AN32/'Total employment by sector'!AM32)-1)*100</f>
        <v>-0.86153989391671848</v>
      </c>
      <c r="AO32" s="37">
        <f>(('Total employment by sector'!AO32/'Total employment by sector'!AN32)-1)*100</f>
        <v>-0.72678962976041595</v>
      </c>
      <c r="AP32" s="37">
        <f>(('Total employment by sector'!AP32/'Total employment by sector'!AO32)-1)*100</f>
        <v>-0.65751891528557094</v>
      </c>
      <c r="AQ32" s="37">
        <f>(('Total employment by sector'!AQ32/'Total employment by sector'!AP32)-1)*100</f>
        <v>-0.63614522424894071</v>
      </c>
      <c r="AR32" s="37">
        <f>(('Total employment by sector'!AR32/'Total employment by sector'!AQ32)-1)*100</f>
        <v>-0.61164031158532639</v>
      </c>
      <c r="AS32" s="37">
        <f>(('Total employment by sector'!AS32/'Total employment by sector'!AR32)-1)*100</f>
        <v>-0.58930532584806627</v>
      </c>
      <c r="AT32" s="37">
        <f>(('Total employment by sector'!AT32/'Total employment by sector'!AS32)-1)*100</f>
        <v>-0.56607749666007789</v>
      </c>
      <c r="AU32" s="37">
        <f>(('Total employment by sector'!AU32/'Total employment by sector'!AT32)-1)*100</f>
        <v>-0.54146718713622422</v>
      </c>
      <c r="AW32" s="37">
        <f>((('Total employment by sector'!AE32/'Total employment by sector'!U32)^(1/10))-1)*100</f>
        <v>-0.35848735330314963</v>
      </c>
      <c r="AX32" s="37">
        <f>((('Total employment by sector'!AU32/'Total employment by sector'!X32)^(1/23))-1)*100</f>
        <v>-0.64488219819607284</v>
      </c>
    </row>
    <row r="33" spans="1:50" x14ac:dyDescent="0.2">
      <c r="A33" s="11" t="s">
        <v>54</v>
      </c>
      <c r="C33" s="37">
        <f>(('Total employment by sector'!C33/'Total employment by sector'!B33)-1)*100</f>
        <v>-4.9630407126449612</v>
      </c>
      <c r="D33" s="37">
        <f>(('Total employment by sector'!D33/'Total employment by sector'!C33)-1)*100</f>
        <v>-11.437513500578333</v>
      </c>
      <c r="E33" s="37">
        <f>(('Total employment by sector'!E33/'Total employment by sector'!D33)-1)*100</f>
        <v>-19.008199322161023</v>
      </c>
      <c r="F33" s="37">
        <f>(('Total employment by sector'!F33/'Total employment by sector'!E33)-1)*100</f>
        <v>-22.811752270778729</v>
      </c>
      <c r="G33" s="37">
        <f>(('Total employment by sector'!G33/'Total employment by sector'!F33)-1)*100</f>
        <v>-26.671193702769791</v>
      </c>
      <c r="H33" s="37">
        <f>(('Total employment by sector'!H33/'Total employment by sector'!G33)-1)*100</f>
        <v>1.2729016358226986</v>
      </c>
      <c r="I33" s="37">
        <f>(('Total employment by sector'!I33/'Total employment by sector'!H33)-1)*100</f>
        <v>-15.541680891505095</v>
      </c>
      <c r="J33" s="37">
        <f>(('Total employment by sector'!J33/'Total employment by sector'!I33)-1)*100</f>
        <v>-0.10065701098389557</v>
      </c>
      <c r="K33" s="37">
        <f>(('Total employment by sector'!K33/'Total employment by sector'!J33)-1)*100</f>
        <v>-5.3765856657061351</v>
      </c>
      <c r="L33" s="37">
        <f>(('Total employment by sector'!L33/'Total employment by sector'!K33)-1)*100</f>
        <v>1.9980272989668757</v>
      </c>
      <c r="M33" s="37">
        <f>(('Total employment by sector'!M33/'Total employment by sector'!L33)-1)*100</f>
        <v>2.4921279686352937</v>
      </c>
      <c r="N33" s="37">
        <f>(('Total employment by sector'!N33/'Total employment by sector'!M33)-1)*100</f>
        <v>-8.7967890612117081</v>
      </c>
      <c r="O33" s="37">
        <f>(('Total employment by sector'!O33/'Total employment by sector'!N33)-1)*100</f>
        <v>-12.096756136198438</v>
      </c>
      <c r="P33" s="37">
        <f>(('Total employment by sector'!P33/'Total employment by sector'!O33)-1)*100</f>
        <v>-9.4265565078456071</v>
      </c>
      <c r="Q33" s="37">
        <f>(('Total employment by sector'!Q33/'Total employment by sector'!P33)-1)*100</f>
        <v>-11.800329056643799</v>
      </c>
      <c r="R33" s="37">
        <f>(('Total employment by sector'!R33/'Total employment by sector'!Q33)-1)*100</f>
        <v>4.4789468229516016</v>
      </c>
      <c r="S33" s="37">
        <f>(('Total employment by sector'!S33/'Total employment by sector'!R33)-1)*100</f>
        <v>-20.784830759961348</v>
      </c>
      <c r="T33" s="37">
        <f>(('Total employment by sector'!T33/'Total employment by sector'!S33)-1)*100</f>
        <v>11.623900906097484</v>
      </c>
      <c r="U33" s="37">
        <f>(('Total employment by sector'!U33/'Total employment by sector'!T33)-1)*100</f>
        <v>-6.8685028674243531</v>
      </c>
      <c r="V33" s="37">
        <f>(('Total employment by sector'!V33/'Total employment by sector'!U33)-1)*100</f>
        <v>0.19749102918085182</v>
      </c>
      <c r="W33" s="37">
        <f>(('Total employment by sector'!W33/'Total employment by sector'!V33)-1)*100</f>
        <v>-10.410450831472351</v>
      </c>
      <c r="X33" s="37">
        <f>(('Total employment by sector'!X33/'Total employment by sector'!W33)-1)*100</f>
        <v>0.309996566047821</v>
      </c>
      <c r="Y33" s="37">
        <f>(('Total employment by sector'!Y33/'Total employment by sector'!X33)-1)*100</f>
        <v>-2.7204490729062503</v>
      </c>
      <c r="Z33" s="37">
        <f>(('Total employment by sector'!Z33/'Total employment by sector'!Y33)-1)*100</f>
        <v>-1.7175459258764514</v>
      </c>
      <c r="AA33" s="37">
        <f>(('Total employment by sector'!AA33/'Total employment by sector'!Z33)-1)*100</f>
        <v>-1.8489686315761644</v>
      </c>
      <c r="AB33" s="37">
        <f>(('Total employment by sector'!AB33/'Total employment by sector'!AA33)-1)*100</f>
        <v>-1.7806865854527398</v>
      </c>
      <c r="AC33" s="37">
        <f>(('Total employment by sector'!AC33/'Total employment by sector'!AB33)-1)*100</f>
        <v>-1.5336816098519113</v>
      </c>
      <c r="AD33" s="37">
        <f>(('Total employment by sector'!AD33/'Total employment by sector'!AC33)-1)*100</f>
        <v>-1.463970948014115</v>
      </c>
      <c r="AE33" s="37">
        <f>(('Total employment by sector'!AE33/'Total employment by sector'!AD33)-1)*100</f>
        <v>-1.6157300191759871</v>
      </c>
      <c r="AF33" s="37">
        <f>(('Total employment by sector'!AF33/'Total employment by sector'!AE33)-1)*100</f>
        <v>-1.5607936947225842</v>
      </c>
      <c r="AG33" s="37">
        <f>(('Total employment by sector'!AG33/'Total employment by sector'!AF33)-1)*100</f>
        <v>-1.5474064660820908</v>
      </c>
      <c r="AH33" s="37">
        <f>(('Total employment by sector'!AH33/'Total employment by sector'!AG33)-1)*100</f>
        <v>-1.6011441800724002</v>
      </c>
      <c r="AI33" s="37">
        <f>(('Total employment by sector'!AI33/'Total employment by sector'!AH33)-1)*100</f>
        <v>-1.5786413288071066</v>
      </c>
      <c r="AJ33" s="37">
        <f>(('Total employment by sector'!AJ33/'Total employment by sector'!AI33)-1)*100</f>
        <v>-1.585583436417215</v>
      </c>
      <c r="AK33" s="37">
        <f>(('Total employment by sector'!AK33/'Total employment by sector'!AJ33)-1)*100</f>
        <v>-1.6227332782532855</v>
      </c>
      <c r="AL33" s="37">
        <f>(('Total employment by sector'!AL33/'Total employment by sector'!AK33)-1)*100</f>
        <v>-1.5862359457994635</v>
      </c>
      <c r="AM33" s="37">
        <f>(('Total employment by sector'!AM33/'Total employment by sector'!AL33)-1)*100</f>
        <v>-1.5657618398157158</v>
      </c>
      <c r="AN33" s="37">
        <f>(('Total employment by sector'!AN33/'Total employment by sector'!AM33)-1)*100</f>
        <v>-1.5517437645992338</v>
      </c>
      <c r="AO33" s="37">
        <f>(('Total employment by sector'!AO33/'Total employment by sector'!AN33)-1)*100</f>
        <v>-1.4309014264713538</v>
      </c>
      <c r="AP33" s="37">
        <f>(('Total employment by sector'!AP33/'Total employment by sector'!AO33)-1)*100</f>
        <v>-1.387724672238333</v>
      </c>
      <c r="AQ33" s="37">
        <f>(('Total employment by sector'!AQ33/'Total employment by sector'!AP33)-1)*100</f>
        <v>-1.3577864902037828</v>
      </c>
      <c r="AR33" s="37">
        <f>(('Total employment by sector'!AR33/'Total employment by sector'!AQ33)-1)*100</f>
        <v>-1.4317286073018742</v>
      </c>
      <c r="AS33" s="37">
        <f>(('Total employment by sector'!AS33/'Total employment by sector'!AR33)-1)*100</f>
        <v>-1.3861653942918606</v>
      </c>
      <c r="AT33" s="37">
        <f>(('Total employment by sector'!AT33/'Total employment by sector'!AS33)-1)*100</f>
        <v>-1.3797329717868068</v>
      </c>
      <c r="AU33" s="37">
        <f>(('Total employment by sector'!AU33/'Total employment by sector'!AT33)-1)*100</f>
        <v>-1.3857540052617967</v>
      </c>
      <c r="AW33" s="37">
        <f>((('Total employment by sector'!AE33/'Total employment by sector'!U33)^(1/10))-1)*100</f>
        <v>-2.302013145218873</v>
      </c>
      <c r="AX33" s="37">
        <f>((('Total employment by sector'!AU33/'Total employment by sector'!X33)^(1/23))-1)*100</f>
        <v>-1.5934580613318761</v>
      </c>
    </row>
    <row r="34" spans="1:50" x14ac:dyDescent="0.2">
      <c r="A34" s="11" t="s">
        <v>55</v>
      </c>
      <c r="C34" s="37">
        <f>(('Total employment by sector'!C34/'Total employment by sector'!B34)-1)*100</f>
        <v>-1.0311354931791139</v>
      </c>
      <c r="D34" s="37">
        <f>(('Total employment by sector'!D34/'Total employment by sector'!C34)-1)*100</f>
        <v>-4.3510069337870938E-2</v>
      </c>
      <c r="E34" s="37">
        <f>(('Total employment by sector'!E34/'Total employment by sector'!D34)-1)*100</f>
        <v>-7.6636152187207651</v>
      </c>
      <c r="F34" s="37">
        <f>(('Total employment by sector'!F34/'Total employment by sector'!E34)-1)*100</f>
        <v>0.20212961802998919</v>
      </c>
      <c r="G34" s="37">
        <f>(('Total employment by sector'!G34/'Total employment by sector'!F34)-1)*100</f>
        <v>-9.7701696112512888</v>
      </c>
      <c r="H34" s="37">
        <f>(('Total employment by sector'!H34/'Total employment by sector'!G34)-1)*100</f>
        <v>21.634435737278103</v>
      </c>
      <c r="I34" s="37">
        <f>(('Total employment by sector'!I34/'Total employment by sector'!H34)-1)*100</f>
        <v>9.2278842184805967</v>
      </c>
      <c r="J34" s="37">
        <f>(('Total employment by sector'!J34/'Total employment by sector'!I34)-1)*100</f>
        <v>36.434849059134478</v>
      </c>
      <c r="K34" s="37">
        <f>(('Total employment by sector'!K34/'Total employment by sector'!J34)-1)*100</f>
        <v>-42.610744409473043</v>
      </c>
      <c r="L34" s="37">
        <f>(('Total employment by sector'!L34/'Total employment by sector'!K34)-1)*100</f>
        <v>11.151140808738447</v>
      </c>
      <c r="M34" s="37">
        <f>(('Total employment by sector'!M34/'Total employment by sector'!L34)-1)*100</f>
        <v>-15.347732999469354</v>
      </c>
      <c r="N34" s="37">
        <f>(('Total employment by sector'!N34/'Total employment by sector'!M34)-1)*100</f>
        <v>24.193066330406097</v>
      </c>
      <c r="O34" s="37">
        <f>(('Total employment by sector'!O34/'Total employment by sector'!N34)-1)*100</f>
        <v>11.822266554029358</v>
      </c>
      <c r="P34" s="37">
        <f>(('Total employment by sector'!P34/'Total employment by sector'!O34)-1)*100</f>
        <v>-11.913444603631296</v>
      </c>
      <c r="Q34" s="37">
        <f>(('Total employment by sector'!Q34/'Total employment by sector'!P34)-1)*100</f>
        <v>19.113937693023008</v>
      </c>
      <c r="R34" s="37">
        <f>(('Total employment by sector'!R34/'Total employment by sector'!Q34)-1)*100</f>
        <v>-2.5080765873782052</v>
      </c>
      <c r="S34" s="37">
        <f>(('Total employment by sector'!S34/'Total employment by sector'!R34)-1)*100</f>
        <v>21.735136256177313</v>
      </c>
      <c r="T34" s="37">
        <f>(('Total employment by sector'!T34/'Total employment by sector'!S34)-1)*100</f>
        <v>5.353663287956878</v>
      </c>
      <c r="U34" s="37">
        <f>(('Total employment by sector'!U34/'Total employment by sector'!T34)-1)*100</f>
        <v>-14.531191204970806</v>
      </c>
      <c r="V34" s="37">
        <f>(('Total employment by sector'!V34/'Total employment by sector'!U34)-1)*100</f>
        <v>17.98886772985653</v>
      </c>
      <c r="W34" s="37">
        <f>(('Total employment by sector'!W34/'Total employment by sector'!V34)-1)*100</f>
        <v>7.3521234674047031</v>
      </c>
      <c r="X34" s="37">
        <f>(('Total employment by sector'!X34/'Total employment by sector'!W34)-1)*100</f>
        <v>0.44830693358852702</v>
      </c>
      <c r="Y34" s="37">
        <f>(('Total employment by sector'!Y34/'Total employment by sector'!X34)-1)*100</f>
        <v>-1.2986771932871011</v>
      </c>
      <c r="Z34" s="37">
        <f>(('Total employment by sector'!Z34/'Total employment by sector'!Y34)-1)*100</f>
        <v>-1.3302172060746908</v>
      </c>
      <c r="AA34" s="37">
        <f>(('Total employment by sector'!AA34/'Total employment by sector'!Z34)-1)*100</f>
        <v>-1.4635303567942626</v>
      </c>
      <c r="AB34" s="37">
        <f>(('Total employment by sector'!AB34/'Total employment by sector'!AA34)-1)*100</f>
        <v>-1.4168177938389981</v>
      </c>
      <c r="AC34" s="37">
        <f>(('Total employment by sector'!AC34/'Total employment by sector'!AB34)-1)*100</f>
        <v>-1.1706752297356404</v>
      </c>
      <c r="AD34" s="37">
        <f>(('Total employment by sector'!AD34/'Total employment by sector'!AC34)-1)*100</f>
        <v>-1.102644310506562</v>
      </c>
      <c r="AE34" s="37">
        <f>(('Total employment by sector'!AE34/'Total employment by sector'!AD34)-1)*100</f>
        <v>-1.2591526073675086</v>
      </c>
      <c r="AF34" s="37">
        <f>(('Total employment by sector'!AF34/'Total employment by sector'!AE34)-1)*100</f>
        <v>-1.2066627175211009</v>
      </c>
      <c r="AG34" s="37">
        <f>(('Total employment by sector'!AG34/'Total employment by sector'!AF34)-1)*100</f>
        <v>-1.1959322958656204</v>
      </c>
      <c r="AH34" s="37">
        <f>(('Total employment by sector'!AH34/'Total employment by sector'!AG34)-1)*100</f>
        <v>-1.2523842545234642</v>
      </c>
      <c r="AI34" s="37">
        <f>(('Total employment by sector'!AI34/'Total employment by sector'!AH34)-1)*100</f>
        <v>-1.2319119514178301</v>
      </c>
      <c r="AJ34" s="37">
        <f>(('Total employment by sector'!AJ34/'Total employment by sector'!AI34)-1)*100</f>
        <v>-1.240259274402411</v>
      </c>
      <c r="AK34" s="37">
        <f>(('Total employment by sector'!AK34/'Total employment by sector'!AJ34)-1)*100</f>
        <v>-1.2864541067433843</v>
      </c>
      <c r="AL34" s="37">
        <f>(('Total employment by sector'!AL34/'Total employment by sector'!AK34)-1)*100</f>
        <v>-1.2521119404820813</v>
      </c>
      <c r="AM34" s="37">
        <f>(('Total employment by sector'!AM34/'Total employment by sector'!AL34)-1)*100</f>
        <v>-1.2338539057743736</v>
      </c>
      <c r="AN34" s="37">
        <f>(('Total employment by sector'!AN34/'Total employment by sector'!AM34)-1)*100</f>
        <v>-1.222141473312488</v>
      </c>
      <c r="AO34" s="37">
        <f>(('Total employment by sector'!AO34/'Total employment by sector'!AN34)-1)*100</f>
        <v>-1.1037649543738648</v>
      </c>
      <c r="AP34" s="37">
        <f>(('Total employment by sector'!AP34/'Total employment by sector'!AO34)-1)*100</f>
        <v>-1.0631425132274885</v>
      </c>
      <c r="AQ34" s="37">
        <f>(('Total employment by sector'!AQ34/'Total employment by sector'!AP34)-1)*100</f>
        <v>-1.0355730909609506</v>
      </c>
      <c r="AR34" s="37">
        <f>(('Total employment by sector'!AR34/'Total employment by sector'!AQ34)-1)*100</f>
        <v>-1.114192397150382</v>
      </c>
      <c r="AS34" s="37">
        <f>(('Total employment by sector'!AS34/'Total employment by sector'!AR34)-1)*100</f>
        <v>-1.0690963042342072</v>
      </c>
      <c r="AT34" s="37">
        <f>(('Total employment by sector'!AT34/'Total employment by sector'!AS34)-1)*100</f>
        <v>-1.065453957772089</v>
      </c>
      <c r="AU34" s="37">
        <f>(('Total employment by sector'!AU34/'Total employment by sector'!AT34)-1)*100</f>
        <v>-1.0748862863252939</v>
      </c>
      <c r="AW34" s="37">
        <f>((('Total employment by sector'!AE34/'Total employment by sector'!U34)^(1/10))-1)*100</f>
        <v>1.5095407215776291</v>
      </c>
      <c r="AX34" s="37">
        <f>((('Total employment by sector'!AU34/'Total employment by sector'!X34)^(1/23))-1)*100</f>
        <v>-1.2039560890373946</v>
      </c>
    </row>
    <row r="35" spans="1:50" x14ac:dyDescent="0.2">
      <c r="A35" s="11" t="s">
        <v>56</v>
      </c>
      <c r="C35" s="37">
        <f>(('Total employment by sector'!C35/'Total employment by sector'!B35)-1)*100</f>
        <v>-17.125975244055482</v>
      </c>
      <c r="D35" s="37">
        <f>(('Total employment by sector'!D35/'Total employment by sector'!C35)-1)*100</f>
        <v>-5.9979098216215725</v>
      </c>
      <c r="E35" s="37">
        <f>(('Total employment by sector'!E35/'Total employment by sector'!D35)-1)*100</f>
        <v>4.2166032557459543</v>
      </c>
      <c r="F35" s="37">
        <f>(('Total employment by sector'!F35/'Total employment by sector'!E35)-1)*100</f>
        <v>6.9955647569853729</v>
      </c>
      <c r="G35" s="37">
        <f>(('Total employment by sector'!G35/'Total employment by sector'!F35)-1)*100</f>
        <v>-11.98785340723062</v>
      </c>
      <c r="H35" s="37">
        <f>(('Total employment by sector'!H35/'Total employment by sector'!G35)-1)*100</f>
        <v>-6.2526628888676878</v>
      </c>
      <c r="I35" s="37">
        <f>(('Total employment by sector'!I35/'Total employment by sector'!H35)-1)*100</f>
        <v>-1.664859797690188</v>
      </c>
      <c r="J35" s="37">
        <f>(('Total employment by sector'!J35/'Total employment by sector'!I35)-1)*100</f>
        <v>5.3145197784791876</v>
      </c>
      <c r="K35" s="37">
        <f>(('Total employment by sector'!K35/'Total employment by sector'!J35)-1)*100</f>
        <v>-8.3763567069591645</v>
      </c>
      <c r="L35" s="37">
        <f>(('Total employment by sector'!L35/'Total employment by sector'!K35)-1)*100</f>
        <v>38.858129115109996</v>
      </c>
      <c r="M35" s="37">
        <f>(('Total employment by sector'!M35/'Total employment by sector'!L35)-1)*100</f>
        <v>5.1000813528912614</v>
      </c>
      <c r="N35" s="37">
        <f>(('Total employment by sector'!N35/'Total employment by sector'!M35)-1)*100</f>
        <v>-7.9310303850413044</v>
      </c>
      <c r="O35" s="37">
        <f>(('Total employment by sector'!O35/'Total employment by sector'!N35)-1)*100</f>
        <v>10.334016162781467</v>
      </c>
      <c r="P35" s="37">
        <f>(('Total employment by sector'!P35/'Total employment by sector'!O35)-1)*100</f>
        <v>-0.86777045399535346</v>
      </c>
      <c r="Q35" s="37">
        <f>(('Total employment by sector'!Q35/'Total employment by sector'!P35)-1)*100</f>
        <v>-11.758879416760127</v>
      </c>
      <c r="R35" s="37">
        <f>(('Total employment by sector'!R35/'Total employment by sector'!Q35)-1)*100</f>
        <v>0.24149536369915126</v>
      </c>
      <c r="S35" s="37">
        <f>(('Total employment by sector'!S35/'Total employment by sector'!R35)-1)*100</f>
        <v>-1.6699493447420166</v>
      </c>
      <c r="T35" s="37">
        <f>(('Total employment by sector'!T35/'Total employment by sector'!S35)-1)*100</f>
        <v>-4.1219702760858068</v>
      </c>
      <c r="U35" s="37">
        <f>(('Total employment by sector'!U35/'Total employment by sector'!T35)-1)*100</f>
        <v>-12.982177228271841</v>
      </c>
      <c r="V35" s="37">
        <f>(('Total employment by sector'!V35/'Total employment by sector'!U35)-1)*100</f>
        <v>8.7257550125750427</v>
      </c>
      <c r="W35" s="37">
        <f>(('Total employment by sector'!W35/'Total employment by sector'!V35)-1)*100</f>
        <v>-2.5983336675609925</v>
      </c>
      <c r="X35" s="37">
        <f>(('Total employment by sector'!X35/'Total employment by sector'!W35)-1)*100</f>
        <v>-0.28238501919883863</v>
      </c>
      <c r="Y35" s="37">
        <f>(('Total employment by sector'!Y35/'Total employment by sector'!X35)-1)*100</f>
        <v>1.8095916452401717</v>
      </c>
      <c r="Z35" s="37">
        <f>(('Total employment by sector'!Z35/'Total employment by sector'!Y35)-1)*100</f>
        <v>1.7515089392643235</v>
      </c>
      <c r="AA35" s="37">
        <f>(('Total employment by sector'!AA35/'Total employment by sector'!Z35)-1)*100</f>
        <v>1.3536071221588175</v>
      </c>
      <c r="AB35" s="37">
        <f>(('Total employment by sector'!AB35/'Total employment by sector'!AA35)-1)*100</f>
        <v>1.2867917736991696</v>
      </c>
      <c r="AC35" s="37">
        <f>(('Total employment by sector'!AC35/'Total employment by sector'!AB35)-1)*100</f>
        <v>0.94939697580485038</v>
      </c>
      <c r="AD35" s="37">
        <f>(('Total employment by sector'!AD35/'Total employment by sector'!AC35)-1)*100</f>
        <v>0.73489170975484797</v>
      </c>
      <c r="AE35" s="37">
        <f>(('Total employment by sector'!AE35/'Total employment by sector'!AD35)-1)*100</f>
        <v>0.56854024090498001</v>
      </c>
      <c r="AF35" s="37">
        <f>(('Total employment by sector'!AF35/'Total employment by sector'!AE35)-1)*100</f>
        <v>0.50389289507033475</v>
      </c>
      <c r="AG35" s="37">
        <f>(('Total employment by sector'!AG35/'Total employment by sector'!AF35)-1)*100</f>
        <v>0.49970539594372809</v>
      </c>
      <c r="AH35" s="37">
        <f>(('Total employment by sector'!AH35/'Total employment by sector'!AG35)-1)*100</f>
        <v>0.42497213687215929</v>
      </c>
      <c r="AI35" s="37">
        <f>(('Total employment by sector'!AI35/'Total employment by sector'!AH35)-1)*100</f>
        <v>0.43412161315805609</v>
      </c>
      <c r="AJ35" s="37">
        <f>(('Total employment by sector'!AJ35/'Total employment by sector'!AI35)-1)*100</f>
        <v>0.41232061488369887</v>
      </c>
      <c r="AK35" s="37">
        <f>(('Total employment by sector'!AK35/'Total employment by sector'!AJ35)-1)*100</f>
        <v>0.35752361223979623</v>
      </c>
      <c r="AL35" s="37">
        <f>(('Total employment by sector'!AL35/'Total employment by sector'!AK35)-1)*100</f>
        <v>0.37796477878180301</v>
      </c>
      <c r="AM35" s="37">
        <f>(('Total employment by sector'!AM35/'Total employment by sector'!AL35)-1)*100</f>
        <v>0.38313021406768399</v>
      </c>
      <c r="AN35" s="37">
        <f>(('Total employment by sector'!AN35/'Total employment by sector'!AM35)-1)*100</f>
        <v>0.38339425322437837</v>
      </c>
      <c r="AO35" s="37">
        <f>(('Total employment by sector'!AO35/'Total employment by sector'!AN35)-1)*100</f>
        <v>0.48716131273180974</v>
      </c>
      <c r="AP35" s="37">
        <f>(('Total employment by sector'!AP35/'Total employment by sector'!AO35)-1)*100</f>
        <v>0.53306424309762512</v>
      </c>
      <c r="AQ35" s="37">
        <f>(('Total employment by sector'!AQ35/'Total employment by sector'!AP35)-1)*100</f>
        <v>0.53580255912641928</v>
      </c>
      <c r="AR35" s="37">
        <f>(('Total employment by sector'!AR35/'Total employment by sector'!AQ35)-1)*100</f>
        <v>0.53761178191182868</v>
      </c>
      <c r="AS35" s="37">
        <f>(('Total employment by sector'!AS35/'Total employment by sector'!AR35)-1)*100</f>
        <v>0.53938164652111986</v>
      </c>
      <c r="AT35" s="37">
        <f>(('Total employment by sector'!AT35/'Total employment by sector'!AS35)-1)*100</f>
        <v>0.5432856391203611</v>
      </c>
      <c r="AU35" s="37">
        <f>(('Total employment by sector'!AU35/'Total employment by sector'!AT35)-1)*100</f>
        <v>0.5547415889120666</v>
      </c>
      <c r="AW35" s="37">
        <f>((('Total employment by sector'!AE35/'Total employment by sector'!U35)^(1/10))-1)*100</f>
        <v>1.394362254523096</v>
      </c>
      <c r="AX35" s="37">
        <f>((('Total employment by sector'!AU35/'Total employment by sector'!X35)^(1/23))-1)*100</f>
        <v>0.69313303364306744</v>
      </c>
    </row>
    <row r="36" spans="1:50" x14ac:dyDescent="0.2">
      <c r="A36" s="11" t="s">
        <v>57</v>
      </c>
      <c r="C36" s="37">
        <f>(('Total employment by sector'!C36/'Total employment by sector'!B36)-1)*100</f>
        <v>-3.351323033388498</v>
      </c>
      <c r="D36" s="37">
        <f>(('Total employment by sector'!D36/'Total employment by sector'!C36)-1)*100</f>
        <v>2.2980056868789678</v>
      </c>
      <c r="E36" s="37">
        <f>(('Total employment by sector'!E36/'Total employment by sector'!D36)-1)*100</f>
        <v>2.5209697127516417</v>
      </c>
      <c r="F36" s="37">
        <f>(('Total employment by sector'!F36/'Total employment by sector'!E36)-1)*100</f>
        <v>0.850288011314837</v>
      </c>
      <c r="G36" s="37">
        <f>(('Total employment by sector'!G36/'Total employment by sector'!F36)-1)*100</f>
        <v>4.1922626471341928</v>
      </c>
      <c r="H36" s="37">
        <f>(('Total employment by sector'!H36/'Total employment by sector'!G36)-1)*100</f>
        <v>5.8118694179808417</v>
      </c>
      <c r="I36" s="37">
        <f>(('Total employment by sector'!I36/'Total employment by sector'!H36)-1)*100</f>
        <v>-8.0054256653360749</v>
      </c>
      <c r="J36" s="37">
        <f>(('Total employment by sector'!J36/'Total employment by sector'!I36)-1)*100</f>
        <v>3.4237071009069142</v>
      </c>
      <c r="K36" s="37">
        <f>(('Total employment by sector'!K36/'Total employment by sector'!J36)-1)*100</f>
        <v>7.6563025409969843</v>
      </c>
      <c r="L36" s="37">
        <f>(('Total employment by sector'!L36/'Total employment by sector'!K36)-1)*100</f>
        <v>-2.1595580346481902</v>
      </c>
      <c r="M36" s="37">
        <f>(('Total employment by sector'!M36/'Total employment by sector'!L36)-1)*100</f>
        <v>-0.3852145008046759</v>
      </c>
      <c r="N36" s="37">
        <f>(('Total employment by sector'!N36/'Total employment by sector'!M36)-1)*100</f>
        <v>5.0366691921693629</v>
      </c>
      <c r="O36" s="37">
        <f>(('Total employment by sector'!O36/'Total employment by sector'!N36)-1)*100</f>
        <v>0.30121637111675259</v>
      </c>
      <c r="P36" s="37">
        <f>(('Total employment by sector'!P36/'Total employment by sector'!O36)-1)*100</f>
        <v>-1.9572731657643616</v>
      </c>
      <c r="Q36" s="37">
        <f>(('Total employment by sector'!Q36/'Total employment by sector'!P36)-1)*100</f>
        <v>-3.3745850585724102</v>
      </c>
      <c r="R36" s="37">
        <f>(('Total employment by sector'!R36/'Total employment by sector'!Q36)-1)*100</f>
        <v>-1.3338101220684462</v>
      </c>
      <c r="S36" s="37">
        <f>(('Total employment by sector'!S36/'Total employment by sector'!R36)-1)*100</f>
        <v>-0.48689286981017377</v>
      </c>
      <c r="T36" s="37">
        <f>(('Total employment by sector'!T36/'Total employment by sector'!S36)-1)*100</f>
        <v>1.0412376491640174</v>
      </c>
      <c r="U36" s="37">
        <f>(('Total employment by sector'!U36/'Total employment by sector'!T36)-1)*100</f>
        <v>-1.9907782061699852</v>
      </c>
      <c r="V36" s="37">
        <f>(('Total employment by sector'!V36/'Total employment by sector'!U36)-1)*100</f>
        <v>-3.7100879272104148</v>
      </c>
      <c r="W36" s="37">
        <f>(('Total employment by sector'!W36/'Total employment by sector'!V36)-1)*100</f>
        <v>2.7419845613005478</v>
      </c>
      <c r="X36" s="37">
        <f>(('Total employment by sector'!X36/'Total employment by sector'!W36)-1)*100</f>
        <v>1.086539067374348</v>
      </c>
      <c r="Y36" s="37">
        <f>(('Total employment by sector'!Y36/'Total employment by sector'!X36)-1)*100</f>
        <v>0.8872920422525965</v>
      </c>
      <c r="Z36" s="37">
        <f>(('Total employment by sector'!Z36/'Total employment by sector'!Y36)-1)*100</f>
        <v>1.4541482356816182</v>
      </c>
      <c r="AA36" s="37">
        <f>(('Total employment by sector'!AA36/'Total employment by sector'!Z36)-1)*100</f>
        <v>1.2519971280586573</v>
      </c>
      <c r="AB36" s="37">
        <f>(('Total employment by sector'!AB36/'Total employment by sector'!AA36)-1)*100</f>
        <v>1.2895688813910899</v>
      </c>
      <c r="AC36" s="37">
        <f>(('Total employment by sector'!AC36/'Total employment by sector'!AB36)-1)*100</f>
        <v>1.3059487464974984</v>
      </c>
      <c r="AD36" s="37">
        <f>(('Total employment by sector'!AD36/'Total employment by sector'!AC36)-1)*100</f>
        <v>1.1828396494854898</v>
      </c>
      <c r="AE36" s="37">
        <f>(('Total employment by sector'!AE36/'Total employment by sector'!AD36)-1)*100</f>
        <v>0.90968480588407008</v>
      </c>
      <c r="AF36" s="37">
        <f>(('Total employment by sector'!AF36/'Total employment by sector'!AE36)-1)*100</f>
        <v>0.59646429702036041</v>
      </c>
      <c r="AG36" s="37">
        <f>(('Total employment by sector'!AG36/'Total employment by sector'!AF36)-1)*100</f>
        <v>0.31113663231179256</v>
      </c>
      <c r="AH36" s="37">
        <f>(('Total employment by sector'!AH36/'Total employment by sector'!AG36)-1)*100</f>
        <v>0.22430614518782477</v>
      </c>
      <c r="AI36" s="37">
        <f>(('Total employment by sector'!AI36/'Total employment by sector'!AH36)-1)*100</f>
        <v>0.11801380806881756</v>
      </c>
      <c r="AJ36" s="37">
        <f>(('Total employment by sector'!AJ36/'Total employment by sector'!AI36)-1)*100</f>
        <v>1.8333188641395104E-2</v>
      </c>
      <c r="AK36" s="37">
        <f>(('Total employment by sector'!AK36/'Total employment by sector'!AJ36)-1)*100</f>
        <v>5.1605239884255916E-2</v>
      </c>
      <c r="AL36" s="37">
        <f>(('Total employment by sector'!AL36/'Total employment by sector'!AK36)-1)*100</f>
        <v>5.2024100065883871E-3</v>
      </c>
      <c r="AM36" s="37">
        <f>(('Total employment by sector'!AM36/'Total employment by sector'!AL36)-1)*100</f>
        <v>-2.5570528468510378E-2</v>
      </c>
      <c r="AN36" s="37">
        <f>(('Total employment by sector'!AN36/'Total employment by sector'!AM36)-1)*100</f>
        <v>-5.677853761197893E-2</v>
      </c>
      <c r="AO36" s="37">
        <f>(('Total employment by sector'!AO36/'Total employment by sector'!AN36)-1)*100</f>
        <v>3.9812003552830433E-2</v>
      </c>
      <c r="AP36" s="37">
        <f>(('Total employment by sector'!AP36/'Total employment by sector'!AO36)-1)*100</f>
        <v>6.69657412294411E-2</v>
      </c>
      <c r="AQ36" s="37">
        <f>(('Total employment by sector'!AQ36/'Total employment by sector'!AP36)-1)*100</f>
        <v>0.10194281113100612</v>
      </c>
      <c r="AR36" s="37">
        <f>(('Total employment by sector'!AR36/'Total employment by sector'!AQ36)-1)*100</f>
        <v>2.8722699259953188E-2</v>
      </c>
      <c r="AS36" s="37">
        <f>(('Total employment by sector'!AS36/'Total employment by sector'!AR36)-1)*100</f>
        <v>6.7098775472462791E-2</v>
      </c>
      <c r="AT36" s="37">
        <f>(('Total employment by sector'!AT36/'Total employment by sector'!AS36)-1)*100</f>
        <v>7.8195364631916675E-2</v>
      </c>
      <c r="AU36" s="37">
        <f>(('Total employment by sector'!AU36/'Total employment by sector'!AT36)-1)*100</f>
        <v>7.636512194020284E-2</v>
      </c>
      <c r="AW36" s="37">
        <f>((('Total employment by sector'!AE36/'Total employment by sector'!U36)^(1/10))-1)*100</f>
        <v>0.82706663773448597</v>
      </c>
      <c r="AX36" s="37">
        <f>((('Total employment by sector'!AU36/'Total employment by sector'!X36)^(1/23))-1)*100</f>
        <v>0.43269896839979172</v>
      </c>
    </row>
    <row r="37" spans="1:50" x14ac:dyDescent="0.2">
      <c r="A37" s="11" t="s">
        <v>58</v>
      </c>
      <c r="C37" s="37">
        <f>(('Total employment by sector'!C37/'Total employment by sector'!B37)-1)*100</f>
        <v>-0.62142920971544058</v>
      </c>
      <c r="D37" s="37">
        <f>(('Total employment by sector'!D37/'Total employment by sector'!C37)-1)*100</f>
        <v>-0.60182073725814078</v>
      </c>
      <c r="E37" s="37">
        <f>(('Total employment by sector'!E37/'Total employment by sector'!D37)-1)*100</f>
        <v>-0.9006425528576445</v>
      </c>
      <c r="F37" s="37">
        <f>(('Total employment by sector'!F37/'Total employment by sector'!E37)-1)*100</f>
        <v>3.0194285945690957</v>
      </c>
      <c r="G37" s="37">
        <f>(('Total employment by sector'!G37/'Total employment by sector'!F37)-1)*100</f>
        <v>6.5747974093119721</v>
      </c>
      <c r="H37" s="37">
        <f>(('Total employment by sector'!H37/'Total employment by sector'!G37)-1)*100</f>
        <v>-4.3700386774155771</v>
      </c>
      <c r="I37" s="37">
        <f>(('Total employment by sector'!I37/'Total employment by sector'!H37)-1)*100</f>
        <v>18.464009835356343</v>
      </c>
      <c r="J37" s="37">
        <f>(('Total employment by sector'!J37/'Total employment by sector'!I37)-1)*100</f>
        <v>-5.6587735315782206</v>
      </c>
      <c r="K37" s="37">
        <f>(('Total employment by sector'!K37/'Total employment by sector'!J37)-1)*100</f>
        <v>9.0735249198621979</v>
      </c>
      <c r="L37" s="37">
        <f>(('Total employment by sector'!L37/'Total employment by sector'!K37)-1)*100</f>
        <v>9.709126023735859E-2</v>
      </c>
      <c r="M37" s="37">
        <f>(('Total employment by sector'!M37/'Total employment by sector'!L37)-1)*100</f>
        <v>6.5137086933382715</v>
      </c>
      <c r="N37" s="37">
        <f>(('Total employment by sector'!N37/'Total employment by sector'!M37)-1)*100</f>
        <v>-15.985102152944696</v>
      </c>
      <c r="O37" s="37">
        <f>(('Total employment by sector'!O37/'Total employment by sector'!N37)-1)*100</f>
        <v>2.2598038574146662</v>
      </c>
      <c r="P37" s="37">
        <f>(('Total employment by sector'!P37/'Total employment by sector'!O37)-1)*100</f>
        <v>5.9117057542823259</v>
      </c>
      <c r="Q37" s="37">
        <f>(('Total employment by sector'!Q37/'Total employment by sector'!P37)-1)*100</f>
        <v>6.3800105887171554</v>
      </c>
      <c r="R37" s="37">
        <f>(('Total employment by sector'!R37/'Total employment by sector'!Q37)-1)*100</f>
        <v>3.8383953206835519</v>
      </c>
      <c r="S37" s="37">
        <f>(('Total employment by sector'!S37/'Total employment by sector'!R37)-1)*100</f>
        <v>-7.2447166041933126</v>
      </c>
      <c r="T37" s="37">
        <f>(('Total employment by sector'!T37/'Total employment by sector'!S37)-1)*100</f>
        <v>10.174309558609762</v>
      </c>
      <c r="U37" s="37">
        <f>(('Total employment by sector'!U37/'Total employment by sector'!T37)-1)*100</f>
        <v>-4.5950465927951267</v>
      </c>
      <c r="V37" s="37">
        <f>(('Total employment by sector'!V37/'Total employment by sector'!U37)-1)*100</f>
        <v>-5.920079900465824</v>
      </c>
      <c r="W37" s="37">
        <f>(('Total employment by sector'!W37/'Total employment by sector'!V37)-1)*100</f>
        <v>-1.5036769077476975</v>
      </c>
      <c r="X37" s="37">
        <f>(('Total employment by sector'!X37/'Total employment by sector'!W37)-1)*100</f>
        <v>0.57822073375397576</v>
      </c>
      <c r="Y37" s="37">
        <f>(('Total employment by sector'!Y37/'Total employment by sector'!X37)-1)*100</f>
        <v>2.0635153019915142</v>
      </c>
      <c r="Z37" s="37">
        <f>(('Total employment by sector'!Z37/'Total employment by sector'!Y37)-1)*100</f>
        <v>2.4215860851888538</v>
      </c>
      <c r="AA37" s="37">
        <f>(('Total employment by sector'!AA37/'Total employment by sector'!Z37)-1)*100</f>
        <v>2.0202424323229495</v>
      </c>
      <c r="AB37" s="37">
        <f>(('Total employment by sector'!AB37/'Total employment by sector'!AA37)-1)*100</f>
        <v>1.6491752608223997</v>
      </c>
      <c r="AC37" s="37">
        <f>(('Total employment by sector'!AC37/'Total employment by sector'!AB37)-1)*100</f>
        <v>1.2962732110139985</v>
      </c>
      <c r="AD37" s="37">
        <f>(('Total employment by sector'!AD37/'Total employment by sector'!AC37)-1)*100</f>
        <v>0.95382767681873037</v>
      </c>
      <c r="AE37" s="37">
        <f>(('Total employment by sector'!AE37/'Total employment by sector'!AD37)-1)*100</f>
        <v>0.76753676279317506</v>
      </c>
      <c r="AF37" s="37">
        <f>(('Total employment by sector'!AF37/'Total employment by sector'!AE37)-1)*100</f>
        <v>0.64113651588737497</v>
      </c>
      <c r="AG37" s="37">
        <f>(('Total employment by sector'!AG37/'Total employment by sector'!AF37)-1)*100</f>
        <v>0.34350557592721653</v>
      </c>
      <c r="AH37" s="37">
        <f>(('Total employment by sector'!AH37/'Total employment by sector'!AG37)-1)*100</f>
        <v>0.20601549468881597</v>
      </c>
      <c r="AI37" s="37">
        <f>(('Total employment by sector'!AI37/'Total employment by sector'!AH37)-1)*100</f>
        <v>0.15064613331690069</v>
      </c>
      <c r="AJ37" s="37">
        <f>(('Total employment by sector'!AJ37/'Total employment by sector'!AI37)-1)*100</f>
        <v>0.1026706321668458</v>
      </c>
      <c r="AK37" s="37">
        <f>(('Total employment by sector'!AK37/'Total employment by sector'!AJ37)-1)*100</f>
        <v>0.11160469510493876</v>
      </c>
      <c r="AL37" s="37">
        <f>(('Total employment by sector'!AL37/'Total employment by sector'!AK37)-1)*100</f>
        <v>0.10729288225597156</v>
      </c>
      <c r="AM37" s="37">
        <f>(('Total employment by sector'!AM37/'Total employment by sector'!AL37)-1)*100</f>
        <v>8.4990099462278756E-2</v>
      </c>
      <c r="AN37" s="37">
        <f>(('Total employment by sector'!AN37/'Total employment by sector'!AM37)-1)*100</f>
        <v>9.0367992121676011E-2</v>
      </c>
      <c r="AO37" s="37">
        <f>(('Total employment by sector'!AO37/'Total employment by sector'!AN37)-1)*100</f>
        <v>0.20157445666568741</v>
      </c>
      <c r="AP37" s="37">
        <f>(('Total employment by sector'!AP37/'Total employment by sector'!AO37)-1)*100</f>
        <v>0.24479063696325465</v>
      </c>
      <c r="AQ37" s="37">
        <f>(('Total employment by sector'!AQ37/'Total employment by sector'!AP37)-1)*100</f>
        <v>0.24107252460303652</v>
      </c>
      <c r="AR37" s="37">
        <f>(('Total employment by sector'!AR37/'Total employment by sector'!AQ37)-1)*100</f>
        <v>0.2486125567566555</v>
      </c>
      <c r="AS37" s="37">
        <f>(('Total employment by sector'!AS37/'Total employment by sector'!AR37)-1)*100</f>
        <v>0.24611853703571107</v>
      </c>
      <c r="AT37" s="37">
        <f>(('Total employment by sector'!AT37/'Total employment by sector'!AS37)-1)*100</f>
        <v>0.25682883882118812</v>
      </c>
      <c r="AU37" s="37">
        <f>(('Total employment by sector'!AU37/'Total employment by sector'!AT37)-1)*100</f>
        <v>0.26008867592246521</v>
      </c>
      <c r="AW37" s="37">
        <f>((('Total employment by sector'!AE37/'Total employment by sector'!U37)^(1/10))-1)*100</f>
        <v>0.40399737052561058</v>
      </c>
      <c r="AX37" s="37">
        <f>((('Total employment by sector'!AU37/'Total employment by sector'!X37)^(1/23))-1)*100</f>
        <v>0.63701899433818987</v>
      </c>
    </row>
    <row r="38" spans="1:50" x14ac:dyDescent="0.2">
      <c r="A38" s="11" t="s">
        <v>59</v>
      </c>
      <c r="C38" s="37">
        <f>(('Total employment by sector'!C38/'Total employment by sector'!B38)-1)*100</f>
        <v>-5.7051399080349512</v>
      </c>
      <c r="D38" s="37">
        <f>(('Total employment by sector'!D38/'Total employment by sector'!C38)-1)*100</f>
        <v>-4.3308469185145864</v>
      </c>
      <c r="E38" s="37">
        <f>(('Total employment by sector'!E38/'Total employment by sector'!D38)-1)*100</f>
        <v>-1.2290768936847551</v>
      </c>
      <c r="F38" s="37">
        <f>(('Total employment by sector'!F38/'Total employment by sector'!E38)-1)*100</f>
        <v>4.7975593542343598</v>
      </c>
      <c r="G38" s="37">
        <f>(('Total employment by sector'!G38/'Total employment by sector'!F38)-1)*100</f>
        <v>0.71095902837421399</v>
      </c>
      <c r="H38" s="37">
        <f>(('Total employment by sector'!H38/'Total employment by sector'!G38)-1)*100</f>
        <v>-1.032519323650638</v>
      </c>
      <c r="I38" s="37">
        <f>(('Total employment by sector'!I38/'Total employment by sector'!H38)-1)*100</f>
        <v>-1.6538848870179645</v>
      </c>
      <c r="J38" s="37">
        <f>(('Total employment by sector'!J38/'Total employment by sector'!I38)-1)*100</f>
        <v>5.4563315144604108</v>
      </c>
      <c r="K38" s="37">
        <f>(('Total employment by sector'!K38/'Total employment by sector'!J38)-1)*100</f>
        <v>-10.50303239307766</v>
      </c>
      <c r="L38" s="37">
        <f>(('Total employment by sector'!L38/'Total employment by sector'!K38)-1)*100</f>
        <v>19.923788284431154</v>
      </c>
      <c r="M38" s="37">
        <f>(('Total employment by sector'!M38/'Total employment by sector'!L38)-1)*100</f>
        <v>1.661068202101923</v>
      </c>
      <c r="N38" s="37">
        <f>(('Total employment by sector'!N38/'Total employment by sector'!M38)-1)*100</f>
        <v>-10.301673818773871</v>
      </c>
      <c r="O38" s="37">
        <f>(('Total employment by sector'!O38/'Total employment by sector'!N38)-1)*100</f>
        <v>-3.0668509690455203</v>
      </c>
      <c r="P38" s="37">
        <f>(('Total employment by sector'!P38/'Total employment by sector'!O38)-1)*100</f>
        <v>5.0101412335130435</v>
      </c>
      <c r="Q38" s="37">
        <f>(('Total employment by sector'!Q38/'Total employment by sector'!P38)-1)*100</f>
        <v>1.4747627304507294</v>
      </c>
      <c r="R38" s="37">
        <f>(('Total employment by sector'!R38/'Total employment by sector'!Q38)-1)*100</f>
        <v>-9.1250874520050207</v>
      </c>
      <c r="S38" s="37">
        <f>(('Total employment by sector'!S38/'Total employment by sector'!R38)-1)*100</f>
        <v>1.911271544788784</v>
      </c>
      <c r="T38" s="37">
        <f>(('Total employment by sector'!T38/'Total employment by sector'!S38)-1)*100</f>
        <v>14.186401757662503</v>
      </c>
      <c r="U38" s="37">
        <f>(('Total employment by sector'!U38/'Total employment by sector'!T38)-1)*100</f>
        <v>-3.6078443078864431</v>
      </c>
      <c r="V38" s="37">
        <f>(('Total employment by sector'!V38/'Total employment by sector'!U38)-1)*100</f>
        <v>-0.53339567209150784</v>
      </c>
      <c r="W38" s="37">
        <f>(('Total employment by sector'!W38/'Total employment by sector'!V38)-1)*100</f>
        <v>7.5724495728781482</v>
      </c>
      <c r="X38" s="37">
        <f>(('Total employment by sector'!X38/'Total employment by sector'!W38)-1)*100</f>
        <v>-1.7410218298538616</v>
      </c>
      <c r="Y38" s="37">
        <f>(('Total employment by sector'!Y38/'Total employment by sector'!X38)-1)*100</f>
        <v>1.4700692811183913</v>
      </c>
      <c r="Z38" s="37">
        <f>(('Total employment by sector'!Z38/'Total employment by sector'!Y38)-1)*100</f>
        <v>1.8305057214455411</v>
      </c>
      <c r="AA38" s="37">
        <f>(('Total employment by sector'!AA38/'Total employment by sector'!Z38)-1)*100</f>
        <v>1.5857743082325682</v>
      </c>
      <c r="AB38" s="37">
        <f>(('Total employment by sector'!AB38/'Total employment by sector'!AA38)-1)*100</f>
        <v>1.4622552426537538</v>
      </c>
      <c r="AC38" s="37">
        <f>(('Total employment by sector'!AC38/'Total employment by sector'!AB38)-1)*100</f>
        <v>1.3574536954145122</v>
      </c>
      <c r="AD38" s="37">
        <f>(('Total employment by sector'!AD38/'Total employment by sector'!AC38)-1)*100</f>
        <v>1.2404901538463964</v>
      </c>
      <c r="AE38" s="37">
        <f>(('Total employment by sector'!AE38/'Total employment by sector'!AD38)-1)*100</f>
        <v>0.96760587061155423</v>
      </c>
      <c r="AF38" s="37">
        <f>(('Total employment by sector'!AF38/'Total employment by sector'!AE38)-1)*100</f>
        <v>0.67186755881658566</v>
      </c>
      <c r="AG38" s="37">
        <f>(('Total employment by sector'!AG38/'Total employment by sector'!AF38)-1)*100</f>
        <v>0.49814296007144598</v>
      </c>
      <c r="AH38" s="37">
        <f>(('Total employment by sector'!AH38/'Total employment by sector'!AG38)-1)*100</f>
        <v>0.4441861692655813</v>
      </c>
      <c r="AI38" s="37">
        <f>(('Total employment by sector'!AI38/'Total employment by sector'!AH38)-1)*100</f>
        <v>0.36673118957994966</v>
      </c>
      <c r="AJ38" s="37">
        <f>(('Total employment by sector'!AJ38/'Total employment by sector'!AI38)-1)*100</f>
        <v>0.29977636266886876</v>
      </c>
      <c r="AK38" s="37">
        <f>(('Total employment by sector'!AK38/'Total employment by sector'!AJ38)-1)*100</f>
        <v>0.3098966663296121</v>
      </c>
      <c r="AL38" s="37">
        <f>(('Total employment by sector'!AL38/'Total employment by sector'!AK38)-1)*100</f>
        <v>0.28239131904419512</v>
      </c>
      <c r="AM38" s="37">
        <f>(('Total employment by sector'!AM38/'Total employment by sector'!AL38)-1)*100</f>
        <v>0.25717467795614013</v>
      </c>
      <c r="AN38" s="37">
        <f>(('Total employment by sector'!AN38/'Total employment by sector'!AM38)-1)*100</f>
        <v>0.23571013699881238</v>
      </c>
      <c r="AO38" s="37">
        <f>(('Total employment by sector'!AO38/'Total employment by sector'!AN38)-1)*100</f>
        <v>0.33808813817903793</v>
      </c>
      <c r="AP38" s="37">
        <f>(('Total employment by sector'!AP38/'Total employment by sector'!AO38)-1)*100</f>
        <v>0.37073130796929643</v>
      </c>
      <c r="AQ38" s="37">
        <f>(('Total employment by sector'!AQ38/'Total employment by sector'!AP38)-1)*100</f>
        <v>0.40654374186770426</v>
      </c>
      <c r="AR38" s="37">
        <f>(('Total employment by sector'!AR38/'Total employment by sector'!AQ38)-1)*100</f>
        <v>0.33316212693668135</v>
      </c>
      <c r="AS38" s="37">
        <f>(('Total employment by sector'!AS38/'Total employment by sector'!AR38)-1)*100</f>
        <v>0.37212074413106588</v>
      </c>
      <c r="AT38" s="37">
        <f>(('Total employment by sector'!AT38/'Total employment by sector'!AS38)-1)*100</f>
        <v>0.38508016016831625</v>
      </c>
      <c r="AU38" s="37">
        <f>(('Total employment by sector'!AU38/'Total employment by sector'!AT38)-1)*100</f>
        <v>0.38562903388357217</v>
      </c>
      <c r="AW38" s="37">
        <f>((('Total employment by sector'!AE38/'Total employment by sector'!U38)^(1/10))-1)*100</f>
        <v>1.4961537364114985</v>
      </c>
      <c r="AX38" s="37">
        <f>((('Total employment by sector'!AU38/'Total employment by sector'!X38)^(1/23))-1)*100</f>
        <v>0.68878800366143356</v>
      </c>
    </row>
    <row r="39" spans="1:50" x14ac:dyDescent="0.2">
      <c r="A39" s="11" t="s">
        <v>60</v>
      </c>
      <c r="C39" s="37">
        <f>(('Total employment by sector'!C39/'Total employment by sector'!B39)-1)*100</f>
        <v>-8.2381277644112298</v>
      </c>
      <c r="D39" s="37">
        <f>(('Total employment by sector'!D39/'Total employment by sector'!C39)-1)*100</f>
        <v>-2.5201255661510547</v>
      </c>
      <c r="E39" s="37">
        <f>(('Total employment by sector'!E39/'Total employment by sector'!D39)-1)*100</f>
        <v>-0.13552089526766009</v>
      </c>
      <c r="F39" s="37">
        <f>(('Total employment by sector'!F39/'Total employment by sector'!E39)-1)*100</f>
        <v>1.4386350272000081</v>
      </c>
      <c r="G39" s="37">
        <f>(('Total employment by sector'!G39/'Total employment by sector'!F39)-1)*100</f>
        <v>32.178444114114413</v>
      </c>
      <c r="H39" s="37">
        <f>(('Total employment by sector'!H39/'Total employment by sector'!G39)-1)*100</f>
        <v>-10.48771983867659</v>
      </c>
      <c r="I39" s="37">
        <f>(('Total employment by sector'!I39/'Total employment by sector'!H39)-1)*100</f>
        <v>13.951527041771495</v>
      </c>
      <c r="J39" s="37">
        <f>(('Total employment by sector'!J39/'Total employment by sector'!I39)-1)*100</f>
        <v>16.865129184820617</v>
      </c>
      <c r="K39" s="37">
        <f>(('Total employment by sector'!K39/'Total employment by sector'!J39)-1)*100</f>
        <v>-9.9099872519548882</v>
      </c>
      <c r="L39" s="37">
        <f>(('Total employment by sector'!L39/'Total employment by sector'!K39)-1)*100</f>
        <v>-1.8779137192258766</v>
      </c>
      <c r="M39" s="37">
        <f>(('Total employment by sector'!M39/'Total employment by sector'!L39)-1)*100</f>
        <v>11.412313066671874</v>
      </c>
      <c r="N39" s="37">
        <f>(('Total employment by sector'!N39/'Total employment by sector'!M39)-1)*100</f>
        <v>0.37193957972563307</v>
      </c>
      <c r="O39" s="37">
        <f>(('Total employment by sector'!O39/'Total employment by sector'!N39)-1)*100</f>
        <v>-11.144581433366341</v>
      </c>
      <c r="P39" s="37">
        <f>(('Total employment by sector'!P39/'Total employment by sector'!O39)-1)*100</f>
        <v>11.639359820401939</v>
      </c>
      <c r="Q39" s="37">
        <f>(('Total employment by sector'!Q39/'Total employment by sector'!P39)-1)*100</f>
        <v>-3.3584065224484094</v>
      </c>
      <c r="R39" s="37">
        <f>(('Total employment by sector'!R39/'Total employment by sector'!Q39)-1)*100</f>
        <v>-4.4694472868518131</v>
      </c>
      <c r="S39" s="37">
        <f>(('Total employment by sector'!S39/'Total employment by sector'!R39)-1)*100</f>
        <v>-7.7736158557026647</v>
      </c>
      <c r="T39" s="37">
        <f>(('Total employment by sector'!T39/'Total employment by sector'!S39)-1)*100</f>
        <v>1.6496612914359776</v>
      </c>
      <c r="U39" s="37">
        <f>(('Total employment by sector'!U39/'Total employment by sector'!T39)-1)*100</f>
        <v>7.3017699711925177</v>
      </c>
      <c r="V39" s="37">
        <f>(('Total employment by sector'!V39/'Total employment by sector'!U39)-1)*100</f>
        <v>4.7766914414741679</v>
      </c>
      <c r="W39" s="37">
        <f>(('Total employment by sector'!W39/'Total employment by sector'!V39)-1)*100</f>
        <v>3.8226074606279026</v>
      </c>
      <c r="X39" s="37">
        <f>(('Total employment by sector'!X39/'Total employment by sector'!W39)-1)*100</f>
        <v>3.4857224918554364</v>
      </c>
      <c r="Y39" s="37">
        <f>(('Total employment by sector'!Y39/'Total employment by sector'!X39)-1)*100</f>
        <v>1.7165513804157762</v>
      </c>
      <c r="Z39" s="37">
        <f>(('Total employment by sector'!Z39/'Total employment by sector'!Y39)-1)*100</f>
        <v>1.7023793507675578</v>
      </c>
      <c r="AA39" s="37">
        <f>(('Total employment by sector'!AA39/'Total employment by sector'!Z39)-1)*100</f>
        <v>1.5706713998728139</v>
      </c>
      <c r="AB39" s="37">
        <f>(('Total employment by sector'!AB39/'Total employment by sector'!AA39)-1)*100</f>
        <v>1.4222029837289041</v>
      </c>
      <c r="AC39" s="37">
        <f>(('Total employment by sector'!AC39/'Total employment by sector'!AB39)-1)*100</f>
        <v>1.2741001181934664</v>
      </c>
      <c r="AD39" s="37">
        <f>(('Total employment by sector'!AD39/'Total employment by sector'!AC39)-1)*100</f>
        <v>1.2320888017683718</v>
      </c>
      <c r="AE39" s="37">
        <f>(('Total employment by sector'!AE39/'Total employment by sector'!AD39)-1)*100</f>
        <v>0.98793302379636128</v>
      </c>
      <c r="AF39" s="37">
        <f>(('Total employment by sector'!AF39/'Total employment by sector'!AE39)-1)*100</f>
        <v>0.70445211773142447</v>
      </c>
      <c r="AG39" s="37">
        <f>(('Total employment by sector'!AG39/'Total employment by sector'!AF39)-1)*100</f>
        <v>0.51998360140899091</v>
      </c>
      <c r="AH39" s="37">
        <f>(('Total employment by sector'!AH39/'Total employment by sector'!AG39)-1)*100</f>
        <v>0.47038089978359565</v>
      </c>
      <c r="AI39" s="37">
        <f>(('Total employment by sector'!AI39/'Total employment by sector'!AH39)-1)*100</f>
        <v>0.39325978688031782</v>
      </c>
      <c r="AJ39" s="37">
        <f>(('Total employment by sector'!AJ39/'Total employment by sector'!AI39)-1)*100</f>
        <v>0.32059148852188191</v>
      </c>
      <c r="AK39" s="37">
        <f>(('Total employment by sector'!AK39/'Total employment by sector'!AJ39)-1)*100</f>
        <v>0.34692603960719826</v>
      </c>
      <c r="AL39" s="37">
        <f>(('Total employment by sector'!AL39/'Total employment by sector'!AK39)-1)*100</f>
        <v>0.35495268732166352</v>
      </c>
      <c r="AM39" s="37">
        <f>(('Total employment by sector'!AM39/'Total employment by sector'!AL39)-1)*100</f>
        <v>0.32833917997785456</v>
      </c>
      <c r="AN39" s="37">
        <f>(('Total employment by sector'!AN39/'Total employment by sector'!AM39)-1)*100</f>
        <v>0.34285312233042209</v>
      </c>
      <c r="AO39" s="37">
        <f>(('Total employment by sector'!AO39/'Total employment by sector'!AN39)-1)*100</f>
        <v>0.45758833631068807</v>
      </c>
      <c r="AP39" s="37">
        <f>(('Total employment by sector'!AP39/'Total employment by sector'!AO39)-1)*100</f>
        <v>0.50549430803352724</v>
      </c>
      <c r="AQ39" s="37">
        <f>(('Total employment by sector'!AQ39/'Total employment by sector'!AP39)-1)*100</f>
        <v>0.50479845756210562</v>
      </c>
      <c r="AR39" s="37">
        <f>(('Total employment by sector'!AR39/'Total employment by sector'!AQ39)-1)*100</f>
        <v>0.50725710814631952</v>
      </c>
      <c r="AS39" s="37">
        <f>(('Total employment by sector'!AS39/'Total employment by sector'!AR39)-1)*100</f>
        <v>0.5064887709999244</v>
      </c>
      <c r="AT39" s="37">
        <f>(('Total employment by sector'!AT39/'Total employment by sector'!AS39)-1)*100</f>
        <v>0.50699561901395018</v>
      </c>
      <c r="AU39" s="37">
        <f>(('Total employment by sector'!AU39/'Total employment by sector'!AT39)-1)*100</f>
        <v>0.5088525688583756</v>
      </c>
      <c r="AW39" s="37">
        <f>((('Total employment by sector'!AE39/'Total employment by sector'!U39)^(1/10))-1)*100</f>
        <v>2.1914879331662362</v>
      </c>
      <c r="AX39" s="37">
        <f>((('Total employment by sector'!AU39/'Total employment by sector'!X39)^(1/23))-1)*100</f>
        <v>0.74608774733850858</v>
      </c>
    </row>
    <row r="40" spans="1:50" x14ac:dyDescent="0.2">
      <c r="A40" s="11" t="s">
        <v>61</v>
      </c>
      <c r="C40" s="37">
        <f>(('Total employment by sector'!C40/'Total employment by sector'!B40)-1)*100</f>
        <v>-9.5150412169689442</v>
      </c>
      <c r="D40" s="37">
        <f>(('Total employment by sector'!D40/'Total employment by sector'!C40)-1)*100</f>
        <v>-0.82146595655230303</v>
      </c>
      <c r="E40" s="37">
        <f>(('Total employment by sector'!E40/'Total employment by sector'!D40)-1)*100</f>
        <v>11.099522959222652</v>
      </c>
      <c r="F40" s="37">
        <f>(('Total employment by sector'!F40/'Total employment by sector'!E40)-1)*100</f>
        <v>5.4386467121409598</v>
      </c>
      <c r="G40" s="37">
        <f>(('Total employment by sector'!G40/'Total employment by sector'!F40)-1)*100</f>
        <v>-3.3133817840851565</v>
      </c>
      <c r="H40" s="37">
        <f>(('Total employment by sector'!H40/'Total employment by sector'!G40)-1)*100</f>
        <v>-4.7544466718827838</v>
      </c>
      <c r="I40" s="37">
        <f>(('Total employment by sector'!I40/'Total employment by sector'!H40)-1)*100</f>
        <v>-8.2186820956964386</v>
      </c>
      <c r="J40" s="37">
        <f>(('Total employment by sector'!J40/'Total employment by sector'!I40)-1)*100</f>
        <v>9.4262873258119217</v>
      </c>
      <c r="K40" s="37">
        <f>(('Total employment by sector'!K40/'Total employment by sector'!J40)-1)*100</f>
        <v>3.1074891582548503</v>
      </c>
      <c r="L40" s="37">
        <f>(('Total employment by sector'!L40/'Total employment by sector'!K40)-1)*100</f>
        <v>-2.9594523124374938</v>
      </c>
      <c r="M40" s="37">
        <f>(('Total employment by sector'!M40/'Total employment by sector'!L40)-1)*100</f>
        <v>3.8514019366256758</v>
      </c>
      <c r="N40" s="37">
        <f>(('Total employment by sector'!N40/'Total employment by sector'!M40)-1)*100</f>
        <v>3.9474221021400302</v>
      </c>
      <c r="O40" s="37">
        <f>(('Total employment by sector'!O40/'Total employment by sector'!N40)-1)*100</f>
        <v>1.8352459400941878</v>
      </c>
      <c r="P40" s="37">
        <f>(('Total employment by sector'!P40/'Total employment by sector'!O40)-1)*100</f>
        <v>-8.1509013248240336</v>
      </c>
      <c r="Q40" s="37">
        <f>(('Total employment by sector'!Q40/'Total employment by sector'!P40)-1)*100</f>
        <v>-0.73122081829536389</v>
      </c>
      <c r="R40" s="37">
        <f>(('Total employment by sector'!R40/'Total employment by sector'!Q40)-1)*100</f>
        <v>-2.4324239554496696</v>
      </c>
      <c r="S40" s="37">
        <f>(('Total employment by sector'!S40/'Total employment by sector'!R40)-1)*100</f>
        <v>13.125004072992464</v>
      </c>
      <c r="T40" s="37">
        <f>(('Total employment by sector'!T40/'Total employment by sector'!S40)-1)*100</f>
        <v>-0.17583966490696268</v>
      </c>
      <c r="U40" s="37">
        <f>(('Total employment by sector'!U40/'Total employment by sector'!T40)-1)*100</f>
        <v>4.4485917656374996</v>
      </c>
      <c r="V40" s="37">
        <f>(('Total employment by sector'!V40/'Total employment by sector'!U40)-1)*100</f>
        <v>-6.5814013364927764</v>
      </c>
      <c r="W40" s="37">
        <f>(('Total employment by sector'!W40/'Total employment by sector'!V40)-1)*100</f>
        <v>3.2272557427041271</v>
      </c>
      <c r="X40" s="37">
        <f>(('Total employment by sector'!X40/'Total employment by sector'!W40)-1)*100</f>
        <v>0.29465399689538874</v>
      </c>
      <c r="Y40" s="37">
        <f>(('Total employment by sector'!Y40/'Total employment by sector'!X40)-1)*100</f>
        <v>0.77966081183329372</v>
      </c>
      <c r="Z40" s="37">
        <f>(('Total employment by sector'!Z40/'Total employment by sector'!Y40)-1)*100</f>
        <v>0.3767284178151975</v>
      </c>
      <c r="AA40" s="37">
        <f>(('Total employment by sector'!AA40/'Total employment by sector'!Z40)-1)*100</f>
        <v>0.20564406001166713</v>
      </c>
      <c r="AB40" s="37">
        <f>(('Total employment by sector'!AB40/'Total employment by sector'!AA40)-1)*100</f>
        <v>0.24857341909612085</v>
      </c>
      <c r="AC40" s="37">
        <f>(('Total employment by sector'!AC40/'Total employment by sector'!AB40)-1)*100</f>
        <v>0.51377870918911661</v>
      </c>
      <c r="AD40" s="37">
        <f>(('Total employment by sector'!AD40/'Total employment by sector'!AC40)-1)*100</f>
        <v>0.60288060625370843</v>
      </c>
      <c r="AE40" s="37">
        <f>(('Total employment by sector'!AE40/'Total employment by sector'!AD40)-1)*100</f>
        <v>0.50745475876337043</v>
      </c>
      <c r="AF40" s="37">
        <f>(('Total employment by sector'!AF40/'Total employment by sector'!AE40)-1)*100</f>
        <v>0.53660868643672366</v>
      </c>
      <c r="AG40" s="37">
        <f>(('Total employment by sector'!AG40/'Total employment by sector'!AF40)-1)*100</f>
        <v>0.52262466387313911</v>
      </c>
      <c r="AH40" s="37">
        <f>(('Total employment by sector'!AH40/'Total employment by sector'!AG40)-1)*100</f>
        <v>0.4591748039808774</v>
      </c>
      <c r="AI40" s="37">
        <f>(('Total employment by sector'!AI40/'Total employment by sector'!AH40)-1)*100</f>
        <v>0.41404730007301715</v>
      </c>
      <c r="AJ40" s="37">
        <f>(('Total employment by sector'!AJ40/'Total employment by sector'!AI40)-1)*100</f>
        <v>0.36196560970191971</v>
      </c>
      <c r="AK40" s="37">
        <f>(('Total employment by sector'!AK40/'Total employment by sector'!AJ40)-1)*100</f>
        <v>0.36382316244061297</v>
      </c>
      <c r="AL40" s="37">
        <f>(('Total employment by sector'!AL40/'Total employment by sector'!AK40)-1)*100</f>
        <v>0.3685208966883069</v>
      </c>
      <c r="AM40" s="37">
        <f>(('Total employment by sector'!AM40/'Total employment by sector'!AL40)-1)*100</f>
        <v>0.34415499802409322</v>
      </c>
      <c r="AN40" s="37">
        <f>(('Total employment by sector'!AN40/'Total employment by sector'!AM40)-1)*100</f>
        <v>0.34987626633800062</v>
      </c>
      <c r="AO40" s="37">
        <f>(('Total employment by sector'!AO40/'Total employment by sector'!AN40)-1)*100</f>
        <v>0.46373563845798493</v>
      </c>
      <c r="AP40" s="37">
        <f>(('Total employment by sector'!AP40/'Total employment by sector'!AO40)-1)*100</f>
        <v>0.49272548380576708</v>
      </c>
      <c r="AQ40" s="37">
        <f>(('Total employment by sector'!AQ40/'Total employment by sector'!AP40)-1)*100</f>
        <v>0.51886417914757121</v>
      </c>
      <c r="AR40" s="37">
        <f>(('Total employment by sector'!AR40/'Total employment by sector'!AQ40)-1)*100</f>
        <v>0.43704904051595772</v>
      </c>
      <c r="AS40" s="37">
        <f>(('Total employment by sector'!AS40/'Total employment by sector'!AR40)-1)*100</f>
        <v>0.47982063377354223</v>
      </c>
      <c r="AT40" s="37">
        <f>(('Total employment by sector'!AT40/'Total employment by sector'!AS40)-1)*100</f>
        <v>0.48087172252260224</v>
      </c>
      <c r="AU40" s="37">
        <f>(('Total employment by sector'!AU40/'Total employment by sector'!AT40)-1)*100</f>
        <v>0.47764457346288758</v>
      </c>
      <c r="AW40" s="37">
        <f>((('Total employment by sector'!AE40/'Total employment by sector'!U40)^(1/10))-1)*100</f>
        <v>-1.1141127633740311E-2</v>
      </c>
      <c r="AX40" s="37">
        <f>((('Total employment by sector'!AU40/'Total employment by sector'!X40)^(1/23))-1)*100</f>
        <v>0.44802945034820851</v>
      </c>
    </row>
    <row r="41" spans="1:50" x14ac:dyDescent="0.2">
      <c r="A41" s="11" t="s">
        <v>62</v>
      </c>
      <c r="C41" s="37">
        <f>(('Total employment by sector'!C41/'Total employment by sector'!B41)-1)*100</f>
        <v>2.8309239035705591</v>
      </c>
      <c r="D41" s="37">
        <f>(('Total employment by sector'!D41/'Total employment by sector'!C41)-1)*100</f>
        <v>11.299561938758851</v>
      </c>
      <c r="E41" s="37">
        <f>(('Total employment by sector'!E41/'Total employment by sector'!D41)-1)*100</f>
        <v>6.2276041233757296</v>
      </c>
      <c r="F41" s="37">
        <f>(('Total employment by sector'!F41/'Total employment by sector'!E41)-1)*100</f>
        <v>3.1796534911608054</v>
      </c>
      <c r="G41" s="37">
        <f>(('Total employment by sector'!G41/'Total employment by sector'!F41)-1)*100</f>
        <v>22.932051077005266</v>
      </c>
      <c r="H41" s="37">
        <f>(('Total employment by sector'!H41/'Total employment by sector'!G41)-1)*100</f>
        <v>-25.102064126789504</v>
      </c>
      <c r="I41" s="37">
        <f>(('Total employment by sector'!I41/'Total employment by sector'!H41)-1)*100</f>
        <v>13.570975061703328</v>
      </c>
      <c r="J41" s="37">
        <f>(('Total employment by sector'!J41/'Total employment by sector'!I41)-1)*100</f>
        <v>-0.9834385394737355</v>
      </c>
      <c r="K41" s="37">
        <f>(('Total employment by sector'!K41/'Total employment by sector'!J41)-1)*100</f>
        <v>-17.082701137372013</v>
      </c>
      <c r="L41" s="37">
        <f>(('Total employment by sector'!L41/'Total employment by sector'!K41)-1)*100</f>
        <v>17.518919407702406</v>
      </c>
      <c r="M41" s="37">
        <f>(('Total employment by sector'!M41/'Total employment by sector'!L41)-1)*100</f>
        <v>13.366172773463658</v>
      </c>
      <c r="N41" s="37">
        <f>(('Total employment by sector'!N41/'Total employment by sector'!M41)-1)*100</f>
        <v>13.059955379749709</v>
      </c>
      <c r="O41" s="37">
        <f>(('Total employment by sector'!O41/'Total employment by sector'!N41)-1)*100</f>
        <v>-0.10225132022022576</v>
      </c>
      <c r="P41" s="37">
        <f>(('Total employment by sector'!P41/'Total employment by sector'!O41)-1)*100</f>
        <v>3.4216002611880736</v>
      </c>
      <c r="Q41" s="37">
        <f>(('Total employment by sector'!Q41/'Total employment by sector'!P41)-1)*100</f>
        <v>14.03279477012498</v>
      </c>
      <c r="R41" s="37">
        <f>(('Total employment by sector'!R41/'Total employment by sector'!Q41)-1)*100</f>
        <v>11.956821171719788</v>
      </c>
      <c r="S41" s="37">
        <f>(('Total employment by sector'!S41/'Total employment by sector'!R41)-1)*100</f>
        <v>7.4597307317311623</v>
      </c>
      <c r="T41" s="37">
        <f>(('Total employment by sector'!T41/'Total employment by sector'!S41)-1)*100</f>
        <v>-26.340477384742623</v>
      </c>
      <c r="U41" s="37">
        <f>(('Total employment by sector'!U41/'Total employment by sector'!T41)-1)*100</f>
        <v>11.033123670820121</v>
      </c>
      <c r="V41" s="37">
        <f>(('Total employment by sector'!V41/'Total employment by sector'!U41)-1)*100</f>
        <v>18.018544254830672</v>
      </c>
      <c r="W41" s="37">
        <f>(('Total employment by sector'!W41/'Total employment by sector'!V41)-1)*100</f>
        <v>6.1158681985538976</v>
      </c>
      <c r="X41" s="37">
        <f>(('Total employment by sector'!X41/'Total employment by sector'!W41)-1)*100</f>
        <v>4.6748241652982969</v>
      </c>
      <c r="Y41" s="37">
        <f>(('Total employment by sector'!Y41/'Total employment by sector'!X41)-1)*100</f>
        <v>2.6867003843889181</v>
      </c>
      <c r="Z41" s="37">
        <f>(('Total employment by sector'!Z41/'Total employment by sector'!Y41)-1)*100</f>
        <v>2.888630511316248</v>
      </c>
      <c r="AA41" s="37">
        <f>(('Total employment by sector'!AA41/'Total employment by sector'!Z41)-1)*100</f>
        <v>3.0885924435829493</v>
      </c>
      <c r="AB41" s="37">
        <f>(('Total employment by sector'!AB41/'Total employment by sector'!AA41)-1)*100</f>
        <v>3.4452629936848611</v>
      </c>
      <c r="AC41" s="37">
        <f>(('Total employment by sector'!AC41/'Total employment by sector'!AB41)-1)*100</f>
        <v>3.1894739435869068</v>
      </c>
      <c r="AD41" s="37">
        <f>(('Total employment by sector'!AD41/'Total employment by sector'!AC41)-1)*100</f>
        <v>2.3705701633506271</v>
      </c>
      <c r="AE41" s="37">
        <f>(('Total employment by sector'!AE41/'Total employment by sector'!AD41)-1)*100</f>
        <v>2.0037508651817415</v>
      </c>
      <c r="AF41" s="37">
        <f>(('Total employment by sector'!AF41/'Total employment by sector'!AE41)-1)*100</f>
        <v>1.9503205136882418</v>
      </c>
      <c r="AG41" s="37">
        <f>(('Total employment by sector'!AG41/'Total employment by sector'!AF41)-1)*100</f>
        <v>1.8648194894602232</v>
      </c>
      <c r="AH41" s="37">
        <f>(('Total employment by sector'!AH41/'Total employment by sector'!AG41)-1)*100</f>
        <v>1.7482190048700996</v>
      </c>
      <c r="AI41" s="37">
        <f>(('Total employment by sector'!AI41/'Total employment by sector'!AH41)-1)*100</f>
        <v>1.6556324358364849</v>
      </c>
      <c r="AJ41" s="37">
        <f>(('Total employment by sector'!AJ41/'Total employment by sector'!AI41)-1)*100</f>
        <v>1.5631968367871396</v>
      </c>
      <c r="AK41" s="37">
        <f>(('Total employment by sector'!AK41/'Total employment by sector'!AJ41)-1)*100</f>
        <v>1.5117613772895</v>
      </c>
      <c r="AL41" s="37">
        <f>(('Total employment by sector'!AL41/'Total employment by sector'!AK41)-1)*100</f>
        <v>1.4671894868445889</v>
      </c>
      <c r="AM41" s="37">
        <f>(('Total employment by sector'!AM41/'Total employment by sector'!AL41)-1)*100</f>
        <v>1.3973843016644283</v>
      </c>
      <c r="AN41" s="37">
        <f>(('Total employment by sector'!AN41/'Total employment by sector'!AM41)-1)*100</f>
        <v>1.3643912757608456</v>
      </c>
      <c r="AO41" s="37">
        <f>(('Total employment by sector'!AO41/'Total employment by sector'!AN41)-1)*100</f>
        <v>1.551368522729013</v>
      </c>
      <c r="AP41" s="37">
        <f>(('Total employment by sector'!AP41/'Total employment by sector'!AO41)-1)*100</f>
        <v>1.6479247572218414</v>
      </c>
      <c r="AQ41" s="37">
        <f>(('Total employment by sector'!AQ41/'Total employment by sector'!AP41)-1)*100</f>
        <v>1.5826292087679272</v>
      </c>
      <c r="AR41" s="37">
        <f>(('Total employment by sector'!AR41/'Total employment by sector'!AQ41)-1)*100</f>
        <v>1.6483793456398166</v>
      </c>
      <c r="AS41" s="37">
        <f>(('Total employment by sector'!AS41/'Total employment by sector'!AR41)-1)*100</f>
        <v>1.5639913344225542</v>
      </c>
      <c r="AT41" s="37">
        <f>(('Total employment by sector'!AT41/'Total employment by sector'!AS41)-1)*100</f>
        <v>1.5389761426460868</v>
      </c>
      <c r="AU41" s="37">
        <f>(('Total employment by sector'!AU41/'Total employment by sector'!AT41)-1)*100</f>
        <v>1.5131374370064954</v>
      </c>
      <c r="AW41" s="37">
        <f>((('Total employment by sector'!AE41/'Total employment by sector'!U41)^(1/10))-1)*100</f>
        <v>4.7563189084765867</v>
      </c>
      <c r="AX41" s="37">
        <f>((('Total employment by sector'!AU41/'Total employment by sector'!X41)^(1/23))-1)*100</f>
        <v>1.9651451843722745</v>
      </c>
    </row>
    <row r="42" spans="1:50" x14ac:dyDescent="0.2">
      <c r="A42" s="11" t="s">
        <v>63</v>
      </c>
      <c r="C42" s="37">
        <f>(('Total employment by sector'!C42/'Total employment by sector'!B42)-1)*100</f>
        <v>5.7747148850349594</v>
      </c>
      <c r="D42" s="37">
        <f>(('Total employment by sector'!D42/'Total employment by sector'!C42)-1)*100</f>
        <v>16.567898158167882</v>
      </c>
      <c r="E42" s="37">
        <f>(('Total employment by sector'!E42/'Total employment by sector'!D42)-1)*100</f>
        <v>-2.6931987790514977</v>
      </c>
      <c r="F42" s="37">
        <f>(('Total employment by sector'!F42/'Total employment by sector'!E42)-1)*100</f>
        <v>-5.3985630564074683</v>
      </c>
      <c r="G42" s="37">
        <f>(('Total employment by sector'!G42/'Total employment by sector'!F42)-1)*100</f>
        <v>-2.2861935737249595</v>
      </c>
      <c r="H42" s="37">
        <f>(('Total employment by sector'!H42/'Total employment by sector'!G42)-1)*100</f>
        <v>6.3522666788718762</v>
      </c>
      <c r="I42" s="37">
        <f>(('Total employment by sector'!I42/'Total employment by sector'!H42)-1)*100</f>
        <v>8.18671516367111</v>
      </c>
      <c r="J42" s="37">
        <f>(('Total employment by sector'!J42/'Total employment by sector'!I42)-1)*100</f>
        <v>0.20855304731688395</v>
      </c>
      <c r="K42" s="37">
        <f>(('Total employment by sector'!K42/'Total employment by sector'!J42)-1)*100</f>
        <v>-11.159931067520345</v>
      </c>
      <c r="L42" s="37">
        <f>(('Total employment by sector'!L42/'Total employment by sector'!K42)-1)*100</f>
        <v>6.8482773608371073</v>
      </c>
      <c r="M42" s="37">
        <f>(('Total employment by sector'!M42/'Total employment by sector'!L42)-1)*100</f>
        <v>10.889455347475074</v>
      </c>
      <c r="N42" s="37">
        <f>(('Total employment by sector'!N42/'Total employment by sector'!M42)-1)*100</f>
        <v>4.2063273842315896</v>
      </c>
      <c r="O42" s="37">
        <f>(('Total employment by sector'!O42/'Total employment by sector'!N42)-1)*100</f>
        <v>3.1010796608339941</v>
      </c>
      <c r="P42" s="37">
        <f>(('Total employment by sector'!P42/'Total employment by sector'!O42)-1)*100</f>
        <v>5.7243817112800466</v>
      </c>
      <c r="Q42" s="37">
        <f>(('Total employment by sector'!Q42/'Total employment by sector'!P42)-1)*100</f>
        <v>-0.84724749873061889</v>
      </c>
      <c r="R42" s="37">
        <f>(('Total employment by sector'!R42/'Total employment by sector'!Q42)-1)*100</f>
        <v>7.4841707593998663</v>
      </c>
      <c r="S42" s="37">
        <f>(('Total employment by sector'!S42/'Total employment by sector'!R42)-1)*100</f>
        <v>10.893084190030567</v>
      </c>
      <c r="T42" s="37">
        <f>(('Total employment by sector'!T42/'Total employment by sector'!S42)-1)*100</f>
        <v>2.5313442348152027</v>
      </c>
      <c r="U42" s="37">
        <f>(('Total employment by sector'!U42/'Total employment by sector'!T42)-1)*100</f>
        <v>10.364880683204536</v>
      </c>
      <c r="V42" s="37">
        <f>(('Total employment by sector'!V42/'Total employment by sector'!U42)-1)*100</f>
        <v>-1.6532019925081021</v>
      </c>
      <c r="W42" s="37">
        <f>(('Total employment by sector'!W42/'Total employment by sector'!V42)-1)*100</f>
        <v>4.097137748363</v>
      </c>
      <c r="X42" s="37">
        <f>(('Total employment by sector'!X42/'Total employment by sector'!W42)-1)*100</f>
        <v>3.6655221603308474</v>
      </c>
      <c r="Y42" s="37">
        <f>(('Total employment by sector'!Y42/'Total employment by sector'!X42)-1)*100</f>
        <v>3.2394256477976002</v>
      </c>
      <c r="Z42" s="37">
        <f>(('Total employment by sector'!Z42/'Total employment by sector'!Y42)-1)*100</f>
        <v>3.3419620682821671</v>
      </c>
      <c r="AA42" s="37">
        <f>(('Total employment by sector'!AA42/'Total employment by sector'!Z42)-1)*100</f>
        <v>3.4973278888048576</v>
      </c>
      <c r="AB42" s="37">
        <f>(('Total employment by sector'!AB42/'Total employment by sector'!AA42)-1)*100</f>
        <v>3.8439146423366211</v>
      </c>
      <c r="AC42" s="37">
        <f>(('Total employment by sector'!AC42/'Total employment by sector'!AB42)-1)*100</f>
        <v>3.6922912823397658</v>
      </c>
      <c r="AD42" s="37">
        <f>(('Total employment by sector'!AD42/'Total employment by sector'!AC42)-1)*100</f>
        <v>2.9190314770933812</v>
      </c>
      <c r="AE42" s="37">
        <f>(('Total employment by sector'!AE42/'Total employment by sector'!AD42)-1)*100</f>
        <v>2.5306932282623373</v>
      </c>
      <c r="AF42" s="37">
        <f>(('Total employment by sector'!AF42/'Total employment by sector'!AE42)-1)*100</f>
        <v>2.4694887360314999</v>
      </c>
      <c r="AG42" s="37">
        <f>(('Total employment by sector'!AG42/'Total employment by sector'!AF42)-1)*100</f>
        <v>2.3840320631841383</v>
      </c>
      <c r="AH42" s="37">
        <f>(('Total employment by sector'!AH42/'Total employment by sector'!AG42)-1)*100</f>
        <v>2.2995184497369481</v>
      </c>
      <c r="AI42" s="37">
        <f>(('Total employment by sector'!AI42/'Total employment by sector'!AH42)-1)*100</f>
        <v>2.126657875691973</v>
      </c>
      <c r="AJ42" s="37">
        <f>(('Total employment by sector'!AJ42/'Total employment by sector'!AI42)-1)*100</f>
        <v>1.9882287677974508</v>
      </c>
      <c r="AK42" s="37">
        <f>(('Total employment by sector'!AK42/'Total employment by sector'!AJ42)-1)*100</f>
        <v>1.9631454779914792</v>
      </c>
      <c r="AL42" s="37">
        <f>(('Total employment by sector'!AL42/'Total employment by sector'!AK42)-1)*100</f>
        <v>1.8851593827826196</v>
      </c>
      <c r="AM42" s="37">
        <f>(('Total employment by sector'!AM42/'Total employment by sector'!AL42)-1)*100</f>
        <v>1.8157656559906643</v>
      </c>
      <c r="AN42" s="37">
        <f>(('Total employment by sector'!AN42/'Total employment by sector'!AM42)-1)*100</f>
        <v>1.7857163079031624</v>
      </c>
      <c r="AO42" s="37">
        <f>(('Total employment by sector'!AO42/'Total employment by sector'!AN42)-1)*100</f>
        <v>1.9604469778999878</v>
      </c>
      <c r="AP42" s="37">
        <f>(('Total employment by sector'!AP42/'Total employment by sector'!AO42)-1)*100</f>
        <v>2.0577539270184131</v>
      </c>
      <c r="AQ42" s="37">
        <f>(('Total employment by sector'!AQ42/'Total employment by sector'!AP42)-1)*100</f>
        <v>1.9961740038392239</v>
      </c>
      <c r="AR42" s="37">
        <f>(('Total employment by sector'!AR42/'Total employment by sector'!AQ42)-1)*100</f>
        <v>2.0267449886336886</v>
      </c>
      <c r="AS42" s="37">
        <f>(('Total employment by sector'!AS42/'Total employment by sector'!AR42)-1)*100</f>
        <v>1.9481527906480167</v>
      </c>
      <c r="AT42" s="37">
        <f>(('Total employment by sector'!AT42/'Total employment by sector'!AS42)-1)*100</f>
        <v>1.9259447499757831</v>
      </c>
      <c r="AU42" s="37">
        <f>(('Total employment by sector'!AU42/'Total employment by sector'!AT42)-1)*100</f>
        <v>1.8870413832901223</v>
      </c>
      <c r="AW42" s="37">
        <f>((('Total employment by sector'!AE42/'Total employment by sector'!U42)^(1/10))-1)*100</f>
        <v>2.9049315107161355</v>
      </c>
      <c r="AX42" s="37">
        <f>((('Total employment by sector'!AU42/'Total employment by sector'!X42)^(1/23))-1)*100</f>
        <v>2.4146997817996674</v>
      </c>
    </row>
    <row r="43" spans="1:50" x14ac:dyDescent="0.2">
      <c r="A43" s="11" t="s">
        <v>64</v>
      </c>
      <c r="C43" s="37">
        <f>(('Total employment by sector'!C43/'Total employment by sector'!B43)-1)*100</f>
        <v>-10.377264143953324</v>
      </c>
      <c r="D43" s="37">
        <f>(('Total employment by sector'!D43/'Total employment by sector'!C43)-1)*100</f>
        <v>-2.165602411917078</v>
      </c>
      <c r="E43" s="37">
        <f>(('Total employment by sector'!E43/'Total employment by sector'!D43)-1)*100</f>
        <v>6.2171728135200111</v>
      </c>
      <c r="F43" s="37">
        <f>(('Total employment by sector'!F43/'Total employment by sector'!E43)-1)*100</f>
        <v>4.346948474923007</v>
      </c>
      <c r="G43" s="37">
        <f>(('Total employment by sector'!G43/'Total employment by sector'!F43)-1)*100</f>
        <v>13.947269655060657</v>
      </c>
      <c r="H43" s="37">
        <f>(('Total employment by sector'!H43/'Total employment by sector'!G43)-1)*100</f>
        <v>15.549961500544619</v>
      </c>
      <c r="I43" s="37">
        <f>(('Total employment by sector'!I43/'Total employment by sector'!H43)-1)*100</f>
        <v>5.2994883102124302</v>
      </c>
      <c r="J43" s="37">
        <f>(('Total employment by sector'!J43/'Total employment by sector'!I43)-1)*100</f>
        <v>-5.3871832605714491</v>
      </c>
      <c r="K43" s="37">
        <f>(('Total employment by sector'!K43/'Total employment by sector'!J43)-1)*100</f>
        <v>-10.305289542914364</v>
      </c>
      <c r="L43" s="37">
        <f>(('Total employment by sector'!L43/'Total employment by sector'!K43)-1)*100</f>
        <v>5.554602605186254</v>
      </c>
      <c r="M43" s="37">
        <f>(('Total employment by sector'!M43/'Total employment by sector'!L43)-1)*100</f>
        <v>0.166939475561656</v>
      </c>
      <c r="N43" s="37">
        <f>(('Total employment by sector'!N43/'Total employment by sector'!M43)-1)*100</f>
        <v>-0.55899763698333826</v>
      </c>
      <c r="O43" s="37">
        <f>(('Total employment by sector'!O43/'Total employment by sector'!N43)-1)*100</f>
        <v>6.9383467671331855</v>
      </c>
      <c r="P43" s="37">
        <f>(('Total employment by sector'!P43/'Total employment by sector'!O43)-1)*100</f>
        <v>10.695967584261567</v>
      </c>
      <c r="Q43" s="37">
        <f>(('Total employment by sector'!Q43/'Total employment by sector'!P43)-1)*100</f>
        <v>-4.6166704101692329</v>
      </c>
      <c r="R43" s="37">
        <f>(('Total employment by sector'!R43/'Total employment by sector'!Q43)-1)*100</f>
        <v>5.5786106602180752</v>
      </c>
      <c r="S43" s="37">
        <f>(('Total employment by sector'!S43/'Total employment by sector'!R43)-1)*100</f>
        <v>16.181880415490603</v>
      </c>
      <c r="T43" s="37">
        <f>(('Total employment by sector'!T43/'Total employment by sector'!S43)-1)*100</f>
        <v>-13.572211286582025</v>
      </c>
      <c r="U43" s="37">
        <f>(('Total employment by sector'!U43/'Total employment by sector'!T43)-1)*100</f>
        <v>-7.9640438040764483</v>
      </c>
      <c r="V43" s="37">
        <f>(('Total employment by sector'!V43/'Total employment by sector'!U43)-1)*100</f>
        <v>9.5587446173969646</v>
      </c>
      <c r="W43" s="37">
        <f>(('Total employment by sector'!W43/'Total employment by sector'!V43)-1)*100</f>
        <v>4.7950063163198386</v>
      </c>
      <c r="X43" s="37">
        <f>(('Total employment by sector'!X43/'Total employment by sector'!W43)-1)*100</f>
        <v>1.2674192958935349</v>
      </c>
      <c r="Y43" s="37">
        <f>(('Total employment by sector'!Y43/'Total employment by sector'!X43)-1)*100</f>
        <v>2.1623463024620149</v>
      </c>
      <c r="Z43" s="37">
        <f>(('Total employment by sector'!Z43/'Total employment by sector'!Y43)-1)*100</f>
        <v>2.2197716221705521</v>
      </c>
      <c r="AA43" s="37">
        <f>(('Total employment by sector'!AA43/'Total employment by sector'!Z43)-1)*100</f>
        <v>2.4264923034793773</v>
      </c>
      <c r="AB43" s="37">
        <f>(('Total employment by sector'!AB43/'Total employment by sector'!AA43)-1)*100</f>
        <v>2.7821053496953185</v>
      </c>
      <c r="AC43" s="37">
        <f>(('Total employment by sector'!AC43/'Total employment by sector'!AB43)-1)*100</f>
        <v>2.5362620806697489</v>
      </c>
      <c r="AD43" s="37">
        <f>(('Total employment by sector'!AD43/'Total employment by sector'!AC43)-1)*100</f>
        <v>1.7688765704063414</v>
      </c>
      <c r="AE43" s="37">
        <f>(('Total employment by sector'!AE43/'Total employment by sector'!AD43)-1)*100</f>
        <v>1.3709451227949865</v>
      </c>
      <c r="AF43" s="37">
        <f>(('Total employment by sector'!AF43/'Total employment by sector'!AE43)-1)*100</f>
        <v>1.3082651698267167</v>
      </c>
      <c r="AG43" s="37">
        <f>(('Total employment by sector'!AG43/'Total employment by sector'!AF43)-1)*100</f>
        <v>1.2665681304015353</v>
      </c>
      <c r="AH43" s="37">
        <f>(('Total employment by sector'!AH43/'Total employment by sector'!AG43)-1)*100</f>
        <v>1.1853783253527705</v>
      </c>
      <c r="AI43" s="37">
        <f>(('Total employment by sector'!AI43/'Total employment by sector'!AH43)-1)*100</f>
        <v>1.064603786156626</v>
      </c>
      <c r="AJ43" s="37">
        <f>(('Total employment by sector'!AJ43/'Total employment by sector'!AI43)-1)*100</f>
        <v>0.95133434512757464</v>
      </c>
      <c r="AK43" s="37">
        <f>(('Total employment by sector'!AK43/'Total employment by sector'!AJ43)-1)*100</f>
        <v>0.9372541693506653</v>
      </c>
      <c r="AL43" s="37">
        <f>(('Total employment by sector'!AL43/'Total employment by sector'!AK43)-1)*100</f>
        <v>0.87703467813742275</v>
      </c>
      <c r="AM43" s="37">
        <f>(('Total employment by sector'!AM43/'Total employment by sector'!AL43)-1)*100</f>
        <v>0.80903186760088452</v>
      </c>
      <c r="AN43" s="37">
        <f>(('Total employment by sector'!AN43/'Total employment by sector'!AM43)-1)*100</f>
        <v>0.78185660638314669</v>
      </c>
      <c r="AO43" s="37">
        <f>(('Total employment by sector'!AO43/'Total employment by sector'!AN43)-1)*100</f>
        <v>0.97954677376581589</v>
      </c>
      <c r="AP43" s="37">
        <f>(('Total employment by sector'!AP43/'Total employment by sector'!AO43)-1)*100</f>
        <v>1.0829965605702485</v>
      </c>
      <c r="AQ43" s="37">
        <f>(('Total employment by sector'!AQ43/'Total employment by sector'!AP43)-1)*100</f>
        <v>1.0261910736937052</v>
      </c>
      <c r="AR43" s="37">
        <f>(('Total employment by sector'!AR43/'Total employment by sector'!AQ43)-1)*100</f>
        <v>1.0961694810175837</v>
      </c>
      <c r="AS43" s="37">
        <f>(('Total employment by sector'!AS43/'Total employment by sector'!AR43)-1)*100</f>
        <v>1.0198259173110902</v>
      </c>
      <c r="AT43" s="37">
        <f>(('Total employment by sector'!AT43/'Total employment by sector'!AS43)-1)*100</f>
        <v>1.0004202165238008</v>
      </c>
      <c r="AU43" s="37">
        <f>(('Total employment by sector'!AU43/'Total employment by sector'!AT43)-1)*100</f>
        <v>0.97962527438528735</v>
      </c>
      <c r="AW43" s="37">
        <f>((('Total employment by sector'!AE43/'Total employment by sector'!U43)^(1/10))-1)*100</f>
        <v>3.0627890385276357</v>
      </c>
      <c r="AX43" s="37">
        <f>((('Total employment by sector'!AU43/'Total employment by sector'!X43)^(1/23))-1)*100</f>
        <v>1.3735873461238723</v>
      </c>
    </row>
    <row r="44" spans="1:50" x14ac:dyDescent="0.2">
      <c r="A44" s="11" t="s">
        <v>65</v>
      </c>
      <c r="C44" s="37">
        <f>(('Total employment by sector'!C44/'Total employment by sector'!B44)-1)*100</f>
        <v>3.3466172361902968</v>
      </c>
      <c r="D44" s="37">
        <f>(('Total employment by sector'!D44/'Total employment by sector'!C44)-1)*100</f>
        <v>0.43051072954720659</v>
      </c>
      <c r="E44" s="37">
        <f>(('Total employment by sector'!E44/'Total employment by sector'!D44)-1)*100</f>
        <v>-10.916489588064271</v>
      </c>
      <c r="F44" s="37">
        <f>(('Total employment by sector'!F44/'Total employment by sector'!E44)-1)*100</f>
        <v>-13.192530428736603</v>
      </c>
      <c r="G44" s="37">
        <f>(('Total employment by sector'!G44/'Total employment by sector'!F44)-1)*100</f>
        <v>10.070247286888389</v>
      </c>
      <c r="H44" s="37">
        <f>(('Total employment by sector'!H44/'Total employment by sector'!G44)-1)*100</f>
        <v>-15.16091167839142</v>
      </c>
      <c r="I44" s="37">
        <f>(('Total employment by sector'!I44/'Total employment by sector'!H44)-1)*100</f>
        <v>10.490405611220854</v>
      </c>
      <c r="J44" s="37">
        <f>(('Total employment by sector'!J44/'Total employment by sector'!I44)-1)*100</f>
        <v>-3.5000692646782849</v>
      </c>
      <c r="K44" s="37">
        <f>(('Total employment by sector'!K44/'Total employment by sector'!J44)-1)*100</f>
        <v>7.0375654792399267</v>
      </c>
      <c r="L44" s="37">
        <f>(('Total employment by sector'!L44/'Total employment by sector'!K44)-1)*100</f>
        <v>0.92320266246872507</v>
      </c>
      <c r="M44" s="37">
        <f>(('Total employment by sector'!M44/'Total employment by sector'!L44)-1)*100</f>
        <v>9.8028980466788429</v>
      </c>
      <c r="N44" s="37">
        <f>(('Total employment by sector'!N44/'Total employment by sector'!M44)-1)*100</f>
        <v>2.9602497767662772</v>
      </c>
      <c r="O44" s="37">
        <f>(('Total employment by sector'!O44/'Total employment by sector'!N44)-1)*100</f>
        <v>27.411934413830519</v>
      </c>
      <c r="P44" s="37">
        <f>(('Total employment by sector'!P44/'Total employment by sector'!O44)-1)*100</f>
        <v>-16.853063264879587</v>
      </c>
      <c r="Q44" s="37">
        <f>(('Total employment by sector'!Q44/'Total employment by sector'!P44)-1)*100</f>
        <v>3.3085606692759395</v>
      </c>
      <c r="R44" s="37">
        <f>(('Total employment by sector'!R44/'Total employment by sector'!Q44)-1)*100</f>
        <v>-7.9015002998342183</v>
      </c>
      <c r="S44" s="37">
        <f>(('Total employment by sector'!S44/'Total employment by sector'!R44)-1)*100</f>
        <v>6.6517921278455683</v>
      </c>
      <c r="T44" s="37">
        <f>(('Total employment by sector'!T44/'Total employment by sector'!S44)-1)*100</f>
        <v>6.3551562020881303</v>
      </c>
      <c r="U44" s="37">
        <f>(('Total employment by sector'!U44/'Total employment by sector'!T44)-1)*100</f>
        <v>-3.9215643843281911</v>
      </c>
      <c r="V44" s="37">
        <f>(('Total employment by sector'!V44/'Total employment by sector'!U44)-1)*100</f>
        <v>-3.3222887090350928</v>
      </c>
      <c r="W44" s="37">
        <f>(('Total employment by sector'!W44/'Total employment by sector'!V44)-1)*100</f>
        <v>-3.9033924557990485</v>
      </c>
      <c r="X44" s="37">
        <f>(('Total employment by sector'!X44/'Total employment by sector'!W44)-1)*100</f>
        <v>-0.82735875816414284</v>
      </c>
      <c r="Y44" s="37">
        <f>(('Total employment by sector'!Y44/'Total employment by sector'!X44)-1)*100</f>
        <v>-2.347130287824295</v>
      </c>
      <c r="Z44" s="37">
        <f>(('Total employment by sector'!Z44/'Total employment by sector'!Y44)-1)*100</f>
        <v>-2.2541203509081509</v>
      </c>
      <c r="AA44" s="37">
        <f>(('Total employment by sector'!AA44/'Total employment by sector'!Z44)-1)*100</f>
        <v>-2.2858487478466305</v>
      </c>
      <c r="AB44" s="37">
        <f>(('Total employment by sector'!AB44/'Total employment by sector'!AA44)-1)*100</f>
        <v>-1.9327637384591978</v>
      </c>
      <c r="AC44" s="37">
        <f>(('Total employment by sector'!AC44/'Total employment by sector'!AB44)-1)*100</f>
        <v>-0.94202367958843292</v>
      </c>
      <c r="AD44" s="37">
        <f>(('Total employment by sector'!AD44/'Total employment by sector'!AC44)-1)*100</f>
        <v>-0.15793011487431619</v>
      </c>
      <c r="AE44" s="37">
        <f>(('Total employment by sector'!AE44/'Total employment by sector'!AD44)-1)*100</f>
        <v>0.29101163065430313</v>
      </c>
      <c r="AF44" s="37">
        <f>(('Total employment by sector'!AF44/'Total employment by sector'!AE44)-1)*100</f>
        <v>0.30585655919757038</v>
      </c>
      <c r="AG44" s="37">
        <f>(('Total employment by sector'!AG44/'Total employment by sector'!AF44)-1)*100</f>
        <v>0.2873388662773646</v>
      </c>
      <c r="AH44" s="37">
        <f>(('Total employment by sector'!AH44/'Total employment by sector'!AG44)-1)*100</f>
        <v>0.21155953667573169</v>
      </c>
      <c r="AI44" s="37">
        <f>(('Total employment by sector'!AI44/'Total employment by sector'!AH44)-1)*100</f>
        <v>0.23312168248323939</v>
      </c>
      <c r="AJ44" s="37">
        <f>(('Total employment by sector'!AJ44/'Total employment by sector'!AI44)-1)*100</f>
        <v>0.22008478833581702</v>
      </c>
      <c r="AK44" s="37">
        <f>(('Total employment by sector'!AK44/'Total employment by sector'!AJ44)-1)*100</f>
        <v>0.14121163130507153</v>
      </c>
      <c r="AL44" s="37">
        <f>(('Total employment by sector'!AL44/'Total employment by sector'!AK44)-1)*100</f>
        <v>0.17489688754366295</v>
      </c>
      <c r="AM44" s="37">
        <f>(('Total employment by sector'!AM44/'Total employment by sector'!AL44)-1)*100</f>
        <v>0.18711893457268314</v>
      </c>
      <c r="AN44" s="37">
        <f>(('Total employment by sector'!AN44/'Total employment by sector'!AM44)-1)*100</f>
        <v>0.14494622791938472</v>
      </c>
      <c r="AO44" s="37">
        <f>(('Total employment by sector'!AO44/'Total employment by sector'!AN44)-1)*100</f>
        <v>0.26361835958323976</v>
      </c>
      <c r="AP44" s="37">
        <f>(('Total employment by sector'!AP44/'Total employment by sector'!AO44)-1)*100</f>
        <v>0.31363979005873954</v>
      </c>
      <c r="AQ44" s="37">
        <f>(('Total employment by sector'!AQ44/'Total employment by sector'!AP44)-1)*100</f>
        <v>0.30942357259542419</v>
      </c>
      <c r="AR44" s="37">
        <f>(('Total employment by sector'!AR44/'Total employment by sector'!AQ44)-1)*100</f>
        <v>0.30414483885528032</v>
      </c>
      <c r="AS44" s="37">
        <f>(('Total employment by sector'!AS44/'Total employment by sector'!AR44)-1)*100</f>
        <v>0.34304191598699685</v>
      </c>
      <c r="AT44" s="37">
        <f>(('Total employment by sector'!AT44/'Total employment by sector'!AS44)-1)*100</f>
        <v>0.33868171240210021</v>
      </c>
      <c r="AU44" s="37">
        <f>(('Total employment by sector'!AU44/'Total employment by sector'!AT44)-1)*100</f>
        <v>0.33789436423292685</v>
      </c>
      <c r="AW44" s="37">
        <f>((('Total employment by sector'!AE44/'Total employment by sector'!U44)^(1/10))-1)*100</f>
        <v>-1.7764513030946394</v>
      </c>
      <c r="AX44" s="37">
        <f>((('Total employment by sector'!AU44/'Total employment by sector'!X44)^(1/23))-1)*100</f>
        <v>-0.24414156822275546</v>
      </c>
    </row>
    <row r="45" spans="1:50" x14ac:dyDescent="0.2">
      <c r="A45" s="11" t="s">
        <v>66</v>
      </c>
      <c r="C45" s="37">
        <f>(('Total employment by sector'!C45/'Total employment by sector'!B45)-1)*100</f>
        <v>-0.45308036766023019</v>
      </c>
      <c r="D45" s="37">
        <f>(('Total employment by sector'!D45/'Total employment by sector'!C45)-1)*100</f>
        <v>1.8323581682276213</v>
      </c>
      <c r="E45" s="37">
        <f>(('Total employment by sector'!E45/'Total employment by sector'!D45)-1)*100</f>
        <v>2.696843452678932</v>
      </c>
      <c r="F45" s="37">
        <f>(('Total employment by sector'!F45/'Total employment by sector'!E45)-1)*100</f>
        <v>3.3835912118155731</v>
      </c>
      <c r="G45" s="37">
        <f>(('Total employment by sector'!G45/'Total employment by sector'!F45)-1)*100</f>
        <v>-1.4422975681226746</v>
      </c>
      <c r="H45" s="37">
        <f>(('Total employment by sector'!H45/'Total employment by sector'!G45)-1)*100</f>
        <v>2.4246295133421025</v>
      </c>
      <c r="I45" s="37">
        <f>(('Total employment by sector'!I45/'Total employment by sector'!H45)-1)*100</f>
        <v>-4.1794321154063336</v>
      </c>
      <c r="J45" s="37">
        <f>(('Total employment by sector'!J45/'Total employment by sector'!I45)-1)*100</f>
        <v>5.7847557193948518</v>
      </c>
      <c r="K45" s="37">
        <f>(('Total employment by sector'!K45/'Total employment by sector'!J45)-1)*100</f>
        <v>4.4089949659088301</v>
      </c>
      <c r="L45" s="37">
        <f>(('Total employment by sector'!L45/'Total employment by sector'!K45)-1)*100</f>
        <v>4.2327822490738187</v>
      </c>
      <c r="M45" s="37">
        <f>(('Total employment by sector'!M45/'Total employment by sector'!L45)-1)*100</f>
        <v>5.4430495742886498</v>
      </c>
      <c r="N45" s="37">
        <f>(('Total employment by sector'!N45/'Total employment by sector'!M45)-1)*100</f>
        <v>3.7319394457804078</v>
      </c>
      <c r="O45" s="37">
        <f>(('Total employment by sector'!O45/'Total employment by sector'!N45)-1)*100</f>
        <v>-9.0223329900218747</v>
      </c>
      <c r="P45" s="37">
        <f>(('Total employment by sector'!P45/'Total employment by sector'!O45)-1)*100</f>
        <v>4.3355977982497018</v>
      </c>
      <c r="Q45" s="37">
        <f>(('Total employment by sector'!Q45/'Total employment by sector'!P45)-1)*100</f>
        <v>2.9784532870383851</v>
      </c>
      <c r="R45" s="37">
        <f>(('Total employment by sector'!R45/'Total employment by sector'!Q45)-1)*100</f>
        <v>2.6119507116277862</v>
      </c>
      <c r="S45" s="37">
        <f>(('Total employment by sector'!S45/'Total employment by sector'!R45)-1)*100</f>
        <v>0.39906089591188465</v>
      </c>
      <c r="T45" s="37">
        <f>(('Total employment by sector'!T45/'Total employment by sector'!S45)-1)*100</f>
        <v>1.170141210893183</v>
      </c>
      <c r="U45" s="37">
        <f>(('Total employment by sector'!U45/'Total employment by sector'!T45)-1)*100</f>
        <v>5.9364256020020267</v>
      </c>
      <c r="V45" s="37">
        <f>(('Total employment by sector'!V45/'Total employment by sector'!U45)-1)*100</f>
        <v>-1.0311026187501349</v>
      </c>
      <c r="W45" s="37">
        <f>(('Total employment by sector'!W45/'Total employment by sector'!V45)-1)*100</f>
        <v>1.4090537450196949</v>
      </c>
      <c r="X45" s="37">
        <f>(('Total employment by sector'!X45/'Total employment by sector'!W45)-1)*100</f>
        <v>-0.78743695495570032</v>
      </c>
      <c r="Y45" s="37">
        <f>(('Total employment by sector'!Y45/'Total employment by sector'!X45)-1)*100</f>
        <v>-1.5390964737270862</v>
      </c>
      <c r="Z45" s="37">
        <f>(('Total employment by sector'!Z45/'Total employment by sector'!Y45)-1)*100</f>
        <v>-1.7131464343126845</v>
      </c>
      <c r="AA45" s="37">
        <f>(('Total employment by sector'!AA45/'Total employment by sector'!Z45)-1)*100</f>
        <v>-1.6770256569242248</v>
      </c>
      <c r="AB45" s="37">
        <f>(('Total employment by sector'!AB45/'Total employment by sector'!AA45)-1)*100</f>
        <v>-1.4074172743431257</v>
      </c>
      <c r="AC45" s="37">
        <f>(('Total employment by sector'!AC45/'Total employment by sector'!AB45)-1)*100</f>
        <v>-0.93901264498718051</v>
      </c>
      <c r="AD45" s="37">
        <f>(('Total employment by sector'!AD45/'Total employment by sector'!AC45)-1)*100</f>
        <v>-0.49459265492269866</v>
      </c>
      <c r="AE45" s="37">
        <f>(('Total employment by sector'!AE45/'Total employment by sector'!AD45)-1)*100</f>
        <v>-0.26242188990778237</v>
      </c>
      <c r="AF45" s="37">
        <f>(('Total employment by sector'!AF45/'Total employment by sector'!AE45)-1)*100</f>
        <v>-0.28199279337020045</v>
      </c>
      <c r="AG45" s="37">
        <f>(('Total employment by sector'!AG45/'Total employment by sector'!AF45)-1)*100</f>
        <v>-0.36136821519807683</v>
      </c>
      <c r="AH45" s="37">
        <f>(('Total employment by sector'!AH45/'Total employment by sector'!AG45)-1)*100</f>
        <v>-0.44093575320317546</v>
      </c>
      <c r="AI45" s="37">
        <f>(('Total employment by sector'!AI45/'Total employment by sector'!AH45)-1)*100</f>
        <v>-0.4214151112188258</v>
      </c>
      <c r="AJ45" s="37">
        <f>(('Total employment by sector'!AJ45/'Total employment by sector'!AI45)-1)*100</f>
        <v>-0.43759406243270016</v>
      </c>
      <c r="AK45" s="37">
        <f>(('Total employment by sector'!AK45/'Total employment by sector'!AJ45)-1)*100</f>
        <v>-0.48265966334546384</v>
      </c>
      <c r="AL45" s="37">
        <f>(('Total employment by sector'!AL45/'Total employment by sector'!AK45)-1)*100</f>
        <v>-0.45417847114359589</v>
      </c>
      <c r="AM45" s="37">
        <f>(('Total employment by sector'!AM45/'Total employment by sector'!AL45)-1)*100</f>
        <v>-0.4460760334749958</v>
      </c>
      <c r="AN45" s="37">
        <f>(('Total employment by sector'!AN45/'Total employment by sector'!AM45)-1)*100</f>
        <v>-0.44360347109271281</v>
      </c>
      <c r="AO45" s="37">
        <f>(('Total employment by sector'!AO45/'Total employment by sector'!AN45)-1)*100</f>
        <v>-0.33634581998543966</v>
      </c>
      <c r="AP45" s="37">
        <f>(('Total employment by sector'!AP45/'Total employment by sector'!AO45)-1)*100</f>
        <v>-0.28931641650349338</v>
      </c>
      <c r="AQ45" s="37">
        <f>(('Total employment by sector'!AQ45/'Total employment by sector'!AP45)-1)*100</f>
        <v>-0.29754875749478105</v>
      </c>
      <c r="AR45" s="37">
        <f>(('Total employment by sector'!AR45/'Total employment by sector'!AQ45)-1)*100</f>
        <v>-0.30547167350504223</v>
      </c>
      <c r="AS45" s="37">
        <f>(('Total employment by sector'!AS45/'Total employment by sector'!AR45)-1)*100</f>
        <v>-0.26731068120210422</v>
      </c>
      <c r="AT45" s="37">
        <f>(('Total employment by sector'!AT45/'Total employment by sector'!AS45)-1)*100</f>
        <v>-0.27458143623190212</v>
      </c>
      <c r="AU45" s="37">
        <f>(('Total employment by sector'!AU45/'Total employment by sector'!AT45)-1)*100</f>
        <v>-0.27829585723088135</v>
      </c>
      <c r="AW45" s="37">
        <f>((('Total employment by sector'!AE45/'Total employment by sector'!U45)^(1/10))-1)*100</f>
        <v>-0.84813707049915532</v>
      </c>
      <c r="AX45" s="37">
        <f>((('Total employment by sector'!AU45/'Total employment by sector'!X45)^(1/23))-1)*100</f>
        <v>-0.60336948321136896</v>
      </c>
    </row>
    <row r="46" spans="1:50" x14ac:dyDescent="0.2">
      <c r="A46" s="11" t="s">
        <v>67</v>
      </c>
      <c r="C46" s="37">
        <f>(('Total employment by sector'!C46/'Total employment by sector'!B46)-1)*100</f>
        <v>0.18190118364886931</v>
      </c>
      <c r="D46" s="37">
        <f>(('Total employment by sector'!D46/'Total employment by sector'!C46)-1)*100</f>
        <v>0.53775611678177349</v>
      </c>
      <c r="E46" s="37">
        <f>(('Total employment by sector'!E46/'Total employment by sector'!D46)-1)*100</f>
        <v>4.3886142136812412</v>
      </c>
      <c r="F46" s="37">
        <f>(('Total employment by sector'!F46/'Total employment by sector'!E46)-1)*100</f>
        <v>4.2600295998641347</v>
      </c>
      <c r="G46" s="37">
        <f>(('Total employment by sector'!G46/'Total employment by sector'!F46)-1)*100</f>
        <v>-0.30888038367355986</v>
      </c>
      <c r="H46" s="37">
        <f>(('Total employment by sector'!H46/'Total employment by sector'!G46)-1)*100</f>
        <v>0.38217802609832319</v>
      </c>
      <c r="I46" s="37">
        <f>(('Total employment by sector'!I46/'Total employment by sector'!H46)-1)*100</f>
        <v>0.65306335388368719</v>
      </c>
      <c r="J46" s="37">
        <f>(('Total employment by sector'!J46/'Total employment by sector'!I46)-1)*100</f>
        <v>5.9008499951708648</v>
      </c>
      <c r="K46" s="37">
        <f>(('Total employment by sector'!K46/'Total employment by sector'!J46)-1)*100</f>
        <v>2.587457017666428</v>
      </c>
      <c r="L46" s="37">
        <f>(('Total employment by sector'!L46/'Total employment by sector'!K46)-1)*100</f>
        <v>-13.463558128183061</v>
      </c>
      <c r="M46" s="37">
        <f>(('Total employment by sector'!M46/'Total employment by sector'!L46)-1)*100</f>
        <v>12.841600964889865</v>
      </c>
      <c r="N46" s="37">
        <f>(('Total employment by sector'!N46/'Total employment by sector'!M46)-1)*100</f>
        <v>3.1809505835680651</v>
      </c>
      <c r="O46" s="37">
        <f>(('Total employment by sector'!O46/'Total employment by sector'!N46)-1)*100</f>
        <v>2.3404424973399784</v>
      </c>
      <c r="P46" s="37">
        <f>(('Total employment by sector'!P46/'Total employment by sector'!O46)-1)*100</f>
        <v>8.7882944876360725E-2</v>
      </c>
      <c r="Q46" s="37">
        <f>(('Total employment by sector'!Q46/'Total employment by sector'!P46)-1)*100</f>
        <v>10.170142454305786</v>
      </c>
      <c r="R46" s="37">
        <f>(('Total employment by sector'!R46/'Total employment by sector'!Q46)-1)*100</f>
        <v>1.6795517387173664</v>
      </c>
      <c r="S46" s="37">
        <f>(('Total employment by sector'!S46/'Total employment by sector'!R46)-1)*100</f>
        <v>-1.0139223311079637</v>
      </c>
      <c r="T46" s="37">
        <f>(('Total employment by sector'!T46/'Total employment by sector'!S46)-1)*100</f>
        <v>6.2185143660081765</v>
      </c>
      <c r="U46" s="37">
        <f>(('Total employment by sector'!U46/'Total employment by sector'!T46)-1)*100</f>
        <v>0.16301256075141879</v>
      </c>
      <c r="V46" s="37">
        <f>(('Total employment by sector'!V46/'Total employment by sector'!U46)-1)*100</f>
        <v>2.0290598179523611</v>
      </c>
      <c r="W46" s="37">
        <f>(('Total employment by sector'!W46/'Total employment by sector'!V46)-1)*100</f>
        <v>1.9952222019607557</v>
      </c>
      <c r="X46" s="37">
        <f>(('Total employment by sector'!X46/'Total employment by sector'!W46)-1)*100</f>
        <v>1.7168519496749246</v>
      </c>
      <c r="Y46" s="37">
        <f>(('Total employment by sector'!Y46/'Total employment by sector'!X46)-1)*100</f>
        <v>-0.8542019855049876</v>
      </c>
      <c r="Z46" s="37">
        <f>(('Total employment by sector'!Z46/'Total employment by sector'!Y46)-1)*100</f>
        <v>-0.7683488086131729</v>
      </c>
      <c r="AA46" s="37">
        <f>(('Total employment by sector'!AA46/'Total employment by sector'!Z46)-1)*100</f>
        <v>-0.32849194440589535</v>
      </c>
      <c r="AB46" s="37">
        <f>(('Total employment by sector'!AB46/'Total employment by sector'!AA46)-1)*100</f>
        <v>-0.5942839040157244</v>
      </c>
      <c r="AC46" s="37">
        <f>(('Total employment by sector'!AC46/'Total employment by sector'!AB46)-1)*100</f>
        <v>-0.57207248291607504</v>
      </c>
      <c r="AD46" s="37">
        <f>(('Total employment by sector'!AD46/'Total employment by sector'!AC46)-1)*100</f>
        <v>7.929851406263122E-2</v>
      </c>
      <c r="AE46" s="37">
        <f>(('Total employment by sector'!AE46/'Total employment by sector'!AD46)-1)*100</f>
        <v>0.48036627480756433</v>
      </c>
      <c r="AF46" s="37">
        <f>(('Total employment by sector'!AF46/'Total employment by sector'!AE46)-1)*100</f>
        <v>0.36324349225855812</v>
      </c>
      <c r="AG46" s="37">
        <f>(('Total employment by sector'!AG46/'Total employment by sector'!AF46)-1)*100</f>
        <v>0.31494438831789484</v>
      </c>
      <c r="AH46" s="37">
        <f>(('Total employment by sector'!AH46/'Total employment by sector'!AG46)-1)*100</f>
        <v>0.24082219898267088</v>
      </c>
      <c r="AI46" s="37">
        <f>(('Total employment by sector'!AI46/'Total employment by sector'!AH46)-1)*100</f>
        <v>0.20029933292009527</v>
      </c>
      <c r="AJ46" s="37">
        <f>(('Total employment by sector'!AJ46/'Total employment by sector'!AI46)-1)*100</f>
        <v>0.18717607016236482</v>
      </c>
      <c r="AK46" s="37">
        <f>(('Total employment by sector'!AK46/'Total employment by sector'!AJ46)-1)*100</f>
        <v>0.13858365268726303</v>
      </c>
      <c r="AL46" s="37">
        <f>(('Total employment by sector'!AL46/'Total employment by sector'!AK46)-1)*100</f>
        <v>0.17000301085561276</v>
      </c>
      <c r="AM46" s="37">
        <f>(('Total employment by sector'!AM46/'Total employment by sector'!AL46)-1)*100</f>
        <v>0.18070242505912049</v>
      </c>
      <c r="AN46" s="37">
        <f>(('Total employment by sector'!AN46/'Total employment by sector'!AM46)-1)*100</f>
        <v>0.18546806684465178</v>
      </c>
      <c r="AO46" s="37">
        <f>(('Total employment by sector'!AO46/'Total employment by sector'!AN46)-1)*100</f>
        <v>0.29667931302179706</v>
      </c>
      <c r="AP46" s="37">
        <f>(('Total employment by sector'!AP46/'Total employment by sector'!AO46)-1)*100</f>
        <v>0.34292120787149383</v>
      </c>
      <c r="AQ46" s="37">
        <f>(('Total employment by sector'!AQ46/'Total employment by sector'!AP46)-1)*100</f>
        <v>0.33776023493989893</v>
      </c>
      <c r="AR46" s="37">
        <f>(('Total employment by sector'!AR46/'Total employment by sector'!AQ46)-1)*100</f>
        <v>0.332239313253746</v>
      </c>
      <c r="AS46" s="37">
        <f>(('Total employment by sector'!AS46/'Total employment by sector'!AR46)-1)*100</f>
        <v>0.37304225935956836</v>
      </c>
      <c r="AT46" s="37">
        <f>(('Total employment by sector'!AT46/'Total employment by sector'!AS46)-1)*100</f>
        <v>0.36881819262577498</v>
      </c>
      <c r="AU46" s="37">
        <f>(('Total employment by sector'!AU46/'Total employment by sector'!AT46)-1)*100</f>
        <v>0.36732070200253819</v>
      </c>
      <c r="AW46" s="37">
        <f>((('Total employment by sector'!AE46/'Total employment by sector'!U46)^(1/10))-1)*100</f>
        <v>0.31219627128864502</v>
      </c>
      <c r="AX46" s="37">
        <f>((('Total employment by sector'!AU46/'Total employment by sector'!X46)^(1/23))-1)*100</f>
        <v>7.9332817348465312E-2</v>
      </c>
    </row>
    <row r="47" spans="1:50" x14ac:dyDescent="0.2">
      <c r="A47" s="11" t="s">
        <v>68</v>
      </c>
      <c r="C47" s="37">
        <f>(('Total employment by sector'!C47/'Total employment by sector'!B47)-1)*100</f>
        <v>2.6100857801636401E-2</v>
      </c>
      <c r="D47" s="37">
        <f>(('Total employment by sector'!D47/'Total employment by sector'!C47)-1)*100</f>
        <v>4.8079872177343663</v>
      </c>
      <c r="E47" s="37">
        <f>(('Total employment by sector'!E47/'Total employment by sector'!D47)-1)*100</f>
        <v>-3.8634857332662143</v>
      </c>
      <c r="F47" s="37">
        <f>(('Total employment by sector'!F47/'Total employment by sector'!E47)-1)*100</f>
        <v>4.9231118576128274</v>
      </c>
      <c r="G47" s="37">
        <f>(('Total employment by sector'!G47/'Total employment by sector'!F47)-1)*100</f>
        <v>2.6845022759423243</v>
      </c>
      <c r="H47" s="37">
        <f>(('Total employment by sector'!H47/'Total employment by sector'!G47)-1)*100</f>
        <v>-3.5851436132227965</v>
      </c>
      <c r="I47" s="37">
        <f>(('Total employment by sector'!I47/'Total employment by sector'!H47)-1)*100</f>
        <v>10.302648229372014</v>
      </c>
      <c r="J47" s="37">
        <f>(('Total employment by sector'!J47/'Total employment by sector'!I47)-1)*100</f>
        <v>22.209167553836707</v>
      </c>
      <c r="K47" s="37">
        <f>(('Total employment by sector'!K47/'Total employment by sector'!J47)-1)*100</f>
        <v>-21.819938344760772</v>
      </c>
      <c r="L47" s="37">
        <f>(('Total employment by sector'!L47/'Total employment by sector'!K47)-1)*100</f>
        <v>14.391807587962258</v>
      </c>
      <c r="M47" s="37">
        <f>(('Total employment by sector'!M47/'Total employment by sector'!L47)-1)*100</f>
        <v>1.2792309218783826</v>
      </c>
      <c r="N47" s="37">
        <f>(('Total employment by sector'!N47/'Total employment by sector'!M47)-1)*100</f>
        <v>11.059667093607505</v>
      </c>
      <c r="O47" s="37">
        <f>(('Total employment by sector'!O47/'Total employment by sector'!N47)-1)*100</f>
        <v>2.3785529389881654</v>
      </c>
      <c r="P47" s="37">
        <f>(('Total employment by sector'!P47/'Total employment by sector'!O47)-1)*100</f>
        <v>-5.1944010847311812</v>
      </c>
      <c r="Q47" s="37">
        <f>(('Total employment by sector'!Q47/'Total employment by sector'!P47)-1)*100</f>
        <v>-2.1446586867537087</v>
      </c>
      <c r="R47" s="37">
        <f>(('Total employment by sector'!R47/'Total employment by sector'!Q47)-1)*100</f>
        <v>-0.72402968361467979</v>
      </c>
      <c r="S47" s="37">
        <f>(('Total employment by sector'!S47/'Total employment by sector'!R47)-1)*100</f>
        <v>1.4770953158795175</v>
      </c>
      <c r="T47" s="37">
        <f>(('Total employment by sector'!T47/'Total employment by sector'!S47)-1)*100</f>
        <v>5.3290847660704355</v>
      </c>
      <c r="U47" s="37">
        <f>(('Total employment by sector'!U47/'Total employment by sector'!T47)-1)*100</f>
        <v>-3.6577135485324264</v>
      </c>
      <c r="V47" s="37">
        <f>(('Total employment by sector'!V47/'Total employment by sector'!U47)-1)*100</f>
        <v>-4.9291475815069097</v>
      </c>
      <c r="W47" s="37">
        <f>(('Total employment by sector'!W47/'Total employment by sector'!V47)-1)*100</f>
        <v>-5.8136731474297427</v>
      </c>
      <c r="X47" s="37">
        <f>(('Total employment by sector'!X47/'Total employment by sector'!W47)-1)*100</f>
        <v>2.1663799761878266</v>
      </c>
      <c r="Y47" s="37">
        <f>(('Total employment by sector'!Y47/'Total employment by sector'!X47)-1)*100</f>
        <v>2.0873384690601515</v>
      </c>
      <c r="Z47" s="37">
        <f>(('Total employment by sector'!Z47/'Total employment by sector'!Y47)-1)*100</f>
        <v>2.6159421825736384</v>
      </c>
      <c r="AA47" s="37">
        <f>(('Total employment by sector'!AA47/'Total employment by sector'!Z47)-1)*100</f>
        <v>3.0272697186829678</v>
      </c>
      <c r="AB47" s="37">
        <f>(('Total employment by sector'!AB47/'Total employment by sector'!AA47)-1)*100</f>
        <v>2.802829801423945</v>
      </c>
      <c r="AC47" s="37">
        <f>(('Total employment by sector'!AC47/'Total employment by sector'!AB47)-1)*100</f>
        <v>2.8342472325036727</v>
      </c>
      <c r="AD47" s="37">
        <f>(('Total employment by sector'!AD47/'Total employment by sector'!AC47)-1)*100</f>
        <v>2.5682233576369784</v>
      </c>
      <c r="AE47" s="37">
        <f>(('Total employment by sector'!AE47/'Total employment by sector'!AD47)-1)*100</f>
        <v>1.7648218313459862</v>
      </c>
      <c r="AF47" s="37">
        <f>(('Total employment by sector'!AF47/'Total employment by sector'!AE47)-1)*100</f>
        <v>1.3502466743423369</v>
      </c>
      <c r="AG47" s="37">
        <f>(('Total employment by sector'!AG47/'Total employment by sector'!AF47)-1)*100</f>
        <v>1.2762473527860418</v>
      </c>
      <c r="AH47" s="37">
        <f>(('Total employment by sector'!AH47/'Total employment by sector'!AG47)-1)*100</f>
        <v>1.1727977894426367</v>
      </c>
      <c r="AI47" s="37">
        <f>(('Total employment by sector'!AI47/'Total employment by sector'!AH47)-1)*100</f>
        <v>1.128575646741603</v>
      </c>
      <c r="AJ47" s="37">
        <f>(('Total employment by sector'!AJ47/'Total employment by sector'!AI47)-1)*100</f>
        <v>1.1168103579510147</v>
      </c>
      <c r="AK47" s="37">
        <f>(('Total employment by sector'!AK47/'Total employment by sector'!AJ47)-1)*100</f>
        <v>1.0338336097030609</v>
      </c>
      <c r="AL47" s="37">
        <f>(('Total employment by sector'!AL47/'Total employment by sector'!AK47)-1)*100</f>
        <v>1.0467568002462624</v>
      </c>
      <c r="AM47" s="37">
        <f>(('Total employment by sector'!AM47/'Total employment by sector'!AL47)-1)*100</f>
        <v>1.0562565600468865</v>
      </c>
      <c r="AN47" s="37">
        <f>(('Total employment by sector'!AN47/'Total employment by sector'!AM47)-1)*100</f>
        <v>1.0256158565594253</v>
      </c>
      <c r="AO47" s="37">
        <f>(('Total employment by sector'!AO47/'Total employment by sector'!AN47)-1)*100</f>
        <v>1.1200235122778901</v>
      </c>
      <c r="AP47" s="37">
        <f>(('Total employment by sector'!AP47/'Total employment by sector'!AO47)-1)*100</f>
        <v>1.1622562410610771</v>
      </c>
      <c r="AQ47" s="37">
        <f>(('Total employment by sector'!AQ47/'Total employment by sector'!AP47)-1)*100</f>
        <v>1.1668368391817063</v>
      </c>
      <c r="AR47" s="37">
        <f>(('Total employment by sector'!AR47/'Total employment by sector'!AQ47)-1)*100</f>
        <v>1.1692780173053974</v>
      </c>
      <c r="AS47" s="37">
        <f>(('Total employment by sector'!AS47/'Total employment by sector'!AR47)-1)*100</f>
        <v>1.1695472930513651</v>
      </c>
      <c r="AT47" s="37">
        <f>(('Total employment by sector'!AT47/'Total employment by sector'!AS47)-1)*100</f>
        <v>1.1763361491004432</v>
      </c>
      <c r="AU47" s="37">
        <f>(('Total employment by sector'!AU47/'Total employment by sector'!AT47)-1)*100</f>
        <v>1.1767928820978657</v>
      </c>
      <c r="AW47" s="37">
        <f>((('Total employment by sector'!AE47/'Total employment by sector'!U47)^(1/10))-1)*100</f>
        <v>0.86106544699093845</v>
      </c>
      <c r="AX47" s="37">
        <f>((('Total employment by sector'!AU47/'Total employment by sector'!X47)^(1/23))-1)*100</f>
        <v>1.565082237998916</v>
      </c>
    </row>
    <row r="48" spans="1:50" x14ac:dyDescent="0.2">
      <c r="A48" s="11" t="s">
        <v>69</v>
      </c>
      <c r="C48" s="37">
        <f>(('Total employment by sector'!C48/'Total employment by sector'!B48)-1)*100</f>
        <v>-8.6583258250441553</v>
      </c>
      <c r="D48" s="37">
        <f>(('Total employment by sector'!D48/'Total employment by sector'!C48)-1)*100</f>
        <v>2.42751577762923</v>
      </c>
      <c r="E48" s="37">
        <f>(('Total employment by sector'!E48/'Total employment by sector'!D48)-1)*100</f>
        <v>-2.0656524280946997</v>
      </c>
      <c r="F48" s="37">
        <f>(('Total employment by sector'!F48/'Total employment by sector'!E48)-1)*100</f>
        <v>2.9506194646125028</v>
      </c>
      <c r="G48" s="37">
        <f>(('Total employment by sector'!G48/'Total employment by sector'!F48)-1)*100</f>
        <v>5.0812512121355624</v>
      </c>
      <c r="H48" s="37">
        <f>(('Total employment by sector'!H48/'Total employment by sector'!G48)-1)*100</f>
        <v>-10.876053268713104</v>
      </c>
      <c r="I48" s="37">
        <f>(('Total employment by sector'!I48/'Total employment by sector'!H48)-1)*100</f>
        <v>-7.2335164500322069</v>
      </c>
      <c r="J48" s="37">
        <f>(('Total employment by sector'!J48/'Total employment by sector'!I48)-1)*100</f>
        <v>16.803398913408873</v>
      </c>
      <c r="K48" s="37">
        <f>(('Total employment by sector'!K48/'Total employment by sector'!J48)-1)*100</f>
        <v>-6.5783622433514761</v>
      </c>
      <c r="L48" s="37">
        <f>(('Total employment by sector'!L48/'Total employment by sector'!K48)-1)*100</f>
        <v>-4.7779784293598082</v>
      </c>
      <c r="M48" s="37">
        <f>(('Total employment by sector'!M48/'Total employment by sector'!L48)-1)*100</f>
        <v>17.288278510390231</v>
      </c>
      <c r="N48" s="37">
        <f>(('Total employment by sector'!N48/'Total employment by sector'!M48)-1)*100</f>
        <v>19.326211019476691</v>
      </c>
      <c r="O48" s="37">
        <f>(('Total employment by sector'!O48/'Total employment by sector'!N48)-1)*100</f>
        <v>-5.8315111587966539</v>
      </c>
      <c r="P48" s="37">
        <f>(('Total employment by sector'!P48/'Total employment by sector'!O48)-1)*100</f>
        <v>-5.5340039888533976</v>
      </c>
      <c r="Q48" s="37">
        <f>(('Total employment by sector'!Q48/'Total employment by sector'!P48)-1)*100</f>
        <v>-1.3082099649379342</v>
      </c>
      <c r="R48" s="37">
        <f>(('Total employment by sector'!R48/'Total employment by sector'!Q48)-1)*100</f>
        <v>-11.071090870175537</v>
      </c>
      <c r="S48" s="37">
        <f>(('Total employment by sector'!S48/'Total employment by sector'!R48)-1)*100</f>
        <v>15.421270526948948</v>
      </c>
      <c r="T48" s="37">
        <f>(('Total employment by sector'!T48/'Total employment by sector'!S48)-1)*100</f>
        <v>-8.3850768232829882</v>
      </c>
      <c r="U48" s="37">
        <f>(('Total employment by sector'!U48/'Total employment by sector'!T48)-1)*100</f>
        <v>0.56088106953817718</v>
      </c>
      <c r="V48" s="37">
        <f>(('Total employment by sector'!V48/'Total employment by sector'!U48)-1)*100</f>
        <v>-0.91958714495761207</v>
      </c>
      <c r="W48" s="37">
        <f>(('Total employment by sector'!W48/'Total employment by sector'!V48)-1)*100</f>
        <v>-0.63586694953609024</v>
      </c>
      <c r="X48" s="37">
        <f>(('Total employment by sector'!X48/'Total employment by sector'!W48)-1)*100</f>
        <v>1.3749455218996731</v>
      </c>
      <c r="Y48" s="37">
        <f>(('Total employment by sector'!Y48/'Total employment by sector'!X48)-1)*100</f>
        <v>1.5888646789544936</v>
      </c>
      <c r="Z48" s="37">
        <f>(('Total employment by sector'!Z48/'Total employment by sector'!Y48)-1)*100</f>
        <v>2.0898031416313634</v>
      </c>
      <c r="AA48" s="37">
        <f>(('Total employment by sector'!AA48/'Total employment by sector'!Z48)-1)*100</f>
        <v>2.5205446174495938</v>
      </c>
      <c r="AB48" s="37">
        <f>(('Total employment by sector'!AB48/'Total employment by sector'!AA48)-1)*100</f>
        <v>2.2742035710617836</v>
      </c>
      <c r="AC48" s="37">
        <f>(('Total employment by sector'!AC48/'Total employment by sector'!AB48)-1)*100</f>
        <v>2.2997542158925022</v>
      </c>
      <c r="AD48" s="37">
        <f>(('Total employment by sector'!AD48/'Total employment by sector'!AC48)-1)*100</f>
        <v>2.0404514980957078</v>
      </c>
      <c r="AE48" s="37">
        <f>(('Total employment by sector'!AE48/'Total employment by sector'!AD48)-1)*100</f>
        <v>1.2491643246080875</v>
      </c>
      <c r="AF48" s="37">
        <f>(('Total employment by sector'!AF48/'Total employment by sector'!AE48)-1)*100</f>
        <v>0.8313317244474705</v>
      </c>
      <c r="AG48" s="37">
        <f>(('Total employment by sector'!AG48/'Total employment by sector'!AF48)-1)*100</f>
        <v>0.75073188736196617</v>
      </c>
      <c r="AH48" s="37">
        <f>(('Total employment by sector'!AH48/'Total employment by sector'!AG48)-1)*100</f>
        <v>0.63876428693592224</v>
      </c>
      <c r="AI48" s="37">
        <f>(('Total employment by sector'!AI48/'Total employment by sector'!AH48)-1)*100</f>
        <v>0.58658103437299047</v>
      </c>
      <c r="AJ48" s="37">
        <f>(('Total employment by sector'!AJ48/'Total employment by sector'!AI48)-1)*100</f>
        <v>0.57987275425621654</v>
      </c>
      <c r="AK48" s="37">
        <f>(('Total employment by sector'!AK48/'Total employment by sector'!AJ48)-1)*100</f>
        <v>0.50029252311765138</v>
      </c>
      <c r="AL48" s="37">
        <f>(('Total employment by sector'!AL48/'Total employment by sector'!AK48)-1)*100</f>
        <v>0.51639112725954117</v>
      </c>
      <c r="AM48" s="37">
        <f>(('Total employment by sector'!AM48/'Total employment by sector'!AL48)-1)*100</f>
        <v>0.53018892149265806</v>
      </c>
      <c r="AN48" s="37">
        <f>(('Total employment by sector'!AN48/'Total employment by sector'!AM48)-1)*100</f>
        <v>0.51275765425471409</v>
      </c>
      <c r="AO48" s="37">
        <f>(('Total employment by sector'!AO48/'Total employment by sector'!AN48)-1)*100</f>
        <v>0.61527806247301253</v>
      </c>
      <c r="AP48" s="37">
        <f>(('Total employment by sector'!AP48/'Total employment by sector'!AO48)-1)*100</f>
        <v>0.66019799346384023</v>
      </c>
      <c r="AQ48" s="37">
        <f>(('Total employment by sector'!AQ48/'Total employment by sector'!AP48)-1)*100</f>
        <v>0.66611288885320974</v>
      </c>
      <c r="AR48" s="37">
        <f>(('Total employment by sector'!AR48/'Total employment by sector'!AQ48)-1)*100</f>
        <v>0.67332366113486142</v>
      </c>
      <c r="AS48" s="37">
        <f>(('Total employment by sector'!AS48/'Total employment by sector'!AR48)-1)*100</f>
        <v>0.66868176764984799</v>
      </c>
      <c r="AT48" s="37">
        <f>(('Total employment by sector'!AT48/'Total employment by sector'!AS48)-1)*100</f>
        <v>0.67887714836807334</v>
      </c>
      <c r="AU48" s="37">
        <f>(('Total employment by sector'!AU48/'Total employment by sector'!AT48)-1)*100</f>
        <v>0.68301907641521442</v>
      </c>
      <c r="AW48" s="37">
        <f>((('Total employment by sector'!AE48/'Total employment by sector'!U48)^(1/10))-1)*100</f>
        <v>1.3816133713445478</v>
      </c>
      <c r="AX48" s="37">
        <f>((('Total employment by sector'!AU48/'Total employment by sector'!X48)^(1/23))-1)*100</f>
        <v>1.0479667625588496</v>
      </c>
    </row>
    <row r="49" spans="1:50" x14ac:dyDescent="0.2">
      <c r="A49" s="11" t="s">
        <v>70</v>
      </c>
      <c r="C49" s="37">
        <f>(('Total employment by sector'!C49/'Total employment by sector'!B49)-1)*100</f>
        <v>-4.4499631172300163</v>
      </c>
      <c r="D49" s="37">
        <f>(('Total employment by sector'!D49/'Total employment by sector'!C49)-1)*100</f>
        <v>1.1976343509123133</v>
      </c>
      <c r="E49" s="37">
        <f>(('Total employment by sector'!E49/'Total employment by sector'!D49)-1)*100</f>
        <v>-0.58853037913728645</v>
      </c>
      <c r="F49" s="37">
        <f>(('Total employment by sector'!F49/'Total employment by sector'!E49)-1)*100</f>
        <v>-6.5080269077288921E-2</v>
      </c>
      <c r="G49" s="37">
        <f>(('Total employment by sector'!G49/'Total employment by sector'!F49)-1)*100</f>
        <v>3.6804628398985351</v>
      </c>
      <c r="H49" s="37">
        <f>(('Total employment by sector'!H49/'Total employment by sector'!G49)-1)*100</f>
        <v>-0.22182865314014366</v>
      </c>
      <c r="I49" s="37">
        <f>(('Total employment by sector'!I49/'Total employment by sector'!H49)-1)*100</f>
        <v>-0.32558898408053816</v>
      </c>
      <c r="J49" s="37">
        <f>(('Total employment by sector'!J49/'Total employment by sector'!I49)-1)*100</f>
        <v>4.1926812128839641</v>
      </c>
      <c r="K49" s="37">
        <f>(('Total employment by sector'!K49/'Total employment by sector'!J49)-1)*100</f>
        <v>-1.6927428033129965</v>
      </c>
      <c r="L49" s="37">
        <f>(('Total employment by sector'!L49/'Total employment by sector'!K49)-1)*100</f>
        <v>2.8306445489074017</v>
      </c>
      <c r="M49" s="37">
        <f>(('Total employment by sector'!M49/'Total employment by sector'!L49)-1)*100</f>
        <v>3.9415986680477966</v>
      </c>
      <c r="N49" s="37">
        <f>(('Total employment by sector'!N49/'Total employment by sector'!M49)-1)*100</f>
        <v>0.4751264240220987</v>
      </c>
      <c r="O49" s="37">
        <f>(('Total employment by sector'!O49/'Total employment by sector'!N49)-1)*100</f>
        <v>0.94910173227085171</v>
      </c>
      <c r="P49" s="37">
        <f>(('Total employment by sector'!P49/'Total employment by sector'!O49)-1)*100</f>
        <v>0.63458240622851214</v>
      </c>
      <c r="Q49" s="37">
        <f>(('Total employment by sector'!Q49/'Total employment by sector'!P49)-1)*100</f>
        <v>-0.59823369331534204</v>
      </c>
      <c r="R49" s="37">
        <f>(('Total employment by sector'!R49/'Total employment by sector'!Q49)-1)*100</f>
        <v>-0.13984033516609706</v>
      </c>
      <c r="S49" s="37">
        <f>(('Total employment by sector'!S49/'Total employment by sector'!R49)-1)*100</f>
        <v>2.4775834395725616</v>
      </c>
      <c r="T49" s="37">
        <f>(('Total employment by sector'!T49/'Total employment by sector'!S49)-1)*100</f>
        <v>0.64747719783695423</v>
      </c>
      <c r="U49" s="37">
        <f>(('Total employment by sector'!U49/'Total employment by sector'!T49)-1)*100</f>
        <v>-0.73722433139229437</v>
      </c>
      <c r="V49" s="37">
        <f>(('Total employment by sector'!V49/'Total employment by sector'!U49)-1)*100</f>
        <v>6.5220035360558093E-2</v>
      </c>
      <c r="W49" s="37">
        <f>(('Total employment by sector'!W49/'Total employment by sector'!V49)-1)*100</f>
        <v>2.1888228694384448</v>
      </c>
      <c r="X49" s="37">
        <f>(('Total employment by sector'!X49/'Total employment by sector'!W49)-1)*100</f>
        <v>0.83936555546668679</v>
      </c>
      <c r="Y49" s="37">
        <f>(('Total employment by sector'!Y49/'Total employment by sector'!X49)-1)*100</f>
        <v>0.75060987991317774</v>
      </c>
      <c r="Z49" s="37">
        <f>(('Total employment by sector'!Z49/'Total employment by sector'!Y49)-1)*100</f>
        <v>0.90204594972973506</v>
      </c>
      <c r="AA49" s="37">
        <f>(('Total employment by sector'!AA49/'Total employment by sector'!Z49)-1)*100</f>
        <v>0.93765426499492488</v>
      </c>
      <c r="AB49" s="37">
        <f>(('Total employment by sector'!AB49/'Total employment by sector'!AA49)-1)*100</f>
        <v>1.0067301456740285</v>
      </c>
      <c r="AC49" s="37">
        <f>(('Total employment by sector'!AC49/'Total employment by sector'!AB49)-1)*100</f>
        <v>1.0505950295183641</v>
      </c>
      <c r="AD49" s="37">
        <f>(('Total employment by sector'!AD49/'Total employment by sector'!AC49)-1)*100</f>
        <v>0.98920184233357578</v>
      </c>
      <c r="AE49" s="37">
        <f>(('Total employment by sector'!AE49/'Total employment by sector'!AD49)-1)*100</f>
        <v>0.85987897512844746</v>
      </c>
      <c r="AF49" s="37">
        <f>(('Total employment by sector'!AF49/'Total employment by sector'!AE49)-1)*100</f>
        <v>0.73420256982581478</v>
      </c>
      <c r="AG49" s="37">
        <f>(('Total employment by sector'!AG49/'Total employment by sector'!AF49)-1)*100</f>
        <v>0.63065902090762016</v>
      </c>
      <c r="AH49" s="37">
        <f>(('Total employment by sector'!AH49/'Total employment by sector'!AG49)-1)*100</f>
        <v>0.55645711037475287</v>
      </c>
      <c r="AI49" s="37">
        <f>(('Total employment by sector'!AI49/'Total employment by sector'!AH49)-1)*100</f>
        <v>0.48976749574702882</v>
      </c>
      <c r="AJ49" s="37">
        <f>(('Total employment by sector'!AJ49/'Total employment by sector'!AI49)-1)*100</f>
        <v>0.42975818308563785</v>
      </c>
      <c r="AK49" s="37">
        <f>(('Total employment by sector'!AK49/'Total employment by sector'!AJ49)-1)*100</f>
        <v>0.41846205765199151</v>
      </c>
      <c r="AL49" s="37">
        <f>(('Total employment by sector'!AL49/'Total employment by sector'!AK49)-1)*100</f>
        <v>0.40797900862195036</v>
      </c>
      <c r="AM49" s="37">
        <f>(('Total employment by sector'!AM49/'Total employment by sector'!AL49)-1)*100</f>
        <v>0.38925331737083013</v>
      </c>
      <c r="AN49" s="37">
        <f>(('Total employment by sector'!AN49/'Total employment by sector'!AM49)-1)*100</f>
        <v>0.38180522018398388</v>
      </c>
      <c r="AO49" s="37">
        <f>(('Total employment by sector'!AO49/'Total employment by sector'!AN49)-1)*100</f>
        <v>0.51536475926885483</v>
      </c>
      <c r="AP49" s="37">
        <f>(('Total employment by sector'!AP49/'Total employment by sector'!AO49)-1)*100</f>
        <v>0.57795160010603031</v>
      </c>
      <c r="AQ49" s="37">
        <f>(('Total employment by sector'!AQ49/'Total employment by sector'!AP49)-1)*100</f>
        <v>0.5764404898575215</v>
      </c>
      <c r="AR49" s="37">
        <f>(('Total employment by sector'!AR49/'Total employment by sector'!AQ49)-1)*100</f>
        <v>0.5763422315726352</v>
      </c>
      <c r="AS49" s="37">
        <f>(('Total employment by sector'!AS49/'Total employment by sector'!AR49)-1)*100</f>
        <v>0.58097942381056811</v>
      </c>
      <c r="AT49" s="37">
        <f>(('Total employment by sector'!AT49/'Total employment by sector'!AS49)-1)*100</f>
        <v>0.58382178964007103</v>
      </c>
      <c r="AU49" s="37">
        <f>(('Total employment by sector'!AU49/'Total employment by sector'!AT49)-1)*100</f>
        <v>0.58174620869433369</v>
      </c>
      <c r="AW49" s="37">
        <f>((('Total employment by sector'!AE49/'Total employment by sector'!U49)^(1/10))-1)*100</f>
        <v>0.95783039862935571</v>
      </c>
      <c r="AX49" s="37">
        <f>((('Total employment by sector'!AU49/'Total employment by sector'!X49)^(1/23))-1)*100</f>
        <v>0.64881626816830629</v>
      </c>
    </row>
    <row r="50" spans="1:50" x14ac:dyDescent="0.2">
      <c r="A50" s="11"/>
    </row>
    <row r="51" spans="1:50" x14ac:dyDescent="0.2">
      <c r="A51" s="11"/>
    </row>
    <row r="52" spans="1:50" x14ac:dyDescent="0.2">
      <c r="A52" s="7" t="s">
        <v>48</v>
      </c>
      <c r="AW52" s="39" t="s">
        <v>107</v>
      </c>
      <c r="AX52" s="39"/>
    </row>
    <row r="53" spans="1:50" x14ac:dyDescent="0.2">
      <c r="A53" s="33" t="s">
        <v>35</v>
      </c>
      <c r="B53" s="1">
        <v>1991</v>
      </c>
      <c r="C53" s="1">
        <v>1992</v>
      </c>
      <c r="D53" s="1">
        <v>1993</v>
      </c>
      <c r="E53" s="1">
        <v>1994</v>
      </c>
      <c r="F53" s="1">
        <v>1995</v>
      </c>
      <c r="G53" s="1">
        <v>1996</v>
      </c>
      <c r="H53" s="1">
        <v>1997</v>
      </c>
      <c r="I53" s="1">
        <v>1998</v>
      </c>
      <c r="J53" s="1">
        <v>1999</v>
      </c>
      <c r="K53" s="1">
        <v>2000</v>
      </c>
      <c r="L53" s="1">
        <v>2001</v>
      </c>
      <c r="M53" s="1">
        <v>2002</v>
      </c>
      <c r="N53" s="1">
        <v>2003</v>
      </c>
      <c r="O53" s="1">
        <v>2004</v>
      </c>
      <c r="P53" s="1">
        <v>2005</v>
      </c>
      <c r="Q53" s="1">
        <v>2006</v>
      </c>
      <c r="R53" s="1">
        <v>2007</v>
      </c>
      <c r="S53" s="1">
        <v>2008</v>
      </c>
      <c r="T53" s="1">
        <v>2009</v>
      </c>
      <c r="U53" s="1">
        <v>2010</v>
      </c>
      <c r="V53" s="1">
        <v>2011</v>
      </c>
      <c r="W53" s="1">
        <v>2012</v>
      </c>
      <c r="X53" s="1">
        <v>2013</v>
      </c>
      <c r="Y53" s="1">
        <v>2014</v>
      </c>
      <c r="Z53" s="1">
        <v>2015</v>
      </c>
      <c r="AA53" s="1">
        <v>2016</v>
      </c>
      <c r="AB53" s="1">
        <v>2017</v>
      </c>
      <c r="AC53" s="1">
        <v>2018</v>
      </c>
      <c r="AD53" s="1">
        <v>2019</v>
      </c>
      <c r="AE53" s="1">
        <v>2020</v>
      </c>
      <c r="AF53" s="1">
        <v>2021</v>
      </c>
      <c r="AG53" s="1">
        <v>2022</v>
      </c>
      <c r="AH53" s="1">
        <v>2023</v>
      </c>
      <c r="AI53" s="1">
        <v>2024</v>
      </c>
      <c r="AJ53" s="1">
        <v>2025</v>
      </c>
      <c r="AK53" s="1">
        <v>2026</v>
      </c>
      <c r="AL53" s="1">
        <v>2027</v>
      </c>
      <c r="AM53" s="1">
        <v>2028</v>
      </c>
      <c r="AN53" s="1">
        <v>2029</v>
      </c>
      <c r="AO53" s="1">
        <v>2030</v>
      </c>
      <c r="AP53" s="1">
        <v>2031</v>
      </c>
      <c r="AQ53" s="1">
        <v>2032</v>
      </c>
      <c r="AR53" s="1">
        <v>2033</v>
      </c>
      <c r="AS53" s="1">
        <v>2034</v>
      </c>
      <c r="AT53" s="1">
        <v>2035</v>
      </c>
      <c r="AU53" s="1">
        <v>2036</v>
      </c>
      <c r="AW53" s="36" t="s">
        <v>95</v>
      </c>
      <c r="AX53" s="36" t="s">
        <v>96</v>
      </c>
    </row>
    <row r="54" spans="1:50" x14ac:dyDescent="0.2">
      <c r="A54" s="11" t="s">
        <v>51</v>
      </c>
      <c r="C54" s="37">
        <f>(('Total employment by sector'!C54/'Total employment by sector'!B54)-1)*100</f>
        <v>-6.2402871102378965</v>
      </c>
      <c r="D54" s="37">
        <f>(('Total employment by sector'!D54/'Total employment by sector'!C54)-1)*100</f>
        <v>4.8692298146829849</v>
      </c>
      <c r="E54" s="37">
        <f>(('Total employment by sector'!E54/'Total employment by sector'!D54)-1)*100</f>
        <v>-5.2665282752366043</v>
      </c>
      <c r="F54" s="37">
        <f>(('Total employment by sector'!F54/'Total employment by sector'!E54)-1)*100</f>
        <v>-3.6158432760488135</v>
      </c>
      <c r="G54" s="37">
        <f>(('Total employment by sector'!G54/'Total employment by sector'!F54)-1)*100</f>
        <v>-0.30324181391176985</v>
      </c>
      <c r="H54" s="37">
        <f>(('Total employment by sector'!H54/'Total employment by sector'!G54)-1)*100</f>
        <v>3.7229960643569537</v>
      </c>
      <c r="I54" s="37">
        <f>(('Total employment by sector'!I54/'Total employment by sector'!H54)-1)*100</f>
        <v>-13.743489213184134</v>
      </c>
      <c r="J54" s="37">
        <f>(('Total employment by sector'!J54/'Total employment by sector'!I54)-1)*100</f>
        <v>-8.67726622036934</v>
      </c>
      <c r="K54" s="37">
        <f>(('Total employment by sector'!K54/'Total employment by sector'!J54)-1)*100</f>
        <v>-5.43000752031001</v>
      </c>
      <c r="L54" s="37">
        <f>(('Total employment by sector'!L54/'Total employment by sector'!K54)-1)*100</f>
        <v>1.8108213684455921</v>
      </c>
      <c r="M54" s="37">
        <f>(('Total employment by sector'!M54/'Total employment by sector'!L54)-1)*100</f>
        <v>-26.991696910688979</v>
      </c>
      <c r="N54" s="37">
        <f>(('Total employment by sector'!N54/'Total employment by sector'!M54)-1)*100</f>
        <v>-3.9116477320301213</v>
      </c>
      <c r="O54" s="37">
        <f>(('Total employment by sector'!O54/'Total employment by sector'!N54)-1)*100</f>
        <v>8.2113129821556043</v>
      </c>
      <c r="P54" s="37">
        <f>(('Total employment by sector'!P54/'Total employment by sector'!O54)-1)*100</f>
        <v>0.77342500585355634</v>
      </c>
      <c r="Q54" s="37">
        <f>(('Total employment by sector'!Q54/'Total employment by sector'!P54)-1)*100</f>
        <v>25.024319699934349</v>
      </c>
      <c r="R54" s="37">
        <f>(('Total employment by sector'!R54/'Total employment by sector'!Q54)-1)*100</f>
        <v>3.3383474798606816</v>
      </c>
      <c r="S54" s="37">
        <f>(('Total employment by sector'!S54/'Total employment by sector'!R54)-1)*100</f>
        <v>3.8294783192800441</v>
      </c>
      <c r="T54" s="37">
        <f>(('Total employment by sector'!T54/'Total employment by sector'!S54)-1)*100</f>
        <v>-11.358377614725212</v>
      </c>
      <c r="U54" s="37">
        <f>(('Total employment by sector'!U54/'Total employment by sector'!T54)-1)*100</f>
        <v>12.946373680815482</v>
      </c>
      <c r="V54" s="37">
        <f>(('Total employment by sector'!V54/'Total employment by sector'!U54)-1)*100</f>
        <v>4.1493166660018899</v>
      </c>
      <c r="W54" s="37">
        <f>(('Total employment by sector'!W54/'Total employment by sector'!V54)-1)*100</f>
        <v>-1.0813558754398822</v>
      </c>
      <c r="X54" s="37">
        <f>(('Total employment by sector'!X54/'Total employment by sector'!W54)-1)*100</f>
        <v>-14.384021461873164</v>
      </c>
      <c r="Y54" s="37">
        <f>(('Total employment by sector'!Y54/'Total employment by sector'!X54)-1)*100</f>
        <v>-1.0781782220570912</v>
      </c>
      <c r="Z54" s="37">
        <f>(('Total employment by sector'!Z54/'Total employment by sector'!Y54)-1)*100</f>
        <v>-1.1668636078809969</v>
      </c>
      <c r="AA54" s="37">
        <f>(('Total employment by sector'!AA54/'Total employment by sector'!Z54)-1)*100</f>
        <v>-1.2376909250354839</v>
      </c>
      <c r="AB54" s="37">
        <f>(('Total employment by sector'!AB54/'Total employment by sector'!AA54)-1)*100</f>
        <v>-1.2506616348676114</v>
      </c>
      <c r="AC54" s="37">
        <f>(('Total employment by sector'!AC54/'Total employment by sector'!AB54)-1)*100</f>
        <v>-1.0987508438004667</v>
      </c>
      <c r="AD54" s="37">
        <f>(('Total employment by sector'!AD54/'Total employment by sector'!AC54)-1)*100</f>
        <v>-1.0488810412771166</v>
      </c>
      <c r="AE54" s="37">
        <f>(('Total employment by sector'!AE54/'Total employment by sector'!AD54)-1)*100</f>
        <v>-1.1640792019737223</v>
      </c>
      <c r="AF54" s="37">
        <f>(('Total employment by sector'!AF54/'Total employment by sector'!AE54)-1)*100</f>
        <v>-1.105057191289649</v>
      </c>
      <c r="AG54" s="37">
        <f>(('Total employment by sector'!AG54/'Total employment by sector'!AF54)-1)*100</f>
        <v>-1.1032363421234481</v>
      </c>
      <c r="AH54" s="37">
        <f>(('Total employment by sector'!AH54/'Total employment by sector'!AG54)-1)*100</f>
        <v>-1.1663990927210266</v>
      </c>
      <c r="AI54" s="37">
        <f>(('Total employment by sector'!AI54/'Total employment by sector'!AH54)-1)*100</f>
        <v>-1.1503208633085071</v>
      </c>
      <c r="AJ54" s="37">
        <f>(('Total employment by sector'!AJ54/'Total employment by sector'!AI54)-1)*100</f>
        <v>-1.1633736133360828</v>
      </c>
      <c r="AK54" s="37">
        <f>(('Total employment by sector'!AK54/'Total employment by sector'!AJ54)-1)*100</f>
        <v>-1.2185200096908266</v>
      </c>
      <c r="AL54" s="37">
        <f>(('Total employment by sector'!AL54/'Total employment by sector'!AK54)-1)*100</f>
        <v>-1.1902438014112726</v>
      </c>
      <c r="AM54" s="37">
        <f>(('Total employment by sector'!AM54/'Total employment by sector'!AL54)-1)*100</f>
        <v>-1.232567334080692</v>
      </c>
      <c r="AN54" s="37">
        <f>(('Total employment by sector'!AN54/'Total employment by sector'!AM54)-1)*100</f>
        <v>-1.2265436326697077</v>
      </c>
      <c r="AO54" s="37">
        <f>(('Total employment by sector'!AO54/'Total employment by sector'!AN54)-1)*100</f>
        <v>-1.1146413635256147</v>
      </c>
      <c r="AP54" s="37">
        <f>(('Total employment by sector'!AP54/'Total employment by sector'!AO54)-1)*100</f>
        <v>-1.067431813393982</v>
      </c>
      <c r="AQ54" s="37">
        <f>(('Total employment by sector'!AQ54/'Total employment by sector'!AP54)-1)*100</f>
        <v>-1.0672377266421784</v>
      </c>
      <c r="AR54" s="37">
        <f>(('Total employment by sector'!AR54/'Total employment by sector'!AQ54)-1)*100</f>
        <v>-1.0638859710579096</v>
      </c>
      <c r="AS54" s="37">
        <f>(('Total employment by sector'!AS54/'Total employment by sector'!AR54)-1)*100</f>
        <v>-1.0639780654077002</v>
      </c>
      <c r="AT54" s="37">
        <f>(('Total employment by sector'!AT54/'Total employment by sector'!AS54)-1)*100</f>
        <v>-1.0676975574383185</v>
      </c>
      <c r="AU54" s="37">
        <f>(('Total employment by sector'!AU54/'Total employment by sector'!AT54)-1)*100</f>
        <v>-1.0651445649496716</v>
      </c>
      <c r="AW54" s="37">
        <f>((('Total employment by sector'!AE54/'Total employment by sector'!U54)^(1/10))-1)*100</f>
        <v>-2.0431791802442811</v>
      </c>
      <c r="AX54" s="37">
        <f>((('Total employment by sector'!AU54/'Total employment by sector'!X54)^(1/23))-1)*100</f>
        <v>-1.1352992856825561</v>
      </c>
    </row>
    <row r="55" spans="1:50" x14ac:dyDescent="0.2">
      <c r="A55" s="11" t="s">
        <v>52</v>
      </c>
      <c r="C55" s="37">
        <f>(('Total employment by sector'!C55/'Total employment by sector'!B55)-1)*100</f>
        <v>-4.747763946260064</v>
      </c>
      <c r="D55" s="37">
        <f>(('Total employment by sector'!D55/'Total employment by sector'!C55)-1)*100</f>
        <v>-15.069129515789225</v>
      </c>
      <c r="E55" s="37">
        <f>(('Total employment by sector'!E55/'Total employment by sector'!D55)-1)*100</f>
        <v>-26.726834694769675</v>
      </c>
      <c r="F55" s="37">
        <f>(('Total employment by sector'!F55/'Total employment by sector'!E55)-1)*100</f>
        <v>-9.3087616240739237</v>
      </c>
      <c r="G55" s="37">
        <f>(('Total employment by sector'!G55/'Total employment by sector'!F55)-1)*100</f>
        <v>-25.133829255008223</v>
      </c>
      <c r="H55" s="37">
        <f>(('Total employment by sector'!H55/'Total employment by sector'!G55)-1)*100</f>
        <v>50.058946823751469</v>
      </c>
      <c r="I55" s="37">
        <f>(('Total employment by sector'!I55/'Total employment by sector'!H55)-1)*100</f>
        <v>-30.234824705259534</v>
      </c>
      <c r="J55" s="37">
        <f>(('Total employment by sector'!J55/'Total employment by sector'!I55)-1)*100</f>
        <v>22.201170388630189</v>
      </c>
      <c r="K55" s="37">
        <f>(('Total employment by sector'!K55/'Total employment by sector'!J55)-1)*100</f>
        <v>-27.589393439068022</v>
      </c>
      <c r="L55" s="37">
        <f>(('Total employment by sector'!L55/'Total employment by sector'!K55)-1)*100</f>
        <v>89.81383559169214</v>
      </c>
      <c r="M55" s="37">
        <f>(('Total employment by sector'!M55/'Total employment by sector'!L55)-1)*100</f>
        <v>-14.438441799531432</v>
      </c>
      <c r="N55" s="37">
        <f>(('Total employment by sector'!N55/'Total employment by sector'!M55)-1)*100</f>
        <v>-8.3598734788425055</v>
      </c>
      <c r="O55" s="37">
        <f>(('Total employment by sector'!O55/'Total employment by sector'!N55)-1)*100</f>
        <v>-26.131476055519798</v>
      </c>
      <c r="P55" s="37">
        <f>(('Total employment by sector'!P55/'Total employment by sector'!O55)-1)*100</f>
        <v>11.974593136140953</v>
      </c>
      <c r="Q55" s="37">
        <f>(('Total employment by sector'!Q55/'Total employment by sector'!P55)-1)*100</f>
        <v>76.757841790924019</v>
      </c>
      <c r="R55" s="37">
        <f>(('Total employment by sector'!R55/'Total employment by sector'!Q55)-1)*100</f>
        <v>-41.171250205666766</v>
      </c>
      <c r="S55" s="37">
        <f>(('Total employment by sector'!S55/'Total employment by sector'!R55)-1)*100</f>
        <v>-31.826836322667738</v>
      </c>
      <c r="T55" s="37">
        <f>(('Total employment by sector'!T55/'Total employment by sector'!S55)-1)*100</f>
        <v>-27.496226581964013</v>
      </c>
      <c r="U55" s="37">
        <f>(('Total employment by sector'!U55/'Total employment by sector'!T55)-1)*100</f>
        <v>30.991283096137145</v>
      </c>
      <c r="V55" s="37">
        <f>(('Total employment by sector'!V55/'Total employment by sector'!U55)-1)*100</f>
        <v>-16.894400400612454</v>
      </c>
      <c r="W55" s="37">
        <f>(('Total employment by sector'!W55/'Total employment by sector'!V55)-1)*100</f>
        <v>13.521082194555657</v>
      </c>
      <c r="X55" s="37">
        <f>(('Total employment by sector'!X55/'Total employment by sector'!W55)-1)*100</f>
        <v>-4.066345420056372</v>
      </c>
      <c r="Y55" s="37">
        <f>(('Total employment by sector'!Y55/'Total employment by sector'!X55)-1)*100</f>
        <v>-2.9274597148115644</v>
      </c>
      <c r="Z55" s="37">
        <f>(('Total employment by sector'!Z55/'Total employment by sector'!Y55)-1)*100</f>
        <v>-3.1473334652663998</v>
      </c>
      <c r="AA55" s="37">
        <f>(('Total employment by sector'!AA55/'Total employment by sector'!Z55)-1)*100</f>
        <v>-3.2827915008692754</v>
      </c>
      <c r="AB55" s="37">
        <f>(('Total employment by sector'!AB55/'Total employment by sector'!AA55)-1)*100</f>
        <v>-3.2686970596364384</v>
      </c>
      <c r="AC55" s="37">
        <f>(('Total employment by sector'!AC55/'Total employment by sector'!AB55)-1)*100</f>
        <v>-3.03312694149519</v>
      </c>
      <c r="AD55" s="37">
        <f>(('Total employment by sector'!AD55/'Total employment by sector'!AC55)-1)*100</f>
        <v>-2.924816458771029</v>
      </c>
      <c r="AE55" s="37">
        <f>(('Total employment by sector'!AE55/'Total employment by sector'!AD55)-1)*100</f>
        <v>-3.2710192313582853</v>
      </c>
      <c r="AF55" s="37">
        <f>(('Total employment by sector'!AF55/'Total employment by sector'!AE55)-1)*100</f>
        <v>-3.5413301359360716</v>
      </c>
      <c r="AG55" s="37">
        <f>(('Total employment by sector'!AG55/'Total employment by sector'!AF55)-1)*100</f>
        <v>-3.7215521309617361</v>
      </c>
      <c r="AH55" s="37">
        <f>(('Total employment by sector'!AH55/'Total employment by sector'!AG55)-1)*100</f>
        <v>-3.6966050878270984</v>
      </c>
      <c r="AI55" s="37">
        <f>(('Total employment by sector'!AI55/'Total employment by sector'!AH55)-1)*100</f>
        <v>-3.6956745681387182</v>
      </c>
      <c r="AJ55" s="37">
        <f>(('Total employment by sector'!AJ55/'Total employment by sector'!AI55)-1)*100</f>
        <v>-3.7250662379013311</v>
      </c>
      <c r="AK55" s="37">
        <f>(('Total employment by sector'!AK55/'Total employment by sector'!AJ55)-1)*100</f>
        <v>-3.8229762522093758</v>
      </c>
      <c r="AL55" s="37">
        <f>(('Total employment by sector'!AL55/'Total employment by sector'!AK55)-1)*100</f>
        <v>-3.8080090909156428</v>
      </c>
      <c r="AM55" s="37">
        <f>(('Total employment by sector'!AM55/'Total employment by sector'!AL55)-1)*100</f>
        <v>-3.8073378754645337</v>
      </c>
      <c r="AN55" s="37">
        <f>(('Total employment by sector'!AN55/'Total employment by sector'!AM55)-1)*100</f>
        <v>-3.8176483529421712</v>
      </c>
      <c r="AO55" s="37">
        <f>(('Total employment by sector'!AO55/'Total employment by sector'!AN55)-1)*100</f>
        <v>-3.6931373525964761</v>
      </c>
      <c r="AP55" s="37">
        <f>(('Total employment by sector'!AP55/'Total employment by sector'!AO55)-1)*100</f>
        <v>-3.5818128817868056</v>
      </c>
      <c r="AQ55" s="37">
        <f>(('Total employment by sector'!AQ55/'Total employment by sector'!AP55)-1)*100</f>
        <v>-3.5554619531504073</v>
      </c>
      <c r="AR55" s="37">
        <f>(('Total employment by sector'!AR55/'Total employment by sector'!AQ55)-1)*100</f>
        <v>-3.6422604752321619</v>
      </c>
      <c r="AS55" s="37">
        <f>(('Total employment by sector'!AS55/'Total employment by sector'!AR55)-1)*100</f>
        <v>-3.6049820328127757</v>
      </c>
      <c r="AT55" s="37">
        <f>(('Total employment by sector'!AT55/'Total employment by sector'!AS55)-1)*100</f>
        <v>-3.6088608680795553</v>
      </c>
      <c r="AU55" s="37">
        <f>(('Total employment by sector'!AU55/'Total employment by sector'!AT55)-1)*100</f>
        <v>-3.6259256649413651</v>
      </c>
      <c r="AW55" s="37">
        <f>((('Total employment by sector'!AE55/'Total employment by sector'!U55)^(1/10))-1)*100</f>
        <v>-3.1667565305540601</v>
      </c>
      <c r="AX55" s="37">
        <f>((('Total employment by sector'!AU55/'Total employment by sector'!X55)^(1/23))-1)*100</f>
        <v>-3.5136237996818753</v>
      </c>
    </row>
    <row r="56" spans="1:50" x14ac:dyDescent="0.2">
      <c r="A56" s="11" t="s">
        <v>53</v>
      </c>
      <c r="C56" s="37">
        <f>(('Total employment by sector'!C56/'Total employment by sector'!B56)-1)*100</f>
        <v>-5.2473357131772929</v>
      </c>
      <c r="D56" s="37">
        <f>(('Total employment by sector'!D56/'Total employment by sector'!C56)-1)*100</f>
        <v>4.3328291769749061</v>
      </c>
      <c r="E56" s="37">
        <f>(('Total employment by sector'!E56/'Total employment by sector'!D56)-1)*100</f>
        <v>-10.561878687802428</v>
      </c>
      <c r="F56" s="37">
        <f>(('Total employment by sector'!F56/'Total employment by sector'!E56)-1)*100</f>
        <v>-10.344275011231719</v>
      </c>
      <c r="G56" s="37">
        <f>(('Total employment by sector'!G56/'Total employment by sector'!F56)-1)*100</f>
        <v>11.707628250949998</v>
      </c>
      <c r="H56" s="37">
        <f>(('Total employment by sector'!H56/'Total employment by sector'!G56)-1)*100</f>
        <v>-1.7125034404315675</v>
      </c>
      <c r="I56" s="37">
        <f>(('Total employment by sector'!I56/'Total employment by sector'!H56)-1)*100</f>
        <v>-6.6474775860976383</v>
      </c>
      <c r="J56" s="37">
        <f>(('Total employment by sector'!J56/'Total employment by sector'!I56)-1)*100</f>
        <v>5.6012704024918758</v>
      </c>
      <c r="K56" s="37">
        <f>(('Total employment by sector'!K56/'Total employment by sector'!J56)-1)*100</f>
        <v>1.2556301080780319</v>
      </c>
      <c r="L56" s="37">
        <f>(('Total employment by sector'!L56/'Total employment by sector'!K56)-1)*100</f>
        <v>0.3634789146851336</v>
      </c>
      <c r="M56" s="37">
        <f>(('Total employment by sector'!M56/'Total employment by sector'!L56)-1)*100</f>
        <v>-6.1799086298587991</v>
      </c>
      <c r="N56" s="37">
        <f>(('Total employment by sector'!N56/'Total employment by sector'!M56)-1)*100</f>
        <v>-4.852786058920433</v>
      </c>
      <c r="O56" s="37">
        <f>(('Total employment by sector'!O56/'Total employment by sector'!N56)-1)*100</f>
        <v>-10.189299362711079</v>
      </c>
      <c r="P56" s="37">
        <f>(('Total employment by sector'!P56/'Total employment by sector'!O56)-1)*100</f>
        <v>4.4911010864520762</v>
      </c>
      <c r="Q56" s="37">
        <f>(('Total employment by sector'!Q56/'Total employment by sector'!P56)-1)*100</f>
        <v>-7.9036935621454969</v>
      </c>
      <c r="R56" s="37">
        <f>(('Total employment by sector'!R56/'Total employment by sector'!Q56)-1)*100</f>
        <v>-0.47769372892398909</v>
      </c>
      <c r="S56" s="37">
        <f>(('Total employment by sector'!S56/'Total employment by sector'!R56)-1)*100</f>
        <v>-6.7330849645915176</v>
      </c>
      <c r="T56" s="37">
        <f>(('Total employment by sector'!T56/'Total employment by sector'!S56)-1)*100</f>
        <v>1.0456575875108065</v>
      </c>
      <c r="U56" s="37">
        <f>(('Total employment by sector'!U56/'Total employment by sector'!T56)-1)*100</f>
        <v>-3.3211354557209249</v>
      </c>
      <c r="V56" s="37">
        <f>(('Total employment by sector'!V56/'Total employment by sector'!U56)-1)*100</f>
        <v>-3.4622501495135793</v>
      </c>
      <c r="W56" s="37">
        <f>(('Total employment by sector'!W56/'Total employment by sector'!V56)-1)*100</f>
        <v>3.9707356946261596</v>
      </c>
      <c r="X56" s="37">
        <f>(('Total employment by sector'!X56/'Total employment by sector'!W56)-1)*100</f>
        <v>-0.56487667930643637</v>
      </c>
      <c r="Y56" s="37">
        <f>(('Total employment by sector'!Y56/'Total employment by sector'!X56)-1)*100</f>
        <v>-0.62971729230786311</v>
      </c>
      <c r="Z56" s="37">
        <f>(('Total employment by sector'!Z56/'Total employment by sector'!Y56)-1)*100</f>
        <v>-0.78154548727787931</v>
      </c>
      <c r="AA56" s="37">
        <f>(('Total employment by sector'!AA56/'Total employment by sector'!Z56)-1)*100</f>
        <v>-0.87827014449401997</v>
      </c>
      <c r="AB56" s="37">
        <f>(('Total employment by sector'!AB56/'Total employment by sector'!AA56)-1)*100</f>
        <v>-1.0774636271076554</v>
      </c>
      <c r="AC56" s="37">
        <f>(('Total employment by sector'!AC56/'Total employment by sector'!AB56)-1)*100</f>
        <v>-1.0764348103127319</v>
      </c>
      <c r="AD56" s="37">
        <f>(('Total employment by sector'!AD56/'Total employment by sector'!AC56)-1)*100</f>
        <v>-1.001929334777707</v>
      </c>
      <c r="AE56" s="37">
        <f>(('Total employment by sector'!AE56/'Total employment by sector'!AD56)-1)*100</f>
        <v>-1.1189575255186934</v>
      </c>
      <c r="AF56" s="37">
        <f>(('Total employment by sector'!AF56/'Total employment by sector'!AE56)-1)*100</f>
        <v>-1.1295273477498924</v>
      </c>
      <c r="AG56" s="37">
        <f>(('Total employment by sector'!AG56/'Total employment by sector'!AF56)-1)*100</f>
        <v>-1.2038128940980553</v>
      </c>
      <c r="AH56" s="37">
        <f>(('Total employment by sector'!AH56/'Total employment by sector'!AG56)-1)*100</f>
        <v>-1.3112893500483724</v>
      </c>
      <c r="AI56" s="37">
        <f>(('Total employment by sector'!AI56/'Total employment by sector'!AH56)-1)*100</f>
        <v>-1.4326526977375464</v>
      </c>
      <c r="AJ56" s="37">
        <f>(('Total employment by sector'!AJ56/'Total employment by sector'!AI56)-1)*100</f>
        <v>-1.5205763711938713</v>
      </c>
      <c r="AK56" s="37">
        <f>(('Total employment by sector'!AK56/'Total employment by sector'!AJ56)-1)*100</f>
        <v>-1.5212802381197044</v>
      </c>
      <c r="AL56" s="37">
        <f>(('Total employment by sector'!AL56/'Total employment by sector'!AK56)-1)*100</f>
        <v>-1.5564380379885612</v>
      </c>
      <c r="AM56" s="37">
        <f>(('Total employment by sector'!AM56/'Total employment by sector'!AL56)-1)*100</f>
        <v>-1.5868552054336904</v>
      </c>
      <c r="AN56" s="37">
        <f>(('Total employment by sector'!AN56/'Total employment by sector'!AM56)-1)*100</f>
        <v>-1.5816430375936941</v>
      </c>
      <c r="AO56" s="37">
        <f>(('Total employment by sector'!AO56/'Total employment by sector'!AN56)-1)*100</f>
        <v>-1.4711582082810537</v>
      </c>
      <c r="AP56" s="37">
        <f>(('Total employment by sector'!AP56/'Total employment by sector'!AO56)-1)*100</f>
        <v>-1.4250886155354192</v>
      </c>
      <c r="AQ56" s="37">
        <f>(('Total employment by sector'!AQ56/'Total employment by sector'!AP56)-1)*100</f>
        <v>-1.4258754375560234</v>
      </c>
      <c r="AR56" s="37">
        <f>(('Total employment by sector'!AR56/'Total employment by sector'!AQ56)-1)*100</f>
        <v>-1.4236720657454183</v>
      </c>
      <c r="AS56" s="37">
        <f>(('Total employment by sector'!AS56/'Total employment by sector'!AR56)-1)*100</f>
        <v>-1.4242915571846981</v>
      </c>
      <c r="AT56" s="37">
        <f>(('Total employment by sector'!AT56/'Total employment by sector'!AS56)-1)*100</f>
        <v>-1.423967684215377</v>
      </c>
      <c r="AU56" s="37">
        <f>(('Total employment by sector'!AU56/'Total employment by sector'!AT56)-1)*100</f>
        <v>-1.4224538896431826</v>
      </c>
      <c r="AW56" s="37">
        <f>((('Total employment by sector'!AE56/'Total employment by sector'!U56)^(1/10))-1)*100</f>
        <v>-0.67694409098116859</v>
      </c>
      <c r="AX56" s="37">
        <f>((('Total employment by sector'!AU56/'Total employment by sector'!X56)^(1/23))-1)*100</f>
        <v>-1.2796975353078777</v>
      </c>
    </row>
    <row r="57" spans="1:50" x14ac:dyDescent="0.2">
      <c r="A57" s="11" t="s">
        <v>54</v>
      </c>
      <c r="C57" s="37">
        <f>(('Total employment by sector'!C57/'Total employment by sector'!B57)-1)*100</f>
        <v>-4.9630407126449612</v>
      </c>
      <c r="D57" s="37">
        <f>(('Total employment by sector'!D57/'Total employment by sector'!C57)-1)*100</f>
        <v>-11.437513500578333</v>
      </c>
      <c r="E57" s="37">
        <f>(('Total employment by sector'!E57/'Total employment by sector'!D57)-1)*100</f>
        <v>-19.008199322161023</v>
      </c>
      <c r="F57" s="37">
        <f>(('Total employment by sector'!F57/'Total employment by sector'!E57)-1)*100</f>
        <v>-22.811752270778729</v>
      </c>
      <c r="G57" s="37">
        <f>(('Total employment by sector'!G57/'Total employment by sector'!F57)-1)*100</f>
        <v>-26.671193702769791</v>
      </c>
      <c r="H57" s="37">
        <f>(('Total employment by sector'!H57/'Total employment by sector'!G57)-1)*100</f>
        <v>1.2729016358226986</v>
      </c>
      <c r="I57" s="37">
        <f>(('Total employment by sector'!I57/'Total employment by sector'!H57)-1)*100</f>
        <v>-15.541680891505095</v>
      </c>
      <c r="J57" s="37">
        <f>(('Total employment by sector'!J57/'Total employment by sector'!I57)-1)*100</f>
        <v>-0.10065701098389557</v>
      </c>
      <c r="K57" s="37">
        <f>(('Total employment by sector'!K57/'Total employment by sector'!J57)-1)*100</f>
        <v>-5.3765856657061351</v>
      </c>
      <c r="L57" s="37">
        <f>(('Total employment by sector'!L57/'Total employment by sector'!K57)-1)*100</f>
        <v>1.9980272989668757</v>
      </c>
      <c r="M57" s="37">
        <f>(('Total employment by sector'!M57/'Total employment by sector'!L57)-1)*100</f>
        <v>2.4921279686352937</v>
      </c>
      <c r="N57" s="37">
        <f>(('Total employment by sector'!N57/'Total employment by sector'!M57)-1)*100</f>
        <v>-8.7967890612117081</v>
      </c>
      <c r="O57" s="37">
        <f>(('Total employment by sector'!O57/'Total employment by sector'!N57)-1)*100</f>
        <v>-12.096756136198438</v>
      </c>
      <c r="P57" s="37">
        <f>(('Total employment by sector'!P57/'Total employment by sector'!O57)-1)*100</f>
        <v>-9.4265565078456071</v>
      </c>
      <c r="Q57" s="37">
        <f>(('Total employment by sector'!Q57/'Total employment by sector'!P57)-1)*100</f>
        <v>-11.800329056643799</v>
      </c>
      <c r="R57" s="37">
        <f>(('Total employment by sector'!R57/'Total employment by sector'!Q57)-1)*100</f>
        <v>4.4789468229516016</v>
      </c>
      <c r="S57" s="37">
        <f>(('Total employment by sector'!S57/'Total employment by sector'!R57)-1)*100</f>
        <v>-20.784830759961348</v>
      </c>
      <c r="T57" s="37">
        <f>(('Total employment by sector'!T57/'Total employment by sector'!S57)-1)*100</f>
        <v>11.623900906097484</v>
      </c>
      <c r="U57" s="37">
        <f>(('Total employment by sector'!U57/'Total employment by sector'!T57)-1)*100</f>
        <v>-6.8685028674243531</v>
      </c>
      <c r="V57" s="37">
        <f>(('Total employment by sector'!V57/'Total employment by sector'!U57)-1)*100</f>
        <v>0.19749102918085182</v>
      </c>
      <c r="W57" s="37">
        <f>(('Total employment by sector'!W57/'Total employment by sector'!V57)-1)*100</f>
        <v>-10.410450831472351</v>
      </c>
      <c r="X57" s="37">
        <f>(('Total employment by sector'!X57/'Total employment by sector'!W57)-1)*100</f>
        <v>0.31004674378376507</v>
      </c>
      <c r="Y57" s="37">
        <f>(('Total employment by sector'!Y57/'Total employment by sector'!X57)-1)*100</f>
        <v>-2.8865309021280039</v>
      </c>
      <c r="Z57" s="37">
        <f>(('Total employment by sector'!Z57/'Total employment by sector'!Y57)-1)*100</f>
        <v>-1.890999119995318</v>
      </c>
      <c r="AA57" s="37">
        <f>(('Total employment by sector'!AA57/'Total employment by sector'!Z57)-1)*100</f>
        <v>-2.0295036188207383</v>
      </c>
      <c r="AB57" s="37">
        <f>(('Total employment by sector'!AB57/'Total employment by sector'!AA57)-1)*100</f>
        <v>-2.0134955678223099</v>
      </c>
      <c r="AC57" s="37">
        <f>(('Total employment by sector'!AC57/'Total employment by sector'!AB57)-1)*100</f>
        <v>-1.7752967563926969</v>
      </c>
      <c r="AD57" s="37">
        <f>(('Total employment by sector'!AD57/'Total employment by sector'!AC57)-1)*100</f>
        <v>-1.7142946284370519</v>
      </c>
      <c r="AE57" s="37">
        <f>(('Total employment by sector'!AE57/'Total employment by sector'!AD57)-1)*100</f>
        <v>-1.8758453920590945</v>
      </c>
      <c r="AF57" s="37">
        <f>(('Total employment by sector'!AF57/'Total employment by sector'!AE57)-1)*100</f>
        <v>-1.8277812420242512</v>
      </c>
      <c r="AG57" s="37">
        <f>(('Total employment by sector'!AG57/'Total employment by sector'!AF57)-1)*100</f>
        <v>-1.8214913336680238</v>
      </c>
      <c r="AH57" s="37">
        <f>(('Total employment by sector'!AH57/'Total employment by sector'!AG57)-1)*100</f>
        <v>-1.8836203957761533</v>
      </c>
      <c r="AI57" s="37">
        <f>(('Total employment by sector'!AI57/'Total employment by sector'!AH57)-1)*100</f>
        <v>-1.8681205409389223</v>
      </c>
      <c r="AJ57" s="37">
        <f>(('Total employment by sector'!AJ57/'Total employment by sector'!AI57)-1)*100</f>
        <v>-1.8824053155178544</v>
      </c>
      <c r="AK57" s="37">
        <f>(('Total employment by sector'!AK57/'Total employment by sector'!AJ57)-1)*100</f>
        <v>-1.9300435980399988</v>
      </c>
      <c r="AL57" s="37">
        <f>(('Total employment by sector'!AL57/'Total employment by sector'!AK57)-1)*100</f>
        <v>-1.9017849458610958</v>
      </c>
      <c r="AM57" s="37">
        <f>(('Total employment by sector'!AM57/'Total employment by sector'!AL57)-1)*100</f>
        <v>-1.8894082084864317</v>
      </c>
      <c r="AN57" s="37">
        <f>(('Total employment by sector'!AN57/'Total employment by sector'!AM57)-1)*100</f>
        <v>-1.8842126338619036</v>
      </c>
      <c r="AO57" s="37">
        <f>(('Total employment by sector'!AO57/'Total employment by sector'!AN57)-1)*100</f>
        <v>-1.7737727477568521</v>
      </c>
      <c r="AP57" s="37">
        <f>(('Total employment by sector'!AP57/'Total employment by sector'!AO57)-1)*100</f>
        <v>-1.7411022017604805</v>
      </c>
      <c r="AQ57" s="37">
        <f>(('Total employment by sector'!AQ57/'Total employment by sector'!AP57)-1)*100</f>
        <v>-1.7195420097155245</v>
      </c>
      <c r="AR57" s="37">
        <f>(('Total employment by sector'!AR57/'Total employment by sector'!AQ57)-1)*100</f>
        <v>-1.80767311729505</v>
      </c>
      <c r="AS57" s="37">
        <f>(('Total employment by sector'!AS57/'Total employment by sector'!AR57)-1)*100</f>
        <v>-1.7703643537493319</v>
      </c>
      <c r="AT57" s="37">
        <f>(('Total employment by sector'!AT57/'Total employment by sector'!AS57)-1)*100</f>
        <v>-1.7744029931958338</v>
      </c>
      <c r="AU57" s="37">
        <f>(('Total employment by sector'!AU57/'Total employment by sector'!AT57)-1)*100</f>
        <v>-1.7918891456480179</v>
      </c>
      <c r="AW57" s="37">
        <f>((('Total employment by sector'!AE57/'Total employment by sector'!U57)^(1/10))-1)*100</f>
        <v>-2.4517340187377057</v>
      </c>
      <c r="AX57" s="37">
        <f>((('Total employment by sector'!AU57/'Total employment by sector'!X57)^(1/23))-1)*100</f>
        <v>-1.8895516613327223</v>
      </c>
    </row>
    <row r="58" spans="1:50" x14ac:dyDescent="0.2">
      <c r="A58" s="11" t="s">
        <v>55</v>
      </c>
      <c r="C58" s="37">
        <f>(('Total employment by sector'!C58/'Total employment by sector'!B58)-1)*100</f>
        <v>-1.0311354931791139</v>
      </c>
      <c r="D58" s="37">
        <f>(('Total employment by sector'!D58/'Total employment by sector'!C58)-1)*100</f>
        <v>-4.3510069337870938E-2</v>
      </c>
      <c r="E58" s="37">
        <f>(('Total employment by sector'!E58/'Total employment by sector'!D58)-1)*100</f>
        <v>-7.6636152187207651</v>
      </c>
      <c r="F58" s="37">
        <f>(('Total employment by sector'!F58/'Total employment by sector'!E58)-1)*100</f>
        <v>0.20212961802998919</v>
      </c>
      <c r="G58" s="37">
        <f>(('Total employment by sector'!G58/'Total employment by sector'!F58)-1)*100</f>
        <v>-9.7701696112512888</v>
      </c>
      <c r="H58" s="37">
        <f>(('Total employment by sector'!H58/'Total employment by sector'!G58)-1)*100</f>
        <v>21.634435737278103</v>
      </c>
      <c r="I58" s="37">
        <f>(('Total employment by sector'!I58/'Total employment by sector'!H58)-1)*100</f>
        <v>9.2278842184805967</v>
      </c>
      <c r="J58" s="37">
        <f>(('Total employment by sector'!J58/'Total employment by sector'!I58)-1)*100</f>
        <v>36.434849059134478</v>
      </c>
      <c r="K58" s="37">
        <f>(('Total employment by sector'!K58/'Total employment by sector'!J58)-1)*100</f>
        <v>-42.610744409473043</v>
      </c>
      <c r="L58" s="37">
        <f>(('Total employment by sector'!L58/'Total employment by sector'!K58)-1)*100</f>
        <v>11.151140808738447</v>
      </c>
      <c r="M58" s="37">
        <f>(('Total employment by sector'!M58/'Total employment by sector'!L58)-1)*100</f>
        <v>-15.347732999469354</v>
      </c>
      <c r="N58" s="37">
        <f>(('Total employment by sector'!N58/'Total employment by sector'!M58)-1)*100</f>
        <v>24.193066330406097</v>
      </c>
      <c r="O58" s="37">
        <f>(('Total employment by sector'!O58/'Total employment by sector'!N58)-1)*100</f>
        <v>11.822266554029358</v>
      </c>
      <c r="P58" s="37">
        <f>(('Total employment by sector'!P58/'Total employment by sector'!O58)-1)*100</f>
        <v>-11.913444603631296</v>
      </c>
      <c r="Q58" s="37">
        <f>(('Total employment by sector'!Q58/'Total employment by sector'!P58)-1)*100</f>
        <v>19.113937693023008</v>
      </c>
      <c r="R58" s="37">
        <f>(('Total employment by sector'!R58/'Total employment by sector'!Q58)-1)*100</f>
        <v>-2.5080765873782052</v>
      </c>
      <c r="S58" s="37">
        <f>(('Total employment by sector'!S58/'Total employment by sector'!R58)-1)*100</f>
        <v>21.735136256177313</v>
      </c>
      <c r="T58" s="37">
        <f>(('Total employment by sector'!T58/'Total employment by sector'!S58)-1)*100</f>
        <v>5.353663287956878</v>
      </c>
      <c r="U58" s="37">
        <f>(('Total employment by sector'!U58/'Total employment by sector'!T58)-1)*100</f>
        <v>-14.531191204970806</v>
      </c>
      <c r="V58" s="37">
        <f>(('Total employment by sector'!V58/'Total employment by sector'!U58)-1)*100</f>
        <v>17.98886772985653</v>
      </c>
      <c r="W58" s="37">
        <f>(('Total employment by sector'!W58/'Total employment by sector'!V58)-1)*100</f>
        <v>7.3521234674047031</v>
      </c>
      <c r="X58" s="37">
        <f>(('Total employment by sector'!X58/'Total employment by sector'!W58)-1)*100</f>
        <v>0.44831069439572602</v>
      </c>
      <c r="Y58" s="37">
        <f>(('Total employment by sector'!Y58/'Total employment by sector'!X58)-1)*100</f>
        <v>-1.3993616163978762</v>
      </c>
      <c r="Z58" s="37">
        <f>(('Total employment by sector'!Z58/'Total employment by sector'!Y58)-1)*100</f>
        <v>-1.4345930453128264</v>
      </c>
      <c r="AA58" s="37">
        <f>(('Total employment by sector'!AA58/'Total employment by sector'!Z58)-1)*100</f>
        <v>-1.5722349510173039</v>
      </c>
      <c r="AB58" s="37">
        <f>(('Total employment by sector'!AB58/'Total employment by sector'!AA58)-1)*100</f>
        <v>-1.5571376934884751</v>
      </c>
      <c r="AC58" s="37">
        <f>(('Total employment by sector'!AC58/'Total employment by sector'!AB58)-1)*100</f>
        <v>-1.3165814278861654</v>
      </c>
      <c r="AD58" s="37">
        <f>(('Total employment by sector'!AD58/'Total employment by sector'!AC58)-1)*100</f>
        <v>-1.253841757372598</v>
      </c>
      <c r="AE58" s="37">
        <f>(('Total employment by sector'!AE58/'Total employment by sector'!AD58)-1)*100</f>
        <v>-1.4165485635337149</v>
      </c>
      <c r="AF58" s="37">
        <f>(('Total employment by sector'!AF58/'Total employment by sector'!AE58)-1)*100</f>
        <v>-1.3683125666452467</v>
      </c>
      <c r="AG58" s="37">
        <f>(('Total employment by sector'!AG58/'Total employment by sector'!AF58)-1)*100</f>
        <v>-1.3621522440382061</v>
      </c>
      <c r="AH58" s="37">
        <f>(('Total employment by sector'!AH58/'Total employment by sector'!AG58)-1)*100</f>
        <v>-1.4238975615795457</v>
      </c>
      <c r="AI58" s="37">
        <f>(('Total employment by sector'!AI58/'Total employment by sector'!AH58)-1)*100</f>
        <v>-1.4079468303318743</v>
      </c>
      <c r="AJ58" s="37">
        <f>(('Total employment by sector'!AJ58/'Total employment by sector'!AI58)-1)*100</f>
        <v>-1.4208471022871816</v>
      </c>
      <c r="AK58" s="37">
        <f>(('Total employment by sector'!AK58/'Total employment by sector'!AJ58)-1)*100</f>
        <v>-1.4738659070809068</v>
      </c>
      <c r="AL58" s="37">
        <f>(('Total employment by sector'!AL58/'Total employment by sector'!AK58)-1)*100</f>
        <v>-1.4446711749368291</v>
      </c>
      <c r="AM58" s="37">
        <f>(('Total employment by sector'!AM58/'Total employment by sector'!AL58)-1)*100</f>
        <v>-1.4317194007606782</v>
      </c>
      <c r="AN58" s="37">
        <f>(('Total employment by sector'!AN58/'Total employment by sector'!AM58)-1)*100</f>
        <v>-1.4256222711892086</v>
      </c>
      <c r="AO58" s="37">
        <f>(('Total employment by sector'!AO58/'Total employment by sector'!AN58)-1)*100</f>
        <v>-1.3139830897117122</v>
      </c>
      <c r="AP58" s="37">
        <f>(('Total employment by sector'!AP58/'Total employment by sector'!AO58)-1)*100</f>
        <v>-1.280157890850131</v>
      </c>
      <c r="AQ58" s="37">
        <f>(('Total employment by sector'!AQ58/'Total employment by sector'!AP58)-1)*100</f>
        <v>-1.257927954978233</v>
      </c>
      <c r="AR58" s="37">
        <f>(('Total employment by sector'!AR58/'Total employment by sector'!AQ58)-1)*100</f>
        <v>-1.3456284978280442</v>
      </c>
      <c r="AS58" s="37">
        <f>(('Total employment by sector'!AS58/'Total employment by sector'!AR58)-1)*100</f>
        <v>-1.3061165604097091</v>
      </c>
      <c r="AT58" s="37">
        <f>(('Total employment by sector'!AT58/'Total employment by sector'!AS58)-1)*100</f>
        <v>-1.3092256909390865</v>
      </c>
      <c r="AU58" s="37">
        <f>(('Total employment by sector'!AU58/'Total employment by sector'!AT58)-1)*100</f>
        <v>-1.326210703603059</v>
      </c>
      <c r="AW58" s="37">
        <f>((('Total employment by sector'!AE58/'Total employment by sector'!U58)^(1/10))-1)*100</f>
        <v>1.4160946360980198</v>
      </c>
      <c r="AX58" s="37">
        <f>((('Total employment by sector'!AU58/'Total employment by sector'!X58)^(1/23))-1)*100</f>
        <v>-1.3847560805021253</v>
      </c>
    </row>
    <row r="59" spans="1:50" x14ac:dyDescent="0.2">
      <c r="A59" s="11" t="s">
        <v>56</v>
      </c>
      <c r="C59" s="37">
        <f>(('Total employment by sector'!C59/'Total employment by sector'!B59)-1)*100</f>
        <v>-17.125975244055482</v>
      </c>
      <c r="D59" s="37">
        <f>(('Total employment by sector'!D59/'Total employment by sector'!C59)-1)*100</f>
        <v>-5.9979098216215725</v>
      </c>
      <c r="E59" s="37">
        <f>(('Total employment by sector'!E59/'Total employment by sector'!D59)-1)*100</f>
        <v>4.2166032557459543</v>
      </c>
      <c r="F59" s="37">
        <f>(('Total employment by sector'!F59/'Total employment by sector'!E59)-1)*100</f>
        <v>6.9955647569853729</v>
      </c>
      <c r="G59" s="37">
        <f>(('Total employment by sector'!G59/'Total employment by sector'!F59)-1)*100</f>
        <v>-11.98785340723062</v>
      </c>
      <c r="H59" s="37">
        <f>(('Total employment by sector'!H59/'Total employment by sector'!G59)-1)*100</f>
        <v>-6.2526628888676878</v>
      </c>
      <c r="I59" s="37">
        <f>(('Total employment by sector'!I59/'Total employment by sector'!H59)-1)*100</f>
        <v>-1.664859797690188</v>
      </c>
      <c r="J59" s="37">
        <f>(('Total employment by sector'!J59/'Total employment by sector'!I59)-1)*100</f>
        <v>5.3145197784791876</v>
      </c>
      <c r="K59" s="37">
        <f>(('Total employment by sector'!K59/'Total employment by sector'!J59)-1)*100</f>
        <v>-8.3763567069591645</v>
      </c>
      <c r="L59" s="37">
        <f>(('Total employment by sector'!L59/'Total employment by sector'!K59)-1)*100</f>
        <v>38.858129115109996</v>
      </c>
      <c r="M59" s="37">
        <f>(('Total employment by sector'!M59/'Total employment by sector'!L59)-1)*100</f>
        <v>5.1000813528912614</v>
      </c>
      <c r="N59" s="37">
        <f>(('Total employment by sector'!N59/'Total employment by sector'!M59)-1)*100</f>
        <v>-7.9310303850413044</v>
      </c>
      <c r="O59" s="37">
        <f>(('Total employment by sector'!O59/'Total employment by sector'!N59)-1)*100</f>
        <v>10.334016162781467</v>
      </c>
      <c r="P59" s="37">
        <f>(('Total employment by sector'!P59/'Total employment by sector'!O59)-1)*100</f>
        <v>-0.86777045399535346</v>
      </c>
      <c r="Q59" s="37">
        <f>(('Total employment by sector'!Q59/'Total employment by sector'!P59)-1)*100</f>
        <v>-11.758879416760127</v>
      </c>
      <c r="R59" s="37">
        <f>(('Total employment by sector'!R59/'Total employment by sector'!Q59)-1)*100</f>
        <v>0.24149536369915126</v>
      </c>
      <c r="S59" s="37">
        <f>(('Total employment by sector'!S59/'Total employment by sector'!R59)-1)*100</f>
        <v>-1.6699493447420166</v>
      </c>
      <c r="T59" s="37">
        <f>(('Total employment by sector'!T59/'Total employment by sector'!S59)-1)*100</f>
        <v>-4.1219702760858068</v>
      </c>
      <c r="U59" s="37">
        <f>(('Total employment by sector'!U59/'Total employment by sector'!T59)-1)*100</f>
        <v>-12.982177228271841</v>
      </c>
      <c r="V59" s="37">
        <f>(('Total employment by sector'!V59/'Total employment by sector'!U59)-1)*100</f>
        <v>8.7257550125750427</v>
      </c>
      <c r="W59" s="37">
        <f>(('Total employment by sector'!W59/'Total employment by sector'!V59)-1)*100</f>
        <v>-2.5983336675609925</v>
      </c>
      <c r="X59" s="37">
        <f>(('Total employment by sector'!X59/'Total employment by sector'!W59)-1)*100</f>
        <v>-0.28238501919883863</v>
      </c>
      <c r="Y59" s="37">
        <f>(('Total employment by sector'!Y59/'Total employment by sector'!X59)-1)*100</f>
        <v>1.7322343470181689</v>
      </c>
      <c r="Z59" s="37">
        <f>(('Total employment by sector'!Z59/'Total employment by sector'!Y59)-1)*100</f>
        <v>1.6706551455785368</v>
      </c>
      <c r="AA59" s="37">
        <f>(('Total employment by sector'!AA59/'Total employment by sector'!Z59)-1)*100</f>
        <v>1.2717274042822524</v>
      </c>
      <c r="AB59" s="37">
        <f>(('Total employment by sector'!AB59/'Total employment by sector'!AA59)-1)*100</f>
        <v>1.186274346301941</v>
      </c>
      <c r="AC59" s="37">
        <f>(('Total employment by sector'!AC59/'Total employment by sector'!AB59)-1)*100</f>
        <v>0.84682084965959081</v>
      </c>
      <c r="AD59" s="37">
        <f>(('Total employment by sector'!AD59/'Total employment by sector'!AC59)-1)*100</f>
        <v>0.63097105831135814</v>
      </c>
      <c r="AE59" s="37">
        <f>(('Total employment by sector'!AE59/'Total employment by sector'!AD59)-1)*100</f>
        <v>0.46399043654823391</v>
      </c>
      <c r="AF59" s="37">
        <f>(('Total employment by sector'!AF59/'Total employment by sector'!AE59)-1)*100</f>
        <v>0.40021322451768704</v>
      </c>
      <c r="AG59" s="37">
        <f>(('Total employment by sector'!AG59/'Total employment by sector'!AF59)-1)*100</f>
        <v>0.38984626100737607</v>
      </c>
      <c r="AH59" s="37">
        <f>(('Total employment by sector'!AH59/'Total employment by sector'!AG59)-1)*100</f>
        <v>0.31863576466453214</v>
      </c>
      <c r="AI59" s="37">
        <f>(('Total employment by sector'!AI59/'Total employment by sector'!AH59)-1)*100</f>
        <v>0.3282159925130701</v>
      </c>
      <c r="AJ59" s="37">
        <f>(('Total employment by sector'!AJ59/'Total employment by sector'!AI59)-1)*100</f>
        <v>0.30683889115497021</v>
      </c>
      <c r="AK59" s="37">
        <f>(('Total employment by sector'!AK59/'Total employment by sector'!AJ59)-1)*100</f>
        <v>0.25094059407704261</v>
      </c>
      <c r="AL59" s="37">
        <f>(('Total employment by sector'!AL59/'Total employment by sector'!AK59)-1)*100</f>
        <v>0.27156376687202943</v>
      </c>
      <c r="AM59" s="37">
        <f>(('Total employment by sector'!AM59/'Total employment by sector'!AL59)-1)*100</f>
        <v>0.27660693682358684</v>
      </c>
      <c r="AN59" s="37">
        <f>(('Total employment by sector'!AN59/'Total employment by sector'!AM59)-1)*100</f>
        <v>0.27683889877858636</v>
      </c>
      <c r="AO59" s="37">
        <f>(('Total employment by sector'!AO59/'Total employment by sector'!AN59)-1)*100</f>
        <v>0.37979725642762752</v>
      </c>
      <c r="AP59" s="37">
        <f>(('Total employment by sector'!AP59/'Total employment by sector'!AO59)-1)*100</f>
        <v>0.42579761607064448</v>
      </c>
      <c r="AQ59" s="37">
        <f>(('Total employment by sector'!AQ59/'Total employment by sector'!AP59)-1)*100</f>
        <v>0.42849135726847898</v>
      </c>
      <c r="AR59" s="37">
        <f>(('Total employment by sector'!AR59/'Total employment by sector'!AQ59)-1)*100</f>
        <v>0.43031237238380093</v>
      </c>
      <c r="AS59" s="37">
        <f>(('Total employment by sector'!AS59/'Total employment by sector'!AR59)-1)*100</f>
        <v>0.4323135043505566</v>
      </c>
      <c r="AT59" s="37">
        <f>(('Total employment by sector'!AT59/'Total employment by sector'!AS59)-1)*100</f>
        <v>0.43674464429246385</v>
      </c>
      <c r="AU59" s="37">
        <f>(('Total employment by sector'!AU59/'Total employment by sector'!AT59)-1)*100</f>
        <v>0.4483333289553304</v>
      </c>
      <c r="AW59" s="37">
        <f>((('Total employment by sector'!AE59/'Total employment by sector'!U59)^(1/10))-1)*100</f>
        <v>1.3290341332933941</v>
      </c>
      <c r="AX59" s="37">
        <f>((('Total employment by sector'!AU59/'Total employment by sector'!X59)^(1/23))-1)*100</f>
        <v>0.59056506689445509</v>
      </c>
    </row>
    <row r="60" spans="1:50" x14ac:dyDescent="0.2">
      <c r="A60" s="11" t="s">
        <v>57</v>
      </c>
      <c r="C60" s="37">
        <f>(('Total employment by sector'!C60/'Total employment by sector'!B60)-1)*100</f>
        <v>-3.351323033388498</v>
      </c>
      <c r="D60" s="37">
        <f>(('Total employment by sector'!D60/'Total employment by sector'!C60)-1)*100</f>
        <v>2.2980056868789678</v>
      </c>
      <c r="E60" s="37">
        <f>(('Total employment by sector'!E60/'Total employment by sector'!D60)-1)*100</f>
        <v>2.5209697127516417</v>
      </c>
      <c r="F60" s="37">
        <f>(('Total employment by sector'!F60/'Total employment by sector'!E60)-1)*100</f>
        <v>0.850288011314837</v>
      </c>
      <c r="G60" s="37">
        <f>(('Total employment by sector'!G60/'Total employment by sector'!F60)-1)*100</f>
        <v>4.1922626471341928</v>
      </c>
      <c r="H60" s="37">
        <f>(('Total employment by sector'!H60/'Total employment by sector'!G60)-1)*100</f>
        <v>5.8118694179808417</v>
      </c>
      <c r="I60" s="37">
        <f>(('Total employment by sector'!I60/'Total employment by sector'!H60)-1)*100</f>
        <v>-8.0054256653360749</v>
      </c>
      <c r="J60" s="37">
        <f>(('Total employment by sector'!J60/'Total employment by sector'!I60)-1)*100</f>
        <v>3.4237071009069142</v>
      </c>
      <c r="K60" s="37">
        <f>(('Total employment by sector'!K60/'Total employment by sector'!J60)-1)*100</f>
        <v>7.6563025409969843</v>
      </c>
      <c r="L60" s="37">
        <f>(('Total employment by sector'!L60/'Total employment by sector'!K60)-1)*100</f>
        <v>-2.1595580346481902</v>
      </c>
      <c r="M60" s="37">
        <f>(('Total employment by sector'!M60/'Total employment by sector'!L60)-1)*100</f>
        <v>-0.3852145008046759</v>
      </c>
      <c r="N60" s="37">
        <f>(('Total employment by sector'!N60/'Total employment by sector'!M60)-1)*100</f>
        <v>5.0366691921693629</v>
      </c>
      <c r="O60" s="37">
        <f>(('Total employment by sector'!O60/'Total employment by sector'!N60)-1)*100</f>
        <v>0.30121637111675259</v>
      </c>
      <c r="P60" s="37">
        <f>(('Total employment by sector'!P60/'Total employment by sector'!O60)-1)*100</f>
        <v>-1.9572731657643616</v>
      </c>
      <c r="Q60" s="37">
        <f>(('Total employment by sector'!Q60/'Total employment by sector'!P60)-1)*100</f>
        <v>-3.3745850585724102</v>
      </c>
      <c r="R60" s="37">
        <f>(('Total employment by sector'!R60/'Total employment by sector'!Q60)-1)*100</f>
        <v>-1.3338101220684462</v>
      </c>
      <c r="S60" s="37">
        <f>(('Total employment by sector'!S60/'Total employment by sector'!R60)-1)*100</f>
        <v>-0.48689286981017377</v>
      </c>
      <c r="T60" s="37">
        <f>(('Total employment by sector'!T60/'Total employment by sector'!S60)-1)*100</f>
        <v>1.0412376491640174</v>
      </c>
      <c r="U60" s="37">
        <f>(('Total employment by sector'!U60/'Total employment by sector'!T60)-1)*100</f>
        <v>-1.9907782061699852</v>
      </c>
      <c r="V60" s="37">
        <f>(('Total employment by sector'!V60/'Total employment by sector'!U60)-1)*100</f>
        <v>-3.7100879272104148</v>
      </c>
      <c r="W60" s="37">
        <f>(('Total employment by sector'!W60/'Total employment by sector'!V60)-1)*100</f>
        <v>2.7419845613005478</v>
      </c>
      <c r="X60" s="37">
        <f>(('Total employment by sector'!X60/'Total employment by sector'!W60)-1)*100</f>
        <v>1.086539067374348</v>
      </c>
      <c r="Y60" s="37">
        <f>(('Total employment by sector'!Y60/'Total employment by sector'!X60)-1)*100</f>
        <v>0.69062755511979379</v>
      </c>
      <c r="Z60" s="37">
        <f>(('Total employment by sector'!Z60/'Total employment by sector'!Y60)-1)*100</f>
        <v>1.2566169225840085</v>
      </c>
      <c r="AA60" s="37">
        <f>(('Total employment by sector'!AA60/'Total employment by sector'!Z60)-1)*100</f>
        <v>1.0575952382914977</v>
      </c>
      <c r="AB60" s="37">
        <f>(('Total employment by sector'!AB60/'Total employment by sector'!AA60)-1)*100</f>
        <v>1.0487017541326304</v>
      </c>
      <c r="AC60" s="37">
        <f>(('Total employment by sector'!AC60/'Total employment by sector'!AB60)-1)*100</f>
        <v>1.0652553622215288</v>
      </c>
      <c r="AD60" s="37">
        <f>(('Total employment by sector'!AD60/'Total employment by sector'!AC60)-1)*100</f>
        <v>0.94305051445706667</v>
      </c>
      <c r="AE60" s="37">
        <f>(('Total employment by sector'!AE60/'Total employment by sector'!AD60)-1)*100</f>
        <v>0.6755352182562735</v>
      </c>
      <c r="AF60" s="37">
        <f>(('Total employment by sector'!AF60/'Total employment by sector'!AE60)-1)*100</f>
        <v>0.33787302764403115</v>
      </c>
      <c r="AG60" s="37">
        <f>(('Total employment by sector'!AG60/'Total employment by sector'!AF60)-1)*100</f>
        <v>6.551721493410767E-2</v>
      </c>
      <c r="AH60" s="37">
        <f>(('Total employment by sector'!AH60/'Total employment by sector'!AG60)-1)*100</f>
        <v>-2.4341789861637153E-2</v>
      </c>
      <c r="AI60" s="37">
        <f>(('Total employment by sector'!AI60/'Total employment by sector'!AH60)-1)*100</f>
        <v>-0.13236580261749564</v>
      </c>
      <c r="AJ60" s="37">
        <f>(('Total employment by sector'!AJ60/'Total employment by sector'!AI60)-1)*100</f>
        <v>-0.23431679661777283</v>
      </c>
      <c r="AK60" s="37">
        <f>(('Total employment by sector'!AK60/'Total employment by sector'!AJ60)-1)*100</f>
        <v>-0.20152948690191907</v>
      </c>
      <c r="AL60" s="37">
        <f>(('Total employment by sector'!AL60/'Total employment by sector'!AK60)-1)*100</f>
        <v>-0.25048657930770712</v>
      </c>
      <c r="AM60" s="37">
        <f>(('Total employment by sector'!AM60/'Total employment by sector'!AL60)-1)*100</f>
        <v>-0.28351359590154113</v>
      </c>
      <c r="AN60" s="37">
        <f>(('Total employment by sector'!AN60/'Total employment by sector'!AM60)-1)*100</f>
        <v>-0.31643210378238251</v>
      </c>
      <c r="AO60" s="37">
        <f>(('Total employment by sector'!AO60/'Total employment by sector'!AN60)-1)*100</f>
        <v>-0.22232813659989192</v>
      </c>
      <c r="AP60" s="37">
        <f>(('Total employment by sector'!AP60/'Total employment by sector'!AO60)-1)*100</f>
        <v>-0.19818170906759081</v>
      </c>
      <c r="AQ60" s="37">
        <f>(('Total employment by sector'!AQ60/'Total employment by sector'!AP60)-1)*100</f>
        <v>-0.1637615953120175</v>
      </c>
      <c r="AR60" s="37">
        <f>(('Total employment by sector'!AR60/'Total employment by sector'!AQ60)-1)*100</f>
        <v>-0.24223143858064233</v>
      </c>
      <c r="AS60" s="37">
        <f>(('Total employment by sector'!AS60/'Total employment by sector'!AR60)-1)*100</f>
        <v>-0.20327922943980115</v>
      </c>
      <c r="AT60" s="37">
        <f>(('Total employment by sector'!AT60/'Total employment by sector'!AS60)-1)*100</f>
        <v>-0.19412409579846468</v>
      </c>
      <c r="AU60" s="37">
        <f>(('Total employment by sector'!AU60/'Total employment by sector'!AT60)-1)*100</f>
        <v>-0.19776935917810157</v>
      </c>
      <c r="AW60" s="37">
        <f>((('Total employment by sector'!AE60/'Total employment by sector'!U60)^(1/10))-1)*100</f>
        <v>0.67314768597444008</v>
      </c>
      <c r="AX60" s="37">
        <f>((('Total employment by sector'!AU60/'Total employment by sector'!X60)^(1/23))-1)*100</f>
        <v>0.18446238573368579</v>
      </c>
    </row>
    <row r="61" spans="1:50" x14ac:dyDescent="0.2">
      <c r="A61" s="11" t="s">
        <v>58</v>
      </c>
      <c r="C61" s="37">
        <f>(('Total employment by sector'!C61/'Total employment by sector'!B61)-1)*100</f>
        <v>-0.62142920971544058</v>
      </c>
      <c r="D61" s="37">
        <f>(('Total employment by sector'!D61/'Total employment by sector'!C61)-1)*100</f>
        <v>-0.60182073725814078</v>
      </c>
      <c r="E61" s="37">
        <f>(('Total employment by sector'!E61/'Total employment by sector'!D61)-1)*100</f>
        <v>-0.9006425528576445</v>
      </c>
      <c r="F61" s="37">
        <f>(('Total employment by sector'!F61/'Total employment by sector'!E61)-1)*100</f>
        <v>3.0194285945690957</v>
      </c>
      <c r="G61" s="37">
        <f>(('Total employment by sector'!G61/'Total employment by sector'!F61)-1)*100</f>
        <v>6.5747974093119721</v>
      </c>
      <c r="H61" s="37">
        <f>(('Total employment by sector'!H61/'Total employment by sector'!G61)-1)*100</f>
        <v>-4.3700386774155771</v>
      </c>
      <c r="I61" s="37">
        <f>(('Total employment by sector'!I61/'Total employment by sector'!H61)-1)*100</f>
        <v>18.464009835356343</v>
      </c>
      <c r="J61" s="37">
        <f>(('Total employment by sector'!J61/'Total employment by sector'!I61)-1)*100</f>
        <v>-5.6587735315782206</v>
      </c>
      <c r="K61" s="37">
        <f>(('Total employment by sector'!K61/'Total employment by sector'!J61)-1)*100</f>
        <v>9.0735249198621979</v>
      </c>
      <c r="L61" s="37">
        <f>(('Total employment by sector'!L61/'Total employment by sector'!K61)-1)*100</f>
        <v>9.709126023735859E-2</v>
      </c>
      <c r="M61" s="37">
        <f>(('Total employment by sector'!M61/'Total employment by sector'!L61)-1)*100</f>
        <v>6.5137086933382715</v>
      </c>
      <c r="N61" s="37">
        <f>(('Total employment by sector'!N61/'Total employment by sector'!M61)-1)*100</f>
        <v>-15.985102152944696</v>
      </c>
      <c r="O61" s="37">
        <f>(('Total employment by sector'!O61/'Total employment by sector'!N61)-1)*100</f>
        <v>2.2598038574146662</v>
      </c>
      <c r="P61" s="37">
        <f>(('Total employment by sector'!P61/'Total employment by sector'!O61)-1)*100</f>
        <v>5.9117057542823259</v>
      </c>
      <c r="Q61" s="37">
        <f>(('Total employment by sector'!Q61/'Total employment by sector'!P61)-1)*100</f>
        <v>6.3800105887171554</v>
      </c>
      <c r="R61" s="37">
        <f>(('Total employment by sector'!R61/'Total employment by sector'!Q61)-1)*100</f>
        <v>3.8383953206835519</v>
      </c>
      <c r="S61" s="37">
        <f>(('Total employment by sector'!S61/'Total employment by sector'!R61)-1)*100</f>
        <v>-7.2447166041933126</v>
      </c>
      <c r="T61" s="37">
        <f>(('Total employment by sector'!T61/'Total employment by sector'!S61)-1)*100</f>
        <v>10.174309558609762</v>
      </c>
      <c r="U61" s="37">
        <f>(('Total employment by sector'!U61/'Total employment by sector'!T61)-1)*100</f>
        <v>-4.5950465927951267</v>
      </c>
      <c r="V61" s="37">
        <f>(('Total employment by sector'!V61/'Total employment by sector'!U61)-1)*100</f>
        <v>-5.920079900465824</v>
      </c>
      <c r="W61" s="37">
        <f>(('Total employment by sector'!W61/'Total employment by sector'!V61)-1)*100</f>
        <v>-1.5036769077476975</v>
      </c>
      <c r="X61" s="37">
        <f>(('Total employment by sector'!X61/'Total employment by sector'!W61)-1)*100</f>
        <v>0.57818062095973399</v>
      </c>
      <c r="Y61" s="37">
        <f>(('Total employment by sector'!Y61/'Total employment by sector'!X61)-1)*100</f>
        <v>1.8281124756733158</v>
      </c>
      <c r="Z61" s="37">
        <f>(('Total employment by sector'!Z61/'Total employment by sector'!Y61)-1)*100</f>
        <v>2.1903523899288846</v>
      </c>
      <c r="AA61" s="37">
        <f>(('Total employment by sector'!AA61/'Total employment by sector'!Z61)-1)*100</f>
        <v>1.7947780405320302</v>
      </c>
      <c r="AB61" s="37">
        <f>(('Total employment by sector'!AB61/'Total employment by sector'!AA61)-1)*100</f>
        <v>1.3688808596456603</v>
      </c>
      <c r="AC61" s="37">
        <f>(('Total employment by sector'!AC61/'Total employment by sector'!AB61)-1)*100</f>
        <v>1.014000660667258</v>
      </c>
      <c r="AD61" s="37">
        <f>(('Total employment by sector'!AD61/'Total employment by sector'!AC61)-1)*100</f>
        <v>0.66868227583123385</v>
      </c>
      <c r="AE61" s="37">
        <f>(('Total employment by sector'!AE61/'Total employment by sector'!AD61)-1)*100</f>
        <v>0.4801797873419833</v>
      </c>
      <c r="AF61" s="37">
        <f>(('Total employment by sector'!AF61/'Total employment by sector'!AE61)-1)*100</f>
        <v>0.33771924551675436</v>
      </c>
      <c r="AG61" s="37">
        <f>(('Total employment by sector'!AG61/'Total employment by sector'!AF61)-1)*100</f>
        <v>4.9528469325643698E-2</v>
      </c>
      <c r="AH61" s="37">
        <f>(('Total employment by sector'!AH61/'Total employment by sector'!AG61)-1)*100</f>
        <v>-9.249826597460542E-2</v>
      </c>
      <c r="AI61" s="37">
        <f>(('Total employment by sector'!AI61/'Total employment by sector'!AH61)-1)*100</f>
        <v>-0.14958408976162296</v>
      </c>
      <c r="AJ61" s="37">
        <f>(('Total employment by sector'!AJ61/'Total employment by sector'!AI61)-1)*100</f>
        <v>-0.20020527684626588</v>
      </c>
      <c r="AK61" s="37">
        <f>(('Total employment by sector'!AK61/'Total employment by sector'!AJ61)-1)*100</f>
        <v>-0.19398317567423939</v>
      </c>
      <c r="AL61" s="37">
        <f>(('Total employment by sector'!AL61/'Total employment by sector'!AK61)-1)*100</f>
        <v>-0.20111538169449439</v>
      </c>
      <c r="AM61" s="37">
        <f>(('Total employment by sector'!AM61/'Total employment by sector'!AL61)-1)*100</f>
        <v>-0.22631683293998783</v>
      </c>
      <c r="AN61" s="37">
        <f>(('Total employment by sector'!AN61/'Total employment by sector'!AM61)-1)*100</f>
        <v>-0.22316644029976018</v>
      </c>
      <c r="AO61" s="37">
        <f>(('Total employment by sector'!AO61/'Total employment by sector'!AN61)-1)*100</f>
        <v>-0.11591642944979164</v>
      </c>
      <c r="AP61" s="37">
        <f>(('Total employment by sector'!AP61/'Total employment by sector'!AO61)-1)*100</f>
        <v>-7.6063019148020494E-2</v>
      </c>
      <c r="AQ61" s="37">
        <f>(('Total employment by sector'!AQ61/'Total employment by sector'!AP61)-1)*100</f>
        <v>-8.2040240714997825E-2</v>
      </c>
      <c r="AR61" s="37">
        <f>(('Total employment by sector'!AR61/'Total employment by sector'!AQ61)-1)*100</f>
        <v>-7.6943914965599269E-2</v>
      </c>
      <c r="AS61" s="37">
        <f>(('Total employment by sector'!AS61/'Total employment by sector'!AR61)-1)*100</f>
        <v>-8.1769356570526863E-2</v>
      </c>
      <c r="AT61" s="37">
        <f>(('Total employment by sector'!AT61/'Total employment by sector'!AS61)-1)*100</f>
        <v>-7.3586064400699147E-2</v>
      </c>
      <c r="AU61" s="37">
        <f>(('Total employment by sector'!AU61/'Total employment by sector'!AT61)-1)*100</f>
        <v>-7.2795127444458263E-2</v>
      </c>
      <c r="AW61" s="37">
        <f>((('Total employment by sector'!AE61/'Total employment by sector'!U61)^(1/10))-1)*100</f>
        <v>0.22325038949704279</v>
      </c>
      <c r="AX61" s="37">
        <f>((('Total employment by sector'!AU61/'Total employment by sector'!X61)^(1/23))-1)*100</f>
        <v>0.3392845298337388</v>
      </c>
    </row>
    <row r="62" spans="1:50" x14ac:dyDescent="0.2">
      <c r="A62" s="11" t="s">
        <v>59</v>
      </c>
      <c r="C62" s="37">
        <f>(('Total employment by sector'!C62/'Total employment by sector'!B62)-1)*100</f>
        <v>-5.7051399080349512</v>
      </c>
      <c r="D62" s="37">
        <f>(('Total employment by sector'!D62/'Total employment by sector'!C62)-1)*100</f>
        <v>-4.3308469185145864</v>
      </c>
      <c r="E62" s="37">
        <f>(('Total employment by sector'!E62/'Total employment by sector'!D62)-1)*100</f>
        <v>-1.2290768936847551</v>
      </c>
      <c r="F62" s="37">
        <f>(('Total employment by sector'!F62/'Total employment by sector'!E62)-1)*100</f>
        <v>4.7975593542343598</v>
      </c>
      <c r="G62" s="37">
        <f>(('Total employment by sector'!G62/'Total employment by sector'!F62)-1)*100</f>
        <v>0.71095902837421399</v>
      </c>
      <c r="H62" s="37">
        <f>(('Total employment by sector'!H62/'Total employment by sector'!G62)-1)*100</f>
        <v>-1.032519323650638</v>
      </c>
      <c r="I62" s="37">
        <f>(('Total employment by sector'!I62/'Total employment by sector'!H62)-1)*100</f>
        <v>-1.6538848870179645</v>
      </c>
      <c r="J62" s="37">
        <f>(('Total employment by sector'!J62/'Total employment by sector'!I62)-1)*100</f>
        <v>5.4563315144604108</v>
      </c>
      <c r="K62" s="37">
        <f>(('Total employment by sector'!K62/'Total employment by sector'!J62)-1)*100</f>
        <v>-10.50303239307766</v>
      </c>
      <c r="L62" s="37">
        <f>(('Total employment by sector'!L62/'Total employment by sector'!K62)-1)*100</f>
        <v>19.923788284431154</v>
      </c>
      <c r="M62" s="37">
        <f>(('Total employment by sector'!M62/'Total employment by sector'!L62)-1)*100</f>
        <v>1.661068202101923</v>
      </c>
      <c r="N62" s="37">
        <f>(('Total employment by sector'!N62/'Total employment by sector'!M62)-1)*100</f>
        <v>-10.301673818773871</v>
      </c>
      <c r="O62" s="37">
        <f>(('Total employment by sector'!O62/'Total employment by sector'!N62)-1)*100</f>
        <v>-3.0668509690455203</v>
      </c>
      <c r="P62" s="37">
        <f>(('Total employment by sector'!P62/'Total employment by sector'!O62)-1)*100</f>
        <v>5.0101412335130435</v>
      </c>
      <c r="Q62" s="37">
        <f>(('Total employment by sector'!Q62/'Total employment by sector'!P62)-1)*100</f>
        <v>1.4747627304507294</v>
      </c>
      <c r="R62" s="37">
        <f>(('Total employment by sector'!R62/'Total employment by sector'!Q62)-1)*100</f>
        <v>-9.1250874520050207</v>
      </c>
      <c r="S62" s="37">
        <f>(('Total employment by sector'!S62/'Total employment by sector'!R62)-1)*100</f>
        <v>1.911271544788784</v>
      </c>
      <c r="T62" s="37">
        <f>(('Total employment by sector'!T62/'Total employment by sector'!S62)-1)*100</f>
        <v>14.186401757662503</v>
      </c>
      <c r="U62" s="37">
        <f>(('Total employment by sector'!U62/'Total employment by sector'!T62)-1)*100</f>
        <v>-3.6078443078864431</v>
      </c>
      <c r="V62" s="37">
        <f>(('Total employment by sector'!V62/'Total employment by sector'!U62)-1)*100</f>
        <v>-0.53339567209150784</v>
      </c>
      <c r="W62" s="37">
        <f>(('Total employment by sector'!W62/'Total employment by sector'!V62)-1)*100</f>
        <v>7.5724495728781482</v>
      </c>
      <c r="X62" s="37">
        <f>(('Total employment by sector'!X62/'Total employment by sector'!W62)-1)*100</f>
        <v>-1.7410695228027295</v>
      </c>
      <c r="Y62" s="37">
        <f>(('Total employment by sector'!Y62/'Total employment by sector'!X62)-1)*100</f>
        <v>1.2539520652153691</v>
      </c>
      <c r="Z62" s="37">
        <f>(('Total employment by sector'!Z62/'Total employment by sector'!Y62)-1)*100</f>
        <v>1.6137599104570466</v>
      </c>
      <c r="AA62" s="37">
        <f>(('Total employment by sector'!AA62/'Total employment by sector'!Z62)-1)*100</f>
        <v>1.3730092904246982</v>
      </c>
      <c r="AB62" s="37">
        <f>(('Total employment by sector'!AB62/'Total employment by sector'!AA62)-1)*100</f>
        <v>1.1984366972973559</v>
      </c>
      <c r="AC62" s="37">
        <f>(('Total employment by sector'!AC62/'Total employment by sector'!AB62)-1)*100</f>
        <v>1.0924811191376893</v>
      </c>
      <c r="AD62" s="37">
        <f>(('Total employment by sector'!AD62/'Total employment by sector'!AC62)-1)*100</f>
        <v>0.975756669400063</v>
      </c>
      <c r="AE62" s="37">
        <f>(('Total employment by sector'!AE62/'Total employment by sector'!AD62)-1)*100</f>
        <v>0.70786926507735437</v>
      </c>
      <c r="AF62" s="37">
        <f>(('Total employment by sector'!AF62/'Total employment by sector'!AE62)-1)*100</f>
        <v>0.38477419028357662</v>
      </c>
      <c r="AG62" s="37">
        <f>(('Total employment by sector'!AG62/'Total employment by sector'!AF62)-1)*100</f>
        <v>0.22788551866730344</v>
      </c>
      <c r="AH62" s="37">
        <f>(('Total employment by sector'!AH62/'Total employment by sector'!AG62)-1)*100</f>
        <v>0.17133669037501242</v>
      </c>
      <c r="AI62" s="37">
        <f>(('Total employment by sector'!AI62/'Total employment by sector'!AH62)-1)*100</f>
        <v>9.2809288457584849E-2</v>
      </c>
      <c r="AJ62" s="37">
        <f>(('Total employment by sector'!AJ62/'Total employment by sector'!AI62)-1)*100</f>
        <v>2.4044399057188137E-2</v>
      </c>
      <c r="AK62" s="37">
        <f>(('Total employment by sector'!AK62/'Total employment by sector'!AJ62)-1)*100</f>
        <v>3.3599269204853677E-2</v>
      </c>
      <c r="AL62" s="37">
        <f>(('Total employment by sector'!AL62/'Total employment by sector'!AK62)-1)*100</f>
        <v>4.2218323163645266E-3</v>
      </c>
      <c r="AM62" s="37">
        <f>(('Total employment by sector'!AM62/'Total employment by sector'!AL62)-1)*100</f>
        <v>-2.3081507672750856E-2</v>
      </c>
      <c r="AN62" s="37">
        <f>(('Total employment by sector'!AN62/'Total employment by sector'!AM62)-1)*100</f>
        <v>-4.5844126554495102E-2</v>
      </c>
      <c r="AO62" s="37">
        <f>(('Total employment by sector'!AO62/'Total employment by sector'!AN62)-1)*100</f>
        <v>5.4085500806122511E-2</v>
      </c>
      <c r="AP62" s="37">
        <f>(('Total employment by sector'!AP62/'Total employment by sector'!AO62)-1)*100</f>
        <v>8.3965764788440644E-2</v>
      </c>
      <c r="AQ62" s="37">
        <f>(('Total employment by sector'!AQ62/'Total employment by sector'!AP62)-1)*100</f>
        <v>0.11963186940140424</v>
      </c>
      <c r="AR62" s="37">
        <f>(('Total employment by sector'!AR62/'Total employment by sector'!AQ62)-1)*100</f>
        <v>4.0769585823241528E-2</v>
      </c>
      <c r="AS62" s="37">
        <f>(('Total employment by sector'!AS62/'Total employment by sector'!AR62)-1)*100</f>
        <v>8.0645186319738826E-2</v>
      </c>
      <c r="AT62" s="37">
        <f>(('Total employment by sector'!AT62/'Total employment by sector'!AS62)-1)*100</f>
        <v>9.1965371719271438E-2</v>
      </c>
      <c r="AU62" s="37">
        <f>(('Total employment by sector'!AU62/'Total employment by sector'!AT62)-1)*100</f>
        <v>9.0909341747003047E-2</v>
      </c>
      <c r="AW62" s="37">
        <f>((('Total employment by sector'!AE62/'Total employment by sector'!U62)^(1/10))-1)*100</f>
        <v>1.3260332181359802</v>
      </c>
      <c r="AX62" s="37">
        <f>((('Total employment by sector'!AU62/'Total employment by sector'!X62)^(1/23))-1)*100</f>
        <v>0.41805560737686598</v>
      </c>
    </row>
    <row r="63" spans="1:50" x14ac:dyDescent="0.2">
      <c r="A63" s="11" t="s">
        <v>60</v>
      </c>
      <c r="C63" s="37">
        <f>(('Total employment by sector'!C63/'Total employment by sector'!B63)-1)*100</f>
        <v>-8.2381277644112298</v>
      </c>
      <c r="D63" s="37">
        <f>(('Total employment by sector'!D63/'Total employment by sector'!C63)-1)*100</f>
        <v>-2.5201255661510547</v>
      </c>
      <c r="E63" s="37">
        <f>(('Total employment by sector'!E63/'Total employment by sector'!D63)-1)*100</f>
        <v>-0.13552089526766009</v>
      </c>
      <c r="F63" s="37">
        <f>(('Total employment by sector'!F63/'Total employment by sector'!E63)-1)*100</f>
        <v>1.4386350272000081</v>
      </c>
      <c r="G63" s="37">
        <f>(('Total employment by sector'!G63/'Total employment by sector'!F63)-1)*100</f>
        <v>32.178444114114413</v>
      </c>
      <c r="H63" s="37">
        <f>(('Total employment by sector'!H63/'Total employment by sector'!G63)-1)*100</f>
        <v>-10.48771983867659</v>
      </c>
      <c r="I63" s="37">
        <f>(('Total employment by sector'!I63/'Total employment by sector'!H63)-1)*100</f>
        <v>13.951527041771495</v>
      </c>
      <c r="J63" s="37">
        <f>(('Total employment by sector'!J63/'Total employment by sector'!I63)-1)*100</f>
        <v>16.865129184820617</v>
      </c>
      <c r="K63" s="37">
        <f>(('Total employment by sector'!K63/'Total employment by sector'!J63)-1)*100</f>
        <v>-9.9099872519548882</v>
      </c>
      <c r="L63" s="37">
        <f>(('Total employment by sector'!L63/'Total employment by sector'!K63)-1)*100</f>
        <v>-1.8779137192258766</v>
      </c>
      <c r="M63" s="37">
        <f>(('Total employment by sector'!M63/'Total employment by sector'!L63)-1)*100</f>
        <v>11.412313066671874</v>
      </c>
      <c r="N63" s="37">
        <f>(('Total employment by sector'!N63/'Total employment by sector'!M63)-1)*100</f>
        <v>0.37193957972563307</v>
      </c>
      <c r="O63" s="37">
        <f>(('Total employment by sector'!O63/'Total employment by sector'!N63)-1)*100</f>
        <v>-11.144581433366341</v>
      </c>
      <c r="P63" s="37">
        <f>(('Total employment by sector'!P63/'Total employment by sector'!O63)-1)*100</f>
        <v>11.639359820401939</v>
      </c>
      <c r="Q63" s="37">
        <f>(('Total employment by sector'!Q63/'Total employment by sector'!P63)-1)*100</f>
        <v>-3.3584065224484094</v>
      </c>
      <c r="R63" s="37">
        <f>(('Total employment by sector'!R63/'Total employment by sector'!Q63)-1)*100</f>
        <v>-4.4694472868518131</v>
      </c>
      <c r="S63" s="37">
        <f>(('Total employment by sector'!S63/'Total employment by sector'!R63)-1)*100</f>
        <v>-7.7736158557026647</v>
      </c>
      <c r="T63" s="37">
        <f>(('Total employment by sector'!T63/'Total employment by sector'!S63)-1)*100</f>
        <v>1.6496612914359776</v>
      </c>
      <c r="U63" s="37">
        <f>(('Total employment by sector'!U63/'Total employment by sector'!T63)-1)*100</f>
        <v>7.3017699711925177</v>
      </c>
      <c r="V63" s="37">
        <f>(('Total employment by sector'!V63/'Total employment by sector'!U63)-1)*100</f>
        <v>4.7766914414741679</v>
      </c>
      <c r="W63" s="37">
        <f>(('Total employment by sector'!W63/'Total employment by sector'!V63)-1)*100</f>
        <v>3.8226074606279026</v>
      </c>
      <c r="X63" s="37">
        <f>(('Total employment by sector'!X63/'Total employment by sector'!W63)-1)*100</f>
        <v>3.4856887060649155</v>
      </c>
      <c r="Y63" s="37">
        <f>(('Total employment by sector'!Y63/'Total employment by sector'!X63)-1)*100</f>
        <v>1.2661340847681446</v>
      </c>
      <c r="Z63" s="37">
        <f>(('Total employment by sector'!Z63/'Total employment by sector'!Y63)-1)*100</f>
        <v>1.2633354934838303</v>
      </c>
      <c r="AA63" s="37">
        <f>(('Total employment by sector'!AA63/'Total employment by sector'!Z63)-1)*100</f>
        <v>1.1399001158068911</v>
      </c>
      <c r="AB63" s="37">
        <f>(('Total employment by sector'!AB63/'Total employment by sector'!AA63)-1)*100</f>
        <v>0.88631908024205952</v>
      </c>
      <c r="AC63" s="37">
        <f>(('Total employment by sector'!AC63/'Total employment by sector'!AB63)-1)*100</f>
        <v>0.74006459911397648</v>
      </c>
      <c r="AD63" s="37">
        <f>(('Total employment by sector'!AD63/'Total employment by sector'!AC63)-1)*100</f>
        <v>0.70195757396942504</v>
      </c>
      <c r="AE63" s="37">
        <f>(('Total employment by sector'!AE63/'Total employment by sector'!AD63)-1)*100</f>
        <v>0.45842324193576811</v>
      </c>
      <c r="AF63" s="37">
        <f>(('Total employment by sector'!AF63/'Total employment by sector'!AE63)-1)*100</f>
        <v>0.17279794900069145</v>
      </c>
      <c r="AG63" s="37">
        <f>(('Total employment by sector'!AG63/'Total employment by sector'!AF63)-1)*100</f>
        <v>-1.3851724687419242E-2</v>
      </c>
      <c r="AH63" s="37">
        <f>(('Total employment by sector'!AH63/'Total employment by sector'!AG63)-1)*100</f>
        <v>-6.234475611767154E-2</v>
      </c>
      <c r="AI63" s="37">
        <f>(('Total employment by sector'!AI63/'Total employment by sector'!AH63)-1)*100</f>
        <v>-0.13997789206586786</v>
      </c>
      <c r="AJ63" s="37">
        <f>(('Total employment by sector'!AJ63/'Total employment by sector'!AI63)-1)*100</f>
        <v>-0.21351926499291185</v>
      </c>
      <c r="AK63" s="37">
        <f>(('Total employment by sector'!AK63/'Total employment by sector'!AJ63)-1)*100</f>
        <v>-0.18633220218464697</v>
      </c>
      <c r="AL63" s="37">
        <f>(('Total employment by sector'!AL63/'Total employment by sector'!AK63)-1)*100</f>
        <v>-0.18002635919995846</v>
      </c>
      <c r="AM63" s="37">
        <f>(('Total employment by sector'!AM63/'Total employment by sector'!AL63)-1)*100</f>
        <v>-0.20765675141215523</v>
      </c>
      <c r="AN63" s="37">
        <f>(('Total employment by sector'!AN63/'Total employment by sector'!AM63)-1)*100</f>
        <v>-0.19317862304052413</v>
      </c>
      <c r="AO63" s="37">
        <f>(('Total employment by sector'!AO63/'Total employment by sector'!AN63)-1)*100</f>
        <v>-8.1052976621365236E-2</v>
      </c>
      <c r="AP63" s="37">
        <f>(('Total employment by sector'!AP63/'Total employment by sector'!AO63)-1)*100</f>
        <v>-3.4426924344199694E-2</v>
      </c>
      <c r="AQ63" s="37">
        <f>(('Total employment by sector'!AQ63/'Total employment by sector'!AP63)-1)*100</f>
        <v>-3.5162528219345734E-2</v>
      </c>
      <c r="AR63" s="37">
        <f>(('Total employment by sector'!AR63/'Total employment by sector'!AQ63)-1)*100</f>
        <v>-3.2773179575662503E-2</v>
      </c>
      <c r="AS63" s="37">
        <f>(('Total employment by sector'!AS63/'Total employment by sector'!AR63)-1)*100</f>
        <v>-3.3830710262983121E-2</v>
      </c>
      <c r="AT63" s="37">
        <f>(('Total employment by sector'!AT63/'Total employment by sector'!AS63)-1)*100</f>
        <v>-3.3439399980361717E-2</v>
      </c>
      <c r="AU63" s="37">
        <f>(('Total employment by sector'!AU63/'Total employment by sector'!AT63)-1)*100</f>
        <v>-3.1523398784505385E-2</v>
      </c>
      <c r="AW63" s="37">
        <f>((('Total employment by sector'!AE63/'Total employment by sector'!U63)^(1/10))-1)*100</f>
        <v>1.8435351201818717</v>
      </c>
      <c r="AX63" s="37">
        <f>((('Total employment by sector'!AU63/'Total employment by sector'!X63)^(1/23))-1)*100</f>
        <v>0.22268647815317788</v>
      </c>
    </row>
    <row r="64" spans="1:50" x14ac:dyDescent="0.2">
      <c r="A64" s="11" t="s">
        <v>61</v>
      </c>
      <c r="C64" s="37">
        <f>(('Total employment by sector'!C64/'Total employment by sector'!B64)-1)*100</f>
        <v>-9.5150412169689442</v>
      </c>
      <c r="D64" s="37">
        <f>(('Total employment by sector'!D64/'Total employment by sector'!C64)-1)*100</f>
        <v>-0.82146595655230303</v>
      </c>
      <c r="E64" s="37">
        <f>(('Total employment by sector'!E64/'Total employment by sector'!D64)-1)*100</f>
        <v>11.099522959222652</v>
      </c>
      <c r="F64" s="37">
        <f>(('Total employment by sector'!F64/'Total employment by sector'!E64)-1)*100</f>
        <v>5.4386467121409598</v>
      </c>
      <c r="G64" s="37">
        <f>(('Total employment by sector'!G64/'Total employment by sector'!F64)-1)*100</f>
        <v>-3.3133817840851565</v>
      </c>
      <c r="H64" s="37">
        <f>(('Total employment by sector'!H64/'Total employment by sector'!G64)-1)*100</f>
        <v>-4.7544466718827838</v>
      </c>
      <c r="I64" s="37">
        <f>(('Total employment by sector'!I64/'Total employment by sector'!H64)-1)*100</f>
        <v>-8.2186820956964386</v>
      </c>
      <c r="J64" s="37">
        <f>(('Total employment by sector'!J64/'Total employment by sector'!I64)-1)*100</f>
        <v>9.4262873258119217</v>
      </c>
      <c r="K64" s="37">
        <f>(('Total employment by sector'!K64/'Total employment by sector'!J64)-1)*100</f>
        <v>3.1074891582548503</v>
      </c>
      <c r="L64" s="37">
        <f>(('Total employment by sector'!L64/'Total employment by sector'!K64)-1)*100</f>
        <v>-2.9594523124374938</v>
      </c>
      <c r="M64" s="37">
        <f>(('Total employment by sector'!M64/'Total employment by sector'!L64)-1)*100</f>
        <v>3.8514019366256758</v>
      </c>
      <c r="N64" s="37">
        <f>(('Total employment by sector'!N64/'Total employment by sector'!M64)-1)*100</f>
        <v>3.9474221021400302</v>
      </c>
      <c r="O64" s="37">
        <f>(('Total employment by sector'!O64/'Total employment by sector'!N64)-1)*100</f>
        <v>1.8352459400941878</v>
      </c>
      <c r="P64" s="37">
        <f>(('Total employment by sector'!P64/'Total employment by sector'!O64)-1)*100</f>
        <v>-8.1509013248240336</v>
      </c>
      <c r="Q64" s="37">
        <f>(('Total employment by sector'!Q64/'Total employment by sector'!P64)-1)*100</f>
        <v>-0.73122081829536389</v>
      </c>
      <c r="R64" s="37">
        <f>(('Total employment by sector'!R64/'Total employment by sector'!Q64)-1)*100</f>
        <v>-2.4324239554496696</v>
      </c>
      <c r="S64" s="37">
        <f>(('Total employment by sector'!S64/'Total employment by sector'!R64)-1)*100</f>
        <v>13.125004072992464</v>
      </c>
      <c r="T64" s="37">
        <f>(('Total employment by sector'!T64/'Total employment by sector'!S64)-1)*100</f>
        <v>-0.17583966490696268</v>
      </c>
      <c r="U64" s="37">
        <f>(('Total employment by sector'!U64/'Total employment by sector'!T64)-1)*100</f>
        <v>4.4485917656374996</v>
      </c>
      <c r="V64" s="37">
        <f>(('Total employment by sector'!V64/'Total employment by sector'!U64)-1)*100</f>
        <v>-6.5814013364927764</v>
      </c>
      <c r="W64" s="37">
        <f>(('Total employment by sector'!W64/'Total employment by sector'!V64)-1)*100</f>
        <v>3.2272557427041271</v>
      </c>
      <c r="X64" s="37">
        <f>(('Total employment by sector'!X64/'Total employment by sector'!W64)-1)*100</f>
        <v>0.29469092316685153</v>
      </c>
      <c r="Y64" s="37">
        <f>(('Total employment by sector'!Y64/'Total employment by sector'!X64)-1)*100</f>
        <v>0.67664584590931831</v>
      </c>
      <c r="Z64" s="37">
        <f>(('Total employment by sector'!Z64/'Total employment by sector'!Y64)-1)*100</f>
        <v>0.27324346829851187</v>
      </c>
      <c r="AA64" s="37">
        <f>(('Total employment by sector'!AA64/'Total employment by sector'!Z64)-1)*100</f>
        <v>0.10065736172377715</v>
      </c>
      <c r="AB64" s="37">
        <f>(('Total employment by sector'!AB64/'Total employment by sector'!AA64)-1)*100</f>
        <v>0.11533511960630793</v>
      </c>
      <c r="AC64" s="37">
        <f>(('Total employment by sector'!AC64/'Total employment by sector'!AB64)-1)*100</f>
        <v>0.37870475830987793</v>
      </c>
      <c r="AD64" s="37">
        <f>(('Total employment by sector'!AD64/'Total employment by sector'!AC64)-1)*100</f>
        <v>0.46645770887991933</v>
      </c>
      <c r="AE64" s="37">
        <f>(('Total employment by sector'!AE64/'Total employment by sector'!AD64)-1)*100</f>
        <v>0.36947113080492144</v>
      </c>
      <c r="AF64" s="37">
        <f>(('Total employment by sector'!AF64/'Total employment by sector'!AE64)-1)*100</f>
        <v>0.3982597898986695</v>
      </c>
      <c r="AG64" s="37">
        <f>(('Total employment by sector'!AG64/'Total employment by sector'!AF64)-1)*100</f>
        <v>0.38386933419904956</v>
      </c>
      <c r="AH64" s="37">
        <f>(('Total employment by sector'!AH64/'Total employment by sector'!AG64)-1)*100</f>
        <v>0.31944959578813492</v>
      </c>
      <c r="AI64" s="37">
        <f>(('Total employment by sector'!AI64/'Total employment by sector'!AH64)-1)*100</f>
        <v>0.27333932802362515</v>
      </c>
      <c r="AJ64" s="37">
        <f>(('Total employment by sector'!AJ64/'Total employment by sector'!AI64)-1)*100</f>
        <v>0.22050385915661774</v>
      </c>
      <c r="AK64" s="37">
        <f>(('Total employment by sector'!AK64/'Total employment by sector'!AJ64)-1)*100</f>
        <v>0.22115800525273066</v>
      </c>
      <c r="AL64" s="37">
        <f>(('Total employment by sector'!AL64/'Total employment by sector'!AK64)-1)*100</f>
        <v>0.22473167084500201</v>
      </c>
      <c r="AM64" s="37">
        <f>(('Total employment by sector'!AM64/'Total employment by sector'!AL64)-1)*100</f>
        <v>0.19918357052566282</v>
      </c>
      <c r="AN64" s="37">
        <f>(('Total employment by sector'!AN64/'Total employment by sector'!AM64)-1)*100</f>
        <v>0.20387488927331443</v>
      </c>
      <c r="AO64" s="37">
        <f>(('Total employment by sector'!AO64/'Total employment by sector'!AN64)-1)*100</f>
        <v>0.31599349809445787</v>
      </c>
      <c r="AP64" s="37">
        <f>(('Total employment by sector'!AP64/'Total employment by sector'!AO64)-1)*100</f>
        <v>0.34318648766451521</v>
      </c>
      <c r="AQ64" s="37">
        <f>(('Total employment by sector'!AQ64/'Total employment by sector'!AP64)-1)*100</f>
        <v>0.36893969446731845</v>
      </c>
      <c r="AR64" s="37">
        <f>(('Total employment by sector'!AR64/'Total employment by sector'!AQ64)-1)*100</f>
        <v>0.28397252199994227</v>
      </c>
      <c r="AS64" s="37">
        <f>(('Total employment by sector'!AS64/'Total employment by sector'!AR64)-1)*100</f>
        <v>0.32644080120038943</v>
      </c>
      <c r="AT64" s="37">
        <f>(('Total employment by sector'!AT64/'Total employment by sector'!AS64)-1)*100</f>
        <v>0.32638600037389054</v>
      </c>
      <c r="AU64" s="37">
        <f>(('Total employment by sector'!AU64/'Total employment by sector'!AT64)-1)*100</f>
        <v>0.32189588879978359</v>
      </c>
      <c r="AW64" s="37">
        <f>((('Total employment by sector'!AE64/'Total employment by sector'!U64)^(1/10))-1)*100</f>
        <v>-9.6171300451997066E-2</v>
      </c>
      <c r="AX64" s="37">
        <f>((('Total employment by sector'!AU64/'Total employment by sector'!X64)^(1/23))-1)*100</f>
        <v>0.30913558414726872</v>
      </c>
    </row>
    <row r="65" spans="1:51" x14ac:dyDescent="0.2">
      <c r="A65" s="11" t="s">
        <v>62</v>
      </c>
      <c r="C65" s="37">
        <f>(('Total employment by sector'!C65/'Total employment by sector'!B65)-1)*100</f>
        <v>2.8309239035705591</v>
      </c>
      <c r="D65" s="37">
        <f>(('Total employment by sector'!D65/'Total employment by sector'!C65)-1)*100</f>
        <v>11.299561938758851</v>
      </c>
      <c r="E65" s="37">
        <f>(('Total employment by sector'!E65/'Total employment by sector'!D65)-1)*100</f>
        <v>6.2276041233757296</v>
      </c>
      <c r="F65" s="37">
        <f>(('Total employment by sector'!F65/'Total employment by sector'!E65)-1)*100</f>
        <v>3.1796534911608054</v>
      </c>
      <c r="G65" s="37">
        <f>(('Total employment by sector'!G65/'Total employment by sector'!F65)-1)*100</f>
        <v>22.932051077005266</v>
      </c>
      <c r="H65" s="37">
        <f>(('Total employment by sector'!H65/'Total employment by sector'!G65)-1)*100</f>
        <v>-25.102064126789504</v>
      </c>
      <c r="I65" s="37">
        <f>(('Total employment by sector'!I65/'Total employment by sector'!H65)-1)*100</f>
        <v>13.570975061703328</v>
      </c>
      <c r="J65" s="37">
        <f>(('Total employment by sector'!J65/'Total employment by sector'!I65)-1)*100</f>
        <v>-0.9834385394737355</v>
      </c>
      <c r="K65" s="37">
        <f>(('Total employment by sector'!K65/'Total employment by sector'!J65)-1)*100</f>
        <v>-17.082701137372013</v>
      </c>
      <c r="L65" s="37">
        <f>(('Total employment by sector'!L65/'Total employment by sector'!K65)-1)*100</f>
        <v>17.518919407702406</v>
      </c>
      <c r="M65" s="37">
        <f>(('Total employment by sector'!M65/'Total employment by sector'!L65)-1)*100</f>
        <v>13.366172773463658</v>
      </c>
      <c r="N65" s="37">
        <f>(('Total employment by sector'!N65/'Total employment by sector'!M65)-1)*100</f>
        <v>13.059955379749709</v>
      </c>
      <c r="O65" s="37">
        <f>(('Total employment by sector'!O65/'Total employment by sector'!N65)-1)*100</f>
        <v>-0.10225132022022576</v>
      </c>
      <c r="P65" s="37">
        <f>(('Total employment by sector'!P65/'Total employment by sector'!O65)-1)*100</f>
        <v>3.4216002611880736</v>
      </c>
      <c r="Q65" s="37">
        <f>(('Total employment by sector'!Q65/'Total employment by sector'!P65)-1)*100</f>
        <v>14.03279477012498</v>
      </c>
      <c r="R65" s="37">
        <f>(('Total employment by sector'!R65/'Total employment by sector'!Q65)-1)*100</f>
        <v>11.956821171719788</v>
      </c>
      <c r="S65" s="37">
        <f>(('Total employment by sector'!S65/'Total employment by sector'!R65)-1)*100</f>
        <v>7.4597307317311623</v>
      </c>
      <c r="T65" s="37">
        <f>(('Total employment by sector'!T65/'Total employment by sector'!S65)-1)*100</f>
        <v>-26.340477384742623</v>
      </c>
      <c r="U65" s="37">
        <f>(('Total employment by sector'!U65/'Total employment by sector'!T65)-1)*100</f>
        <v>11.033123670820121</v>
      </c>
      <c r="V65" s="37">
        <f>(('Total employment by sector'!V65/'Total employment by sector'!U65)-1)*100</f>
        <v>18.018544254830672</v>
      </c>
      <c r="W65" s="37">
        <f>(('Total employment by sector'!W65/'Total employment by sector'!V65)-1)*100</f>
        <v>6.1158681985538976</v>
      </c>
      <c r="X65" s="37">
        <f>(('Total employment by sector'!X65/'Total employment by sector'!W65)-1)*100</f>
        <v>4.6748011224038821</v>
      </c>
      <c r="Y65" s="37">
        <f>(('Total employment by sector'!Y65/'Total employment by sector'!X65)-1)*100</f>
        <v>2.4443393324011797</v>
      </c>
      <c r="Z65" s="37">
        <f>(('Total employment by sector'!Z65/'Total employment by sector'!Y65)-1)*100</f>
        <v>2.6572546606350889</v>
      </c>
      <c r="AA65" s="37">
        <f>(('Total employment by sector'!AA65/'Total employment by sector'!Z65)-1)*100</f>
        <v>2.8660270278501487</v>
      </c>
      <c r="AB65" s="37">
        <f>(('Total employment by sector'!AB65/'Total employment by sector'!AA65)-1)*100</f>
        <v>3.1743982269976323</v>
      </c>
      <c r="AC65" s="37">
        <f>(('Total employment by sector'!AC65/'Total employment by sector'!AB65)-1)*100</f>
        <v>2.9263283436785414</v>
      </c>
      <c r="AD65" s="37">
        <f>(('Total employment by sector'!AD65/'Total employment by sector'!AC65)-1)*100</f>
        <v>2.106154261875326</v>
      </c>
      <c r="AE65" s="37">
        <f>(('Total employment by sector'!AE65/'Total employment by sector'!AD65)-1)*100</f>
        <v>1.7397031296813692</v>
      </c>
      <c r="AF65" s="37">
        <f>(('Total employment by sector'!AF65/'Total employment by sector'!AE65)-1)*100</f>
        <v>1.6933151570442062</v>
      </c>
      <c r="AG65" s="37">
        <f>(('Total employment by sector'!AG65/'Total employment by sector'!AF65)-1)*100</f>
        <v>1.6051479336581798</v>
      </c>
      <c r="AH65" s="37">
        <f>(('Total employment by sector'!AH65/'Total employment by sector'!AG65)-1)*100</f>
        <v>1.4936994570966755</v>
      </c>
      <c r="AI65" s="37">
        <f>(('Total employment by sector'!AI65/'Total employment by sector'!AH65)-1)*100</f>
        <v>1.4030936203224931</v>
      </c>
      <c r="AJ65" s="37">
        <f>(('Total employment by sector'!AJ65/'Total employment by sector'!AI65)-1)*100</f>
        <v>1.3125071690783363</v>
      </c>
      <c r="AK65" s="37">
        <f>(('Total employment by sector'!AK65/'Total employment by sector'!AJ65)-1)*100</f>
        <v>1.2618433520808159</v>
      </c>
      <c r="AL65" s="37">
        <f>(('Total employment by sector'!AL65/'Total employment by sector'!AK65)-1)*100</f>
        <v>1.2186209353487465</v>
      </c>
      <c r="AM65" s="37">
        <f>(('Total employment by sector'!AM65/'Total employment by sector'!AL65)-1)*100</f>
        <v>1.1488736926857923</v>
      </c>
      <c r="AN65" s="37">
        <f>(('Total employment by sector'!AN65/'Total employment by sector'!AM65)-1)*100</f>
        <v>1.1163003647380432</v>
      </c>
      <c r="AO65" s="37">
        <f>(('Total employment by sector'!AO65/'Total employment by sector'!AN65)-1)*100</f>
        <v>1.3069128264329821</v>
      </c>
      <c r="AP65" s="37">
        <f>(('Total employment by sector'!AP65/'Total employment by sector'!AO65)-1)*100</f>
        <v>1.4079909476720331</v>
      </c>
      <c r="AQ65" s="37">
        <f>(('Total employment by sector'!AQ65/'Total employment by sector'!AP65)-1)*100</f>
        <v>1.3421489907769146</v>
      </c>
      <c r="AR65" s="37">
        <f>(('Total employment by sector'!AR65/'Total employment by sector'!AQ65)-1)*100</f>
        <v>1.4128550996042266</v>
      </c>
      <c r="AS65" s="37">
        <f>(('Total employment by sector'!AS65/'Total employment by sector'!AR65)-1)*100</f>
        <v>1.3266756912580169</v>
      </c>
      <c r="AT65" s="37">
        <f>(('Total employment by sector'!AT65/'Total employment by sector'!AS65)-1)*100</f>
        <v>1.3022285377235043</v>
      </c>
      <c r="AU65" s="37">
        <f>(('Total employment by sector'!AU65/'Total employment by sector'!AT65)-1)*100</f>
        <v>1.2764473658622766</v>
      </c>
      <c r="AW65" s="37">
        <f>((('Total employment by sector'!AE65/'Total employment by sector'!U65)^(1/10))-1)*100</f>
        <v>4.577031964585565</v>
      </c>
      <c r="AX65" s="37">
        <f>((('Total employment by sector'!AU65/'Total employment by sector'!X65)^(1/23))-1)*100</f>
        <v>1.7173510321289998</v>
      </c>
    </row>
    <row r="66" spans="1:51" x14ac:dyDescent="0.2">
      <c r="A66" s="11" t="s">
        <v>63</v>
      </c>
      <c r="C66" s="37">
        <f>(('Total employment by sector'!C66/'Total employment by sector'!B66)-1)*100</f>
        <v>5.7747148850349594</v>
      </c>
      <c r="D66" s="37">
        <f>(('Total employment by sector'!D66/'Total employment by sector'!C66)-1)*100</f>
        <v>16.567898158167882</v>
      </c>
      <c r="E66" s="37">
        <f>(('Total employment by sector'!E66/'Total employment by sector'!D66)-1)*100</f>
        <v>-2.6931987790514977</v>
      </c>
      <c r="F66" s="37">
        <f>(('Total employment by sector'!F66/'Total employment by sector'!E66)-1)*100</f>
        <v>-5.3985630564074683</v>
      </c>
      <c r="G66" s="37">
        <f>(('Total employment by sector'!G66/'Total employment by sector'!F66)-1)*100</f>
        <v>-2.2861935737249595</v>
      </c>
      <c r="H66" s="37">
        <f>(('Total employment by sector'!H66/'Total employment by sector'!G66)-1)*100</f>
        <v>6.3522666788718762</v>
      </c>
      <c r="I66" s="37">
        <f>(('Total employment by sector'!I66/'Total employment by sector'!H66)-1)*100</f>
        <v>8.18671516367111</v>
      </c>
      <c r="J66" s="37">
        <f>(('Total employment by sector'!J66/'Total employment by sector'!I66)-1)*100</f>
        <v>0.20855304731688395</v>
      </c>
      <c r="K66" s="37">
        <f>(('Total employment by sector'!K66/'Total employment by sector'!J66)-1)*100</f>
        <v>-11.159931067520345</v>
      </c>
      <c r="L66" s="37">
        <f>(('Total employment by sector'!L66/'Total employment by sector'!K66)-1)*100</f>
        <v>6.8482773608371073</v>
      </c>
      <c r="M66" s="37">
        <f>(('Total employment by sector'!M66/'Total employment by sector'!L66)-1)*100</f>
        <v>10.889455347475074</v>
      </c>
      <c r="N66" s="37">
        <f>(('Total employment by sector'!N66/'Total employment by sector'!M66)-1)*100</f>
        <v>4.2063273842315896</v>
      </c>
      <c r="O66" s="37">
        <f>(('Total employment by sector'!O66/'Total employment by sector'!N66)-1)*100</f>
        <v>3.1010796608339941</v>
      </c>
      <c r="P66" s="37">
        <f>(('Total employment by sector'!P66/'Total employment by sector'!O66)-1)*100</f>
        <v>5.7243817112800466</v>
      </c>
      <c r="Q66" s="37">
        <f>(('Total employment by sector'!Q66/'Total employment by sector'!P66)-1)*100</f>
        <v>-0.84724749873061889</v>
      </c>
      <c r="R66" s="37">
        <f>(('Total employment by sector'!R66/'Total employment by sector'!Q66)-1)*100</f>
        <v>7.4841707593998663</v>
      </c>
      <c r="S66" s="37">
        <f>(('Total employment by sector'!S66/'Total employment by sector'!R66)-1)*100</f>
        <v>10.893084190030567</v>
      </c>
      <c r="T66" s="37">
        <f>(('Total employment by sector'!T66/'Total employment by sector'!S66)-1)*100</f>
        <v>2.5313442348152027</v>
      </c>
      <c r="U66" s="37">
        <f>(('Total employment by sector'!U66/'Total employment by sector'!T66)-1)*100</f>
        <v>10.364880683204536</v>
      </c>
      <c r="V66" s="37">
        <f>(('Total employment by sector'!V66/'Total employment by sector'!U66)-1)*100</f>
        <v>-1.6532019925081021</v>
      </c>
      <c r="W66" s="37">
        <f>(('Total employment by sector'!W66/'Total employment by sector'!V66)-1)*100</f>
        <v>4.097137748363</v>
      </c>
      <c r="X66" s="37">
        <f>(('Total employment by sector'!X66/'Total employment by sector'!W66)-1)*100</f>
        <v>3.6655221603308474</v>
      </c>
      <c r="Y66" s="37">
        <f>(('Total employment by sector'!Y66/'Total employment by sector'!X66)-1)*100</f>
        <v>2.7204938040296778</v>
      </c>
      <c r="Z66" s="37">
        <f>(('Total employment by sector'!Z66/'Total employment by sector'!Y66)-1)*100</f>
        <v>2.8460001463643358</v>
      </c>
      <c r="AA66" s="37">
        <f>(('Total employment by sector'!AA66/'Total employment by sector'!Z66)-1)*100</f>
        <v>3.0209143516630288</v>
      </c>
      <c r="AB66" s="37">
        <f>(('Total employment by sector'!AB66/'Total employment by sector'!AA66)-1)*100</f>
        <v>3.2652874974048229</v>
      </c>
      <c r="AC66" s="37">
        <f>(('Total employment by sector'!AC66/'Total employment by sector'!AB66)-1)*100</f>
        <v>3.1332726017411883</v>
      </c>
      <c r="AD66" s="37">
        <f>(('Total employment by sector'!AD66/'Total employment by sector'!AC66)-1)*100</f>
        <v>2.3614928256823431</v>
      </c>
      <c r="AE66" s="37">
        <f>(('Total employment by sector'!AE66/'Total employment by sector'!AD66)-1)*100</f>
        <v>1.9770376885127838</v>
      </c>
      <c r="AF66" s="37">
        <f>(('Total employment by sector'!AF66/'Total employment by sector'!AE66)-1)*100</f>
        <v>1.9308198946452304</v>
      </c>
      <c r="AG66" s="37">
        <f>(('Total employment by sector'!AG66/'Total employment by sector'!AF66)-1)*100</f>
        <v>1.8514800216472116</v>
      </c>
      <c r="AH66" s="37">
        <f>(('Total employment by sector'!AH66/'Total employment by sector'!AG66)-1)*100</f>
        <v>1.7791730300610542</v>
      </c>
      <c r="AI66" s="37">
        <f>(('Total employment by sector'!AI66/'Total employment by sector'!AH66)-1)*100</f>
        <v>1.6130129104925395</v>
      </c>
      <c r="AJ66" s="37">
        <f>(('Total employment by sector'!AJ66/'Total employment by sector'!AI66)-1)*100</f>
        <v>1.4803121288705867</v>
      </c>
      <c r="AK66" s="37">
        <f>(('Total employment by sector'!AK66/'Total employment by sector'!AJ66)-1)*100</f>
        <v>1.461853591849116</v>
      </c>
      <c r="AL66" s="37">
        <f>(('Total employment by sector'!AL66/'Total employment by sector'!AK66)-1)*100</f>
        <v>1.3882824829416274</v>
      </c>
      <c r="AM66" s="37">
        <f>(('Total employment by sector'!AM66/'Total employment by sector'!AL66)-1)*100</f>
        <v>1.3222077371634944</v>
      </c>
      <c r="AN66" s="37">
        <f>(('Total employment by sector'!AN66/'Total employment by sector'!AM66)-1)*100</f>
        <v>1.2965465767328599</v>
      </c>
      <c r="AO66" s="37">
        <f>(('Total employment by sector'!AO66/'Total employment by sector'!AN66)-1)*100</f>
        <v>1.4823187440921703</v>
      </c>
      <c r="AP66" s="37">
        <f>(('Total employment by sector'!AP66/'Total employment by sector'!AO66)-1)*100</f>
        <v>1.5916130588994104</v>
      </c>
      <c r="AQ66" s="37">
        <f>(('Total employment by sector'!AQ66/'Total employment by sector'!AP66)-1)*100</f>
        <v>1.5320812981933329</v>
      </c>
      <c r="AR66" s="37">
        <f>(('Total employment by sector'!AR66/'Total employment by sector'!AQ66)-1)*100</f>
        <v>1.5757878860974239</v>
      </c>
      <c r="AS66" s="37">
        <f>(('Total employment by sector'!AS66/'Total employment by sector'!AR66)-1)*100</f>
        <v>1.4968667185280005</v>
      </c>
      <c r="AT66" s="37">
        <f>(('Total employment by sector'!AT66/'Total employment by sector'!AS66)-1)*100</f>
        <v>1.4784670436226444</v>
      </c>
      <c r="AU66" s="37">
        <f>(('Total employment by sector'!AU66/'Total employment by sector'!AT66)-1)*100</f>
        <v>1.442948527975596</v>
      </c>
      <c r="AW66" s="37">
        <f>((('Total employment by sector'!AE66/'Total employment by sector'!U66)^(1/10))-1)*100</f>
        <v>2.5320266533467084</v>
      </c>
      <c r="AX66" s="37">
        <f>((('Total employment by sector'!AU66/'Total employment by sector'!X66)^(1/23))-1)*100</f>
        <v>1.9132495003566952</v>
      </c>
    </row>
    <row r="67" spans="1:51" x14ac:dyDescent="0.2">
      <c r="A67" s="11" t="s">
        <v>64</v>
      </c>
      <c r="C67" s="37">
        <f>(('Total employment by sector'!C67/'Total employment by sector'!B67)-1)*100</f>
        <v>-10.377264143953324</v>
      </c>
      <c r="D67" s="37">
        <f>(('Total employment by sector'!D67/'Total employment by sector'!C67)-1)*100</f>
        <v>-2.165602411917078</v>
      </c>
      <c r="E67" s="37">
        <f>(('Total employment by sector'!E67/'Total employment by sector'!D67)-1)*100</f>
        <v>6.2171728135200111</v>
      </c>
      <c r="F67" s="37">
        <f>(('Total employment by sector'!F67/'Total employment by sector'!E67)-1)*100</f>
        <v>4.346948474923007</v>
      </c>
      <c r="G67" s="37">
        <f>(('Total employment by sector'!G67/'Total employment by sector'!F67)-1)*100</f>
        <v>13.947269655060657</v>
      </c>
      <c r="H67" s="37">
        <f>(('Total employment by sector'!H67/'Total employment by sector'!G67)-1)*100</f>
        <v>15.549961500544619</v>
      </c>
      <c r="I67" s="37">
        <f>(('Total employment by sector'!I67/'Total employment by sector'!H67)-1)*100</f>
        <v>5.2994883102124302</v>
      </c>
      <c r="J67" s="37">
        <f>(('Total employment by sector'!J67/'Total employment by sector'!I67)-1)*100</f>
        <v>-5.3871832605714491</v>
      </c>
      <c r="K67" s="37">
        <f>(('Total employment by sector'!K67/'Total employment by sector'!J67)-1)*100</f>
        <v>-10.305289542914364</v>
      </c>
      <c r="L67" s="37">
        <f>(('Total employment by sector'!L67/'Total employment by sector'!K67)-1)*100</f>
        <v>5.554602605186254</v>
      </c>
      <c r="M67" s="37">
        <f>(('Total employment by sector'!M67/'Total employment by sector'!L67)-1)*100</f>
        <v>0.166939475561656</v>
      </c>
      <c r="N67" s="37">
        <f>(('Total employment by sector'!N67/'Total employment by sector'!M67)-1)*100</f>
        <v>-0.55899763698333826</v>
      </c>
      <c r="O67" s="37">
        <f>(('Total employment by sector'!O67/'Total employment by sector'!N67)-1)*100</f>
        <v>6.9383467671331855</v>
      </c>
      <c r="P67" s="37">
        <f>(('Total employment by sector'!P67/'Total employment by sector'!O67)-1)*100</f>
        <v>10.695967584261567</v>
      </c>
      <c r="Q67" s="37">
        <f>(('Total employment by sector'!Q67/'Total employment by sector'!P67)-1)*100</f>
        <v>-4.6166704101692329</v>
      </c>
      <c r="R67" s="37">
        <f>(('Total employment by sector'!R67/'Total employment by sector'!Q67)-1)*100</f>
        <v>5.5786106602180752</v>
      </c>
      <c r="S67" s="37">
        <f>(('Total employment by sector'!S67/'Total employment by sector'!R67)-1)*100</f>
        <v>16.181880415490603</v>
      </c>
      <c r="T67" s="37">
        <f>(('Total employment by sector'!T67/'Total employment by sector'!S67)-1)*100</f>
        <v>-13.572211286582025</v>
      </c>
      <c r="U67" s="37">
        <f>(('Total employment by sector'!U67/'Total employment by sector'!T67)-1)*100</f>
        <v>-7.9640438040764483</v>
      </c>
      <c r="V67" s="37">
        <f>(('Total employment by sector'!V67/'Total employment by sector'!U67)-1)*100</f>
        <v>9.5587446173969646</v>
      </c>
      <c r="W67" s="37">
        <f>(('Total employment by sector'!W67/'Total employment by sector'!V67)-1)*100</f>
        <v>4.7950063163198386</v>
      </c>
      <c r="X67" s="37">
        <f>(('Total employment by sector'!X67/'Total employment by sector'!W67)-1)*100</f>
        <v>1.2674150133111128</v>
      </c>
      <c r="Y67" s="37">
        <f>(('Total employment by sector'!Y67/'Total employment by sector'!X67)-1)*100</f>
        <v>1.9761430028854665</v>
      </c>
      <c r="Z67" s="37">
        <f>(('Total employment by sector'!Z67/'Total employment by sector'!Y67)-1)*100</f>
        <v>2.0384026066379235</v>
      </c>
      <c r="AA67" s="37">
        <f>(('Total employment by sector'!AA67/'Total employment by sector'!Z67)-1)*100</f>
        <v>2.2504295848551736</v>
      </c>
      <c r="AB67" s="37">
        <f>(('Total employment by sector'!AB67/'Total employment by sector'!AA67)-1)*100</f>
        <v>2.5680689719950633</v>
      </c>
      <c r="AC67" s="37">
        <f>(('Total employment by sector'!AC67/'Total employment by sector'!AB67)-1)*100</f>
        <v>2.3266080181305826</v>
      </c>
      <c r="AD67" s="37">
        <f>(('Total employment by sector'!AD67/'Total employment by sector'!AC67)-1)*100</f>
        <v>1.5577093235239259</v>
      </c>
      <c r="AE67" s="37">
        <f>(('Total employment by sector'!AE67/'Total employment by sector'!AD67)-1)*100</f>
        <v>1.1590469122754188</v>
      </c>
      <c r="AF67" s="37">
        <f>(('Total employment by sector'!AF67/'Total employment by sector'!AE67)-1)*100</f>
        <v>1.1008858427543844</v>
      </c>
      <c r="AG67" s="37">
        <f>(('Total employment by sector'!AG67/'Total employment by sector'!AF67)-1)*100</f>
        <v>1.0561693185704879</v>
      </c>
      <c r="AH67" s="37">
        <f>(('Total employment by sector'!AH67/'Total employment by sector'!AG67)-1)*100</f>
        <v>0.97915865129718505</v>
      </c>
      <c r="AI67" s="37">
        <f>(('Total employment by sector'!AI67/'Total employment by sector'!AH67)-1)*100</f>
        <v>0.85886732702125101</v>
      </c>
      <c r="AJ67" s="37">
        <f>(('Total employment by sector'!AJ67/'Total employment by sector'!AI67)-1)*100</f>
        <v>0.74593881019147101</v>
      </c>
      <c r="AK67" s="37">
        <f>(('Total employment by sector'!AK67/'Total employment by sector'!AJ67)-1)*100</f>
        <v>0.73241055294508417</v>
      </c>
      <c r="AL67" s="37">
        <f>(('Total employment by sector'!AL67/'Total employment by sector'!AK67)-1)*100</f>
        <v>0.67224387363526983</v>
      </c>
      <c r="AM67" s="37">
        <f>(('Total employment by sector'!AM67/'Total employment by sector'!AL67)-1)*100</f>
        <v>0.60366440658197185</v>
      </c>
      <c r="AN67" s="37">
        <f>(('Total employment by sector'!AN67/'Total employment by sector'!AM67)-1)*100</f>
        <v>0.57625603236315381</v>
      </c>
      <c r="AO67" s="37">
        <f>(('Total employment by sector'!AO67/'Total employment by sector'!AN67)-1)*100</f>
        <v>0.77639685703598804</v>
      </c>
      <c r="AP67" s="37">
        <f>(('Total employment by sector'!AP67/'Total employment by sector'!AO67)-1)*100</f>
        <v>0.88285224116178007</v>
      </c>
      <c r="AQ67" s="37">
        <f>(('Total employment by sector'!AQ67/'Total employment by sector'!AP67)-1)*100</f>
        <v>0.82523628083963629</v>
      </c>
      <c r="AR67" s="37">
        <f>(('Total employment by sector'!AR67/'Total employment by sector'!AQ67)-1)*100</f>
        <v>0.89860285205989321</v>
      </c>
      <c r="AS67" s="37">
        <f>(('Total employment by sector'!AS67/'Total employment by sector'!AR67)-1)*100</f>
        <v>0.82068581164365106</v>
      </c>
      <c r="AT67" s="37">
        <f>(('Total employment by sector'!AT67/'Total employment by sector'!AS67)-1)*100</f>
        <v>0.80145143131278296</v>
      </c>
      <c r="AU67" s="37">
        <f>(('Total employment by sector'!AU67/'Total employment by sector'!AT67)-1)*100</f>
        <v>0.78036496408155909</v>
      </c>
      <c r="AW67" s="37">
        <f>((('Total employment by sector'!AE67/'Total employment by sector'!U67)^(1/10))-1)*100</f>
        <v>2.9224964313721236</v>
      </c>
      <c r="AX67" s="37">
        <f>((('Total employment by sector'!AU67/'Total employment by sector'!X67)^(1/23))-1)*100</f>
        <v>1.1715989024004836</v>
      </c>
    </row>
    <row r="68" spans="1:51" x14ac:dyDescent="0.2">
      <c r="A68" s="11" t="s">
        <v>65</v>
      </c>
      <c r="C68" s="37">
        <f>(('Total employment by sector'!C68/'Total employment by sector'!B68)-1)*100</f>
        <v>3.3466172361902968</v>
      </c>
      <c r="D68" s="37">
        <f>(('Total employment by sector'!D68/'Total employment by sector'!C68)-1)*100</f>
        <v>0.43051072954720659</v>
      </c>
      <c r="E68" s="37">
        <f>(('Total employment by sector'!E68/'Total employment by sector'!D68)-1)*100</f>
        <v>-10.916489588064271</v>
      </c>
      <c r="F68" s="37">
        <f>(('Total employment by sector'!F68/'Total employment by sector'!E68)-1)*100</f>
        <v>-13.192530428736603</v>
      </c>
      <c r="G68" s="37">
        <f>(('Total employment by sector'!G68/'Total employment by sector'!F68)-1)*100</f>
        <v>10.070247286888389</v>
      </c>
      <c r="H68" s="37">
        <f>(('Total employment by sector'!H68/'Total employment by sector'!G68)-1)*100</f>
        <v>-15.16091167839142</v>
      </c>
      <c r="I68" s="37">
        <f>(('Total employment by sector'!I68/'Total employment by sector'!H68)-1)*100</f>
        <v>10.490405611220854</v>
      </c>
      <c r="J68" s="37">
        <f>(('Total employment by sector'!J68/'Total employment by sector'!I68)-1)*100</f>
        <v>-3.5000692646782849</v>
      </c>
      <c r="K68" s="37">
        <f>(('Total employment by sector'!K68/'Total employment by sector'!J68)-1)*100</f>
        <v>7.0375654792399267</v>
      </c>
      <c r="L68" s="37">
        <f>(('Total employment by sector'!L68/'Total employment by sector'!K68)-1)*100</f>
        <v>0.92320266246872507</v>
      </c>
      <c r="M68" s="37">
        <f>(('Total employment by sector'!M68/'Total employment by sector'!L68)-1)*100</f>
        <v>9.8028980466788429</v>
      </c>
      <c r="N68" s="37">
        <f>(('Total employment by sector'!N68/'Total employment by sector'!M68)-1)*100</f>
        <v>2.9602497767662772</v>
      </c>
      <c r="O68" s="37">
        <f>(('Total employment by sector'!O68/'Total employment by sector'!N68)-1)*100</f>
        <v>27.411934413830519</v>
      </c>
      <c r="P68" s="37">
        <f>(('Total employment by sector'!P68/'Total employment by sector'!O68)-1)*100</f>
        <v>-16.853063264879587</v>
      </c>
      <c r="Q68" s="37">
        <f>(('Total employment by sector'!Q68/'Total employment by sector'!P68)-1)*100</f>
        <v>3.3085606692759395</v>
      </c>
      <c r="R68" s="37">
        <f>(('Total employment by sector'!R68/'Total employment by sector'!Q68)-1)*100</f>
        <v>-7.9015002998342183</v>
      </c>
      <c r="S68" s="37">
        <f>(('Total employment by sector'!S68/'Total employment by sector'!R68)-1)*100</f>
        <v>6.6517921278455683</v>
      </c>
      <c r="T68" s="37">
        <f>(('Total employment by sector'!T68/'Total employment by sector'!S68)-1)*100</f>
        <v>6.3551562020881303</v>
      </c>
      <c r="U68" s="37">
        <f>(('Total employment by sector'!U68/'Total employment by sector'!T68)-1)*100</f>
        <v>-3.9215643843281911</v>
      </c>
      <c r="V68" s="37">
        <f>(('Total employment by sector'!V68/'Total employment by sector'!U68)-1)*100</f>
        <v>-3.3222887090350928</v>
      </c>
      <c r="W68" s="37">
        <f>(('Total employment by sector'!W68/'Total employment by sector'!V68)-1)*100</f>
        <v>-3.9033924557990485</v>
      </c>
      <c r="X68" s="37">
        <f>(('Total employment by sector'!X68/'Total employment by sector'!W68)-1)*100</f>
        <v>-0.82744525027246274</v>
      </c>
      <c r="Y68" s="37">
        <f>(('Total employment by sector'!Y68/'Total employment by sector'!X68)-1)*100</f>
        <v>-2.3830465270000323</v>
      </c>
      <c r="Z68" s="37">
        <f>(('Total employment by sector'!Z68/'Total employment by sector'!Y68)-1)*100</f>
        <v>-2.2918369349065659</v>
      </c>
      <c r="AA68" s="37">
        <f>(('Total employment by sector'!AA68/'Total employment by sector'!Z68)-1)*100</f>
        <v>-2.3261077038992051</v>
      </c>
      <c r="AB68" s="37">
        <f>(('Total employment by sector'!AB68/'Total employment by sector'!AA68)-1)*100</f>
        <v>-1.9852973670530405</v>
      </c>
      <c r="AC68" s="37">
        <f>(('Total employment by sector'!AC68/'Total employment by sector'!AB68)-1)*100</f>
        <v>-0.99615084177477886</v>
      </c>
      <c r="AD68" s="37">
        <f>(('Total employment by sector'!AD68/'Total employment by sector'!AC68)-1)*100</f>
        <v>-0.21246795293706766</v>
      </c>
      <c r="AE68" s="37">
        <f>(('Total employment by sector'!AE68/'Total employment by sector'!AD68)-1)*100</f>
        <v>0.23764715035206052</v>
      </c>
      <c r="AF68" s="37">
        <f>(('Total employment by sector'!AF68/'Total employment by sector'!AE68)-1)*100</f>
        <v>0.25053340119542966</v>
      </c>
      <c r="AG68" s="37">
        <f>(('Total employment by sector'!AG68/'Total employment by sector'!AF68)-1)*100</f>
        <v>0.23221336203909093</v>
      </c>
      <c r="AH68" s="37">
        <f>(('Total employment by sector'!AH68/'Total employment by sector'!AG68)-1)*100</f>
        <v>0.15408379842742903</v>
      </c>
      <c r="AI68" s="37">
        <f>(('Total employment by sector'!AI68/'Total employment by sector'!AH68)-1)*100</f>
        <v>0.17634373050698926</v>
      </c>
      <c r="AJ68" s="37">
        <f>(('Total employment by sector'!AJ68/'Total employment by sector'!AI68)-1)*100</f>
        <v>0.16144900767531833</v>
      </c>
      <c r="AK68" s="37">
        <f>(('Total employment by sector'!AK68/'Total employment by sector'!AJ68)-1)*100</f>
        <v>8.2409563882945847E-2</v>
      </c>
      <c r="AL68" s="37">
        <f>(('Total employment by sector'!AL68/'Total employment by sector'!AK68)-1)*100</f>
        <v>0.1143609007188795</v>
      </c>
      <c r="AM68" s="37">
        <f>(('Total employment by sector'!AM68/'Total employment by sector'!AL68)-1)*100</f>
        <v>0.12650529299738089</v>
      </c>
      <c r="AN68" s="37">
        <f>(('Total employment by sector'!AN68/'Total employment by sector'!AM68)-1)*100</f>
        <v>8.4524847916922496E-2</v>
      </c>
      <c r="AO68" s="37">
        <f>(('Total employment by sector'!AO68/'Total employment by sector'!AN68)-1)*100</f>
        <v>0.20376902277732256</v>
      </c>
      <c r="AP68" s="37">
        <f>(('Total employment by sector'!AP68/'Total employment by sector'!AO68)-1)*100</f>
        <v>0.25183313376127003</v>
      </c>
      <c r="AQ68" s="37">
        <f>(('Total employment by sector'!AQ68/'Total employment by sector'!AP68)-1)*100</f>
        <v>0.24739438973506722</v>
      </c>
      <c r="AR68" s="37">
        <f>(('Total employment by sector'!AR68/'Total employment by sector'!AQ68)-1)*100</f>
        <v>0.24192963076037355</v>
      </c>
      <c r="AS68" s="37">
        <f>(('Total employment by sector'!AS68/'Total employment by sector'!AR68)-1)*100</f>
        <v>0.28085574078751119</v>
      </c>
      <c r="AT68" s="37">
        <f>(('Total employment by sector'!AT68/'Total employment by sector'!AS68)-1)*100</f>
        <v>0.27643311427356654</v>
      </c>
      <c r="AU68" s="37">
        <f>(('Total employment by sector'!AU68/'Total employment by sector'!AT68)-1)*100</f>
        <v>0.27562784295724896</v>
      </c>
      <c r="AW68" s="37">
        <f>((('Total employment by sector'!AE68/'Total employment by sector'!U68)^(1/10))-1)*100</f>
        <v>-1.8091326516064488</v>
      </c>
      <c r="AX68" s="37">
        <f>((('Total employment by sector'!AU68/'Total employment by sector'!X68)^(1/23))-1)*100</f>
        <v>-0.2999384519383641</v>
      </c>
    </row>
    <row r="69" spans="1:51" x14ac:dyDescent="0.2">
      <c r="A69" s="11" t="s">
        <v>66</v>
      </c>
      <c r="C69" s="37">
        <f>(('Total employment by sector'!C69/'Total employment by sector'!B69)-1)*100</f>
        <v>-0.45308036766023019</v>
      </c>
      <c r="D69" s="37">
        <f>(('Total employment by sector'!D69/'Total employment by sector'!C69)-1)*100</f>
        <v>1.8323581682276213</v>
      </c>
      <c r="E69" s="37">
        <f>(('Total employment by sector'!E69/'Total employment by sector'!D69)-1)*100</f>
        <v>2.696843452678932</v>
      </c>
      <c r="F69" s="37">
        <f>(('Total employment by sector'!F69/'Total employment by sector'!E69)-1)*100</f>
        <v>3.3835912118155731</v>
      </c>
      <c r="G69" s="37">
        <f>(('Total employment by sector'!G69/'Total employment by sector'!F69)-1)*100</f>
        <v>-1.4422975681226746</v>
      </c>
      <c r="H69" s="37">
        <f>(('Total employment by sector'!H69/'Total employment by sector'!G69)-1)*100</f>
        <v>2.4246295133421025</v>
      </c>
      <c r="I69" s="37">
        <f>(('Total employment by sector'!I69/'Total employment by sector'!H69)-1)*100</f>
        <v>-4.1794321154063336</v>
      </c>
      <c r="J69" s="37">
        <f>(('Total employment by sector'!J69/'Total employment by sector'!I69)-1)*100</f>
        <v>5.7847557193948518</v>
      </c>
      <c r="K69" s="37">
        <f>(('Total employment by sector'!K69/'Total employment by sector'!J69)-1)*100</f>
        <v>4.4089949659088301</v>
      </c>
      <c r="L69" s="37">
        <f>(('Total employment by sector'!L69/'Total employment by sector'!K69)-1)*100</f>
        <v>4.2327822490738187</v>
      </c>
      <c r="M69" s="37">
        <f>(('Total employment by sector'!M69/'Total employment by sector'!L69)-1)*100</f>
        <v>5.4430495742886498</v>
      </c>
      <c r="N69" s="37">
        <f>(('Total employment by sector'!N69/'Total employment by sector'!M69)-1)*100</f>
        <v>3.7319394457804078</v>
      </c>
      <c r="O69" s="37">
        <f>(('Total employment by sector'!O69/'Total employment by sector'!N69)-1)*100</f>
        <v>-9.0223329900218747</v>
      </c>
      <c r="P69" s="37">
        <f>(('Total employment by sector'!P69/'Total employment by sector'!O69)-1)*100</f>
        <v>4.3355977982497018</v>
      </c>
      <c r="Q69" s="37">
        <f>(('Total employment by sector'!Q69/'Total employment by sector'!P69)-1)*100</f>
        <v>2.9784532870383851</v>
      </c>
      <c r="R69" s="37">
        <f>(('Total employment by sector'!R69/'Total employment by sector'!Q69)-1)*100</f>
        <v>2.6119507116277862</v>
      </c>
      <c r="S69" s="37">
        <f>(('Total employment by sector'!S69/'Total employment by sector'!R69)-1)*100</f>
        <v>0.39906089591188465</v>
      </c>
      <c r="T69" s="37">
        <f>(('Total employment by sector'!T69/'Total employment by sector'!S69)-1)*100</f>
        <v>1.170141210893183</v>
      </c>
      <c r="U69" s="37">
        <f>(('Total employment by sector'!U69/'Total employment by sector'!T69)-1)*100</f>
        <v>5.9364256020020267</v>
      </c>
      <c r="V69" s="37">
        <f>(('Total employment by sector'!V69/'Total employment by sector'!U69)-1)*100</f>
        <v>-1.0311026187501349</v>
      </c>
      <c r="W69" s="37">
        <f>(('Total employment by sector'!W69/'Total employment by sector'!V69)-1)*100</f>
        <v>1.4090537450196949</v>
      </c>
      <c r="X69" s="37">
        <f>(('Total employment by sector'!X69/'Total employment by sector'!W69)-1)*100</f>
        <v>-0.78747953408190297</v>
      </c>
      <c r="Y69" s="37">
        <f>(('Total employment by sector'!Y69/'Total employment by sector'!X69)-1)*100</f>
        <v>-1.58794250242007</v>
      </c>
      <c r="Z69" s="37">
        <f>(('Total employment by sector'!Z69/'Total employment by sector'!Y69)-1)*100</f>
        <v>-1.763022018802396</v>
      </c>
      <c r="AA69" s="37">
        <f>(('Total employment by sector'!AA69/'Total employment by sector'!Z69)-1)*100</f>
        <v>-1.7285603041707676</v>
      </c>
      <c r="AB69" s="37">
        <f>(('Total employment by sector'!AB69/'Total employment by sector'!AA69)-1)*100</f>
        <v>-1.4736257620295623</v>
      </c>
      <c r="AC69" s="37">
        <f>(('Total employment by sector'!AC69/'Total employment by sector'!AB69)-1)*100</f>
        <v>-1.0065318159388603</v>
      </c>
      <c r="AD69" s="37">
        <f>(('Total employment by sector'!AD69/'Total employment by sector'!AC69)-1)*100</f>
        <v>-0.56226488168471533</v>
      </c>
      <c r="AE69" s="37">
        <f>(('Total employment by sector'!AE69/'Total employment by sector'!AD69)-1)*100</f>
        <v>-0.32934308086552955</v>
      </c>
      <c r="AF69" s="37">
        <f>(('Total employment by sector'!AF69/'Total employment by sector'!AE69)-1)*100</f>
        <v>-0.35010347725314972</v>
      </c>
      <c r="AG69" s="37">
        <f>(('Total employment by sector'!AG69/'Total employment by sector'!AF69)-1)*100</f>
        <v>-0.42962204681443739</v>
      </c>
      <c r="AH69" s="37">
        <f>(('Total employment by sector'!AH69/'Total employment by sector'!AG69)-1)*100</f>
        <v>-0.51074995092970088</v>
      </c>
      <c r="AI69" s="37">
        <f>(('Total employment by sector'!AI69/'Total employment by sector'!AH69)-1)*100</f>
        <v>-0.49067930911265156</v>
      </c>
      <c r="AJ69" s="37">
        <f>(('Total employment by sector'!AJ69/'Total employment by sector'!AI69)-1)*100</f>
        <v>-0.50792172295647253</v>
      </c>
      <c r="AK69" s="37">
        <f>(('Total employment by sector'!AK69/'Total employment by sector'!AJ69)-1)*100</f>
        <v>-0.55357299107663405</v>
      </c>
      <c r="AL69" s="37">
        <f>(('Total employment by sector'!AL69/'Total employment by sector'!AK69)-1)*100</f>
        <v>-0.5260986905269549</v>
      </c>
      <c r="AM69" s="37">
        <f>(('Total employment by sector'!AM69/'Total employment by sector'!AL69)-1)*100</f>
        <v>-0.51776762664726972</v>
      </c>
      <c r="AN69" s="37">
        <f>(('Total employment by sector'!AN69/'Total employment by sector'!AM69)-1)*100</f>
        <v>-0.5152341251339787</v>
      </c>
      <c r="AO69" s="37">
        <f>(('Total employment by sector'!AO69/'Total employment by sector'!AN69)-1)*100</f>
        <v>-0.40800199157353667</v>
      </c>
      <c r="AP69" s="37">
        <f>(('Total employment by sector'!AP69/'Total employment by sector'!AO69)-1)*100</f>
        <v>-0.36227632501822926</v>
      </c>
      <c r="AQ69" s="37">
        <f>(('Total employment by sector'!AQ69/'Total employment by sector'!AP69)-1)*100</f>
        <v>-0.370769556881545</v>
      </c>
      <c r="AR69" s="37">
        <f>(('Total employment by sector'!AR69/'Total employment by sector'!AQ69)-1)*100</f>
        <v>-0.37876840215608221</v>
      </c>
      <c r="AS69" s="37">
        <f>(('Total employment by sector'!AS69/'Total employment by sector'!AR69)-1)*100</f>
        <v>-0.34055413368071497</v>
      </c>
      <c r="AT69" s="37">
        <f>(('Total employment by sector'!AT69/'Total employment by sector'!AS69)-1)*100</f>
        <v>-0.34776103934137659</v>
      </c>
      <c r="AU69" s="37">
        <f>(('Total employment by sector'!AU69/'Total employment by sector'!AT69)-1)*100</f>
        <v>-0.35156757929754034</v>
      </c>
      <c r="AW69" s="37">
        <f>((('Total employment by sector'!AE69/'Total employment by sector'!U69)^(1/10))-1)*100</f>
        <v>-0.89010512868442637</v>
      </c>
      <c r="AX69" s="37">
        <f>((('Total employment by sector'!AU69/'Total employment by sector'!X69)^(1/23))-1)*100</f>
        <v>-0.67122325147596085</v>
      </c>
    </row>
    <row r="70" spans="1:51" x14ac:dyDescent="0.2">
      <c r="A70" s="11" t="s">
        <v>67</v>
      </c>
      <c r="C70" s="37">
        <f>(('Total employment by sector'!C70/'Total employment by sector'!B70)-1)*100</f>
        <v>0.18190118364886931</v>
      </c>
      <c r="D70" s="37">
        <f>(('Total employment by sector'!D70/'Total employment by sector'!C70)-1)*100</f>
        <v>0.53775611678177349</v>
      </c>
      <c r="E70" s="37">
        <f>(('Total employment by sector'!E70/'Total employment by sector'!D70)-1)*100</f>
        <v>4.3886142136812412</v>
      </c>
      <c r="F70" s="37">
        <f>(('Total employment by sector'!F70/'Total employment by sector'!E70)-1)*100</f>
        <v>4.2600295998641347</v>
      </c>
      <c r="G70" s="37">
        <f>(('Total employment by sector'!G70/'Total employment by sector'!F70)-1)*100</f>
        <v>-0.30888038367355986</v>
      </c>
      <c r="H70" s="37">
        <f>(('Total employment by sector'!H70/'Total employment by sector'!G70)-1)*100</f>
        <v>0.38217802609832319</v>
      </c>
      <c r="I70" s="37">
        <f>(('Total employment by sector'!I70/'Total employment by sector'!H70)-1)*100</f>
        <v>0.65306335388368719</v>
      </c>
      <c r="J70" s="37">
        <f>(('Total employment by sector'!J70/'Total employment by sector'!I70)-1)*100</f>
        <v>5.9008499951708648</v>
      </c>
      <c r="K70" s="37">
        <f>(('Total employment by sector'!K70/'Total employment by sector'!J70)-1)*100</f>
        <v>2.587457017666428</v>
      </c>
      <c r="L70" s="37">
        <f>(('Total employment by sector'!L70/'Total employment by sector'!K70)-1)*100</f>
        <v>-13.463558128183061</v>
      </c>
      <c r="M70" s="37">
        <f>(('Total employment by sector'!M70/'Total employment by sector'!L70)-1)*100</f>
        <v>12.841600964889865</v>
      </c>
      <c r="N70" s="37">
        <f>(('Total employment by sector'!N70/'Total employment by sector'!M70)-1)*100</f>
        <v>3.1809505835680651</v>
      </c>
      <c r="O70" s="37">
        <f>(('Total employment by sector'!O70/'Total employment by sector'!N70)-1)*100</f>
        <v>2.3404424973399784</v>
      </c>
      <c r="P70" s="37">
        <f>(('Total employment by sector'!P70/'Total employment by sector'!O70)-1)*100</f>
        <v>8.7882944876360725E-2</v>
      </c>
      <c r="Q70" s="37">
        <f>(('Total employment by sector'!Q70/'Total employment by sector'!P70)-1)*100</f>
        <v>10.170142454305786</v>
      </c>
      <c r="R70" s="37">
        <f>(('Total employment by sector'!R70/'Total employment by sector'!Q70)-1)*100</f>
        <v>1.6795517387173664</v>
      </c>
      <c r="S70" s="37">
        <f>(('Total employment by sector'!S70/'Total employment by sector'!R70)-1)*100</f>
        <v>-1.0139223311079637</v>
      </c>
      <c r="T70" s="37">
        <f>(('Total employment by sector'!T70/'Total employment by sector'!S70)-1)*100</f>
        <v>6.2185143660081765</v>
      </c>
      <c r="U70" s="37">
        <f>(('Total employment by sector'!U70/'Total employment by sector'!T70)-1)*100</f>
        <v>0.16301256075141879</v>
      </c>
      <c r="V70" s="37">
        <f>(('Total employment by sector'!V70/'Total employment by sector'!U70)-1)*100</f>
        <v>2.0290598179523611</v>
      </c>
      <c r="W70" s="37">
        <f>(('Total employment by sector'!W70/'Total employment by sector'!V70)-1)*100</f>
        <v>1.9952222019607557</v>
      </c>
      <c r="X70" s="37">
        <f>(('Total employment by sector'!X70/'Total employment by sector'!W70)-1)*100</f>
        <v>1.7168519496749246</v>
      </c>
      <c r="Y70" s="37">
        <f>(('Total employment by sector'!Y70/'Total employment by sector'!X70)-1)*100</f>
        <v>-0.88099952606778276</v>
      </c>
      <c r="Z70" s="37">
        <f>(('Total employment by sector'!Z70/'Total employment by sector'!Y70)-1)*100</f>
        <v>-0.79514145129200298</v>
      </c>
      <c r="AA70" s="37">
        <f>(('Total employment by sector'!AA70/'Total employment by sector'!Z70)-1)*100</f>
        <v>-0.35549915728406711</v>
      </c>
      <c r="AB70" s="37">
        <f>(('Total employment by sector'!AB70/'Total employment by sector'!AA70)-1)*100</f>
        <v>-0.62885100972256414</v>
      </c>
      <c r="AC70" s="37">
        <f>(('Total employment by sector'!AC70/'Total employment by sector'!AB70)-1)*100</f>
        <v>-0.60732377185001019</v>
      </c>
      <c r="AD70" s="37">
        <f>(('Total employment by sector'!AD70/'Total employment by sector'!AC70)-1)*100</f>
        <v>4.4513326839967782E-2</v>
      </c>
      <c r="AE70" s="37">
        <f>(('Total employment by sector'!AE70/'Total employment by sector'!AD70)-1)*100</f>
        <v>0.44646414203832752</v>
      </c>
      <c r="AF70" s="37">
        <f>(('Total employment by sector'!AF70/'Total employment by sector'!AE70)-1)*100</f>
        <v>0.32785994621231662</v>
      </c>
      <c r="AG70" s="37">
        <f>(('Total employment by sector'!AG70/'Total employment by sector'!AF70)-1)*100</f>
        <v>0.27949497996051509</v>
      </c>
      <c r="AH70" s="37">
        <f>(('Total employment by sector'!AH70/'Total employment by sector'!AG70)-1)*100</f>
        <v>0.20391035732583163</v>
      </c>
      <c r="AI70" s="37">
        <f>(('Total employment by sector'!AI70/'Total employment by sector'!AH70)-1)*100</f>
        <v>0.16366032052681501</v>
      </c>
      <c r="AJ70" s="37">
        <f>(('Total employment by sector'!AJ70/'Total employment by sector'!AI70)-1)*100</f>
        <v>0.14929193137518393</v>
      </c>
      <c r="AK70" s="37">
        <f>(('Total employment by sector'!AK70/'Total employment by sector'!AJ70)-1)*100</f>
        <v>0.10066695659718405</v>
      </c>
      <c r="AL70" s="37">
        <f>(('Total employment by sector'!AL70/'Total employment by sector'!AK70)-1)*100</f>
        <v>0.13099256315789454</v>
      </c>
      <c r="AM70" s="37">
        <f>(('Total employment by sector'!AM70/'Total employment by sector'!AL70)-1)*100</f>
        <v>0.14223824929577855</v>
      </c>
      <c r="AN70" s="37">
        <f>(('Total employment by sector'!AN70/'Total employment by sector'!AM70)-1)*100</f>
        <v>0.14777348825461001</v>
      </c>
      <c r="AO70" s="37">
        <f>(('Total employment by sector'!AO70/'Total employment by sector'!AN70)-1)*100</f>
        <v>0.25926945240963839</v>
      </c>
      <c r="AP70" s="37">
        <f>(('Total employment by sector'!AP70/'Total employment by sector'!AO70)-1)*100</f>
        <v>0.3043254022317976</v>
      </c>
      <c r="AQ70" s="37">
        <f>(('Total employment by sector'!AQ70/'Total employment by sector'!AP70)-1)*100</f>
        <v>0.29947861800079245</v>
      </c>
      <c r="AR70" s="37">
        <f>(('Total employment by sector'!AR70/'Total employment by sector'!AQ70)-1)*100</f>
        <v>0.29440711869896941</v>
      </c>
      <c r="AS70" s="37">
        <f>(('Total employment by sector'!AS70/'Total employment by sector'!AR70)-1)*100</f>
        <v>0.3359802491260222</v>
      </c>
      <c r="AT70" s="37">
        <f>(('Total employment by sector'!AT70/'Total employment by sector'!AS70)-1)*100</f>
        <v>0.33227735192928876</v>
      </c>
      <c r="AU70" s="37">
        <f>(('Total employment by sector'!AU70/'Total employment by sector'!AT70)-1)*100</f>
        <v>0.33140769386381663</v>
      </c>
      <c r="AW70" s="37">
        <f>((('Total employment by sector'!AE70/'Total employment by sector'!U70)^(1/10))-1)*100</f>
        <v>0.29014151560018409</v>
      </c>
      <c r="AX70" s="37">
        <f>((('Total employment by sector'!AU70/'Total employment by sector'!X70)^(1/23))-1)*100</f>
        <v>4.3860748849744446E-2</v>
      </c>
    </row>
    <row r="71" spans="1:51" x14ac:dyDescent="0.2">
      <c r="A71" s="11" t="s">
        <v>68</v>
      </c>
      <c r="C71" s="37">
        <f>(('Total employment by sector'!C71/'Total employment by sector'!B71)-1)*100</f>
        <v>2.6100857801636401E-2</v>
      </c>
      <c r="D71" s="37">
        <f>(('Total employment by sector'!D71/'Total employment by sector'!C71)-1)*100</f>
        <v>4.8079872177343663</v>
      </c>
      <c r="E71" s="37">
        <f>(('Total employment by sector'!E71/'Total employment by sector'!D71)-1)*100</f>
        <v>-3.8634857332662143</v>
      </c>
      <c r="F71" s="37">
        <f>(('Total employment by sector'!F71/'Total employment by sector'!E71)-1)*100</f>
        <v>4.9231118576128274</v>
      </c>
      <c r="G71" s="37">
        <f>(('Total employment by sector'!G71/'Total employment by sector'!F71)-1)*100</f>
        <v>2.6845022759423243</v>
      </c>
      <c r="H71" s="37">
        <f>(('Total employment by sector'!H71/'Total employment by sector'!G71)-1)*100</f>
        <v>-3.5851436132227965</v>
      </c>
      <c r="I71" s="37">
        <f>(('Total employment by sector'!I71/'Total employment by sector'!H71)-1)*100</f>
        <v>10.302648229372014</v>
      </c>
      <c r="J71" s="37">
        <f>(('Total employment by sector'!J71/'Total employment by sector'!I71)-1)*100</f>
        <v>22.209167553836707</v>
      </c>
      <c r="K71" s="37">
        <f>(('Total employment by sector'!K71/'Total employment by sector'!J71)-1)*100</f>
        <v>-21.819938344760772</v>
      </c>
      <c r="L71" s="37">
        <f>(('Total employment by sector'!L71/'Total employment by sector'!K71)-1)*100</f>
        <v>14.391807587962258</v>
      </c>
      <c r="M71" s="37">
        <f>(('Total employment by sector'!M71/'Total employment by sector'!L71)-1)*100</f>
        <v>1.2792309218783826</v>
      </c>
      <c r="N71" s="37">
        <f>(('Total employment by sector'!N71/'Total employment by sector'!M71)-1)*100</f>
        <v>11.059667093607505</v>
      </c>
      <c r="O71" s="37">
        <f>(('Total employment by sector'!O71/'Total employment by sector'!N71)-1)*100</f>
        <v>2.3785529389881654</v>
      </c>
      <c r="P71" s="37">
        <f>(('Total employment by sector'!P71/'Total employment by sector'!O71)-1)*100</f>
        <v>-5.1944010847311812</v>
      </c>
      <c r="Q71" s="37">
        <f>(('Total employment by sector'!Q71/'Total employment by sector'!P71)-1)*100</f>
        <v>-2.1446586867537087</v>
      </c>
      <c r="R71" s="37">
        <f>(('Total employment by sector'!R71/'Total employment by sector'!Q71)-1)*100</f>
        <v>-0.72402968361467979</v>
      </c>
      <c r="S71" s="37">
        <f>(('Total employment by sector'!S71/'Total employment by sector'!R71)-1)*100</f>
        <v>1.4770953158795175</v>
      </c>
      <c r="T71" s="37">
        <f>(('Total employment by sector'!T71/'Total employment by sector'!S71)-1)*100</f>
        <v>5.3290847660704355</v>
      </c>
      <c r="U71" s="37">
        <f>(('Total employment by sector'!U71/'Total employment by sector'!T71)-1)*100</f>
        <v>-3.6577135485324264</v>
      </c>
      <c r="V71" s="37">
        <f>(('Total employment by sector'!V71/'Total employment by sector'!U71)-1)*100</f>
        <v>-4.9291475815069097</v>
      </c>
      <c r="W71" s="37">
        <f>(('Total employment by sector'!W71/'Total employment by sector'!V71)-1)*100</f>
        <v>-5.8136731474297427</v>
      </c>
      <c r="X71" s="37">
        <f>(('Total employment by sector'!X71/'Total employment by sector'!W71)-1)*100</f>
        <v>2.1663616497813676</v>
      </c>
      <c r="Y71" s="37">
        <f>(('Total employment by sector'!Y71/'Total employment by sector'!X71)-1)*100</f>
        <v>1.8254128460208241</v>
      </c>
      <c r="Z71" s="37">
        <f>(('Total employment by sector'!Z71/'Total employment by sector'!Y71)-1)*100</f>
        <v>2.3577092925796794</v>
      </c>
      <c r="AA71" s="37">
        <f>(('Total employment by sector'!AA71/'Total employment by sector'!Z71)-1)*100</f>
        <v>2.7796810389934201</v>
      </c>
      <c r="AB71" s="37">
        <f>(('Total employment by sector'!AB71/'Total employment by sector'!AA71)-1)*100</f>
        <v>2.4996712881007577</v>
      </c>
      <c r="AC71" s="37">
        <f>(('Total employment by sector'!AC71/'Total employment by sector'!AB71)-1)*100</f>
        <v>2.5385084456140516</v>
      </c>
      <c r="AD71" s="37">
        <f>(('Total employment by sector'!AD71/'Total employment by sector'!AC71)-1)*100</f>
        <v>2.2786986094930128</v>
      </c>
      <c r="AE71" s="37">
        <f>(('Total employment by sector'!AE71/'Total employment by sector'!AD71)-1)*100</f>
        <v>1.4802037401250745</v>
      </c>
      <c r="AF71" s="37">
        <f>(('Total employment by sector'!AF71/'Total employment by sector'!AE71)-1)*100</f>
        <v>1.0397270950023296</v>
      </c>
      <c r="AG71" s="37">
        <f>(('Total employment by sector'!AG71/'Total employment by sector'!AF71)-1)*100</f>
        <v>0.98643381443364042</v>
      </c>
      <c r="AH71" s="37">
        <f>(('Total employment by sector'!AH71/'Total employment by sector'!AG71)-1)*100</f>
        <v>0.88237922601170915</v>
      </c>
      <c r="AI71" s="37">
        <f>(('Total employment by sector'!AI71/'Total employment by sector'!AH71)-1)*100</f>
        <v>0.8417416431292235</v>
      </c>
      <c r="AJ71" s="37">
        <f>(('Total employment by sector'!AJ71/'Total employment by sector'!AI71)-1)*100</f>
        <v>0.83270907221515422</v>
      </c>
      <c r="AK71" s="37">
        <f>(('Total employment by sector'!AK71/'Total employment by sector'!AJ71)-1)*100</f>
        <v>0.75021561938153347</v>
      </c>
      <c r="AL71" s="37">
        <f>(('Total employment by sector'!AL71/'Total employment by sector'!AK71)-1)*100</f>
        <v>0.76555087205689709</v>
      </c>
      <c r="AM71" s="37">
        <f>(('Total employment by sector'!AM71/'Total employment by sector'!AL71)-1)*100</f>
        <v>0.77799079677867145</v>
      </c>
      <c r="AN71" s="37">
        <f>(('Total employment by sector'!AN71/'Total employment by sector'!AM71)-1)*100</f>
        <v>0.74958014213470925</v>
      </c>
      <c r="AO71" s="37">
        <f>(('Total employment by sector'!AO71/'Total employment by sector'!AN71)-1)*100</f>
        <v>0.84539010737956222</v>
      </c>
      <c r="AP71" s="37">
        <f>(('Total employment by sector'!AP71/'Total employment by sector'!AO71)-1)*100</f>
        <v>0.88863990346639277</v>
      </c>
      <c r="AQ71" s="37">
        <f>(('Total employment by sector'!AQ71/'Total employment by sector'!AP71)-1)*100</f>
        <v>0.8954622497884257</v>
      </c>
      <c r="AR71" s="37">
        <f>(('Total employment by sector'!AR71/'Total employment by sector'!AQ71)-1)*100</f>
        <v>0.90013506597905746</v>
      </c>
      <c r="AS71" s="37">
        <f>(('Total employment by sector'!AS71/'Total employment by sector'!AR71)-1)*100</f>
        <v>0.90283237445414333</v>
      </c>
      <c r="AT71" s="37">
        <f>(('Total employment by sector'!AT71/'Total employment by sector'!AS71)-1)*100</f>
        <v>0.91163134285829894</v>
      </c>
      <c r="AU71" s="37">
        <f>(('Total employment by sector'!AU71/'Total employment by sector'!AT71)-1)*100</f>
        <v>0.9143210255366796</v>
      </c>
      <c r="AW71" s="37">
        <f>((('Total employment by sector'!AE71/'Total employment by sector'!U71)^(1/10))-1)*100</f>
        <v>0.67005760644887058</v>
      </c>
      <c r="AX71" s="37">
        <f>((('Total employment by sector'!AU71/'Total employment by sector'!X71)^(1/23))-1)*100</f>
        <v>1.2866257840970396</v>
      </c>
    </row>
    <row r="72" spans="1:51" x14ac:dyDescent="0.2">
      <c r="A72" s="11" t="s">
        <v>69</v>
      </c>
      <c r="C72" s="37">
        <f>(('Total employment by sector'!C72/'Total employment by sector'!B72)-1)*100</f>
        <v>-8.6583258250441553</v>
      </c>
      <c r="D72" s="37">
        <f>(('Total employment by sector'!D72/'Total employment by sector'!C72)-1)*100</f>
        <v>2.42751577762923</v>
      </c>
      <c r="E72" s="37">
        <f>(('Total employment by sector'!E72/'Total employment by sector'!D72)-1)*100</f>
        <v>-2.0656524280946997</v>
      </c>
      <c r="F72" s="37">
        <f>(('Total employment by sector'!F72/'Total employment by sector'!E72)-1)*100</f>
        <v>2.9506194646125028</v>
      </c>
      <c r="G72" s="37">
        <f>(('Total employment by sector'!G72/'Total employment by sector'!F72)-1)*100</f>
        <v>5.0812512121355624</v>
      </c>
      <c r="H72" s="37">
        <f>(('Total employment by sector'!H72/'Total employment by sector'!G72)-1)*100</f>
        <v>-10.876053268713104</v>
      </c>
      <c r="I72" s="37">
        <f>(('Total employment by sector'!I72/'Total employment by sector'!H72)-1)*100</f>
        <v>-7.2335164500322069</v>
      </c>
      <c r="J72" s="37">
        <f>(('Total employment by sector'!J72/'Total employment by sector'!I72)-1)*100</f>
        <v>16.803398913408873</v>
      </c>
      <c r="K72" s="37">
        <f>(('Total employment by sector'!K72/'Total employment by sector'!J72)-1)*100</f>
        <v>-6.5783622433514761</v>
      </c>
      <c r="L72" s="37">
        <f>(('Total employment by sector'!L72/'Total employment by sector'!K72)-1)*100</f>
        <v>-4.7779784293598082</v>
      </c>
      <c r="M72" s="37">
        <f>(('Total employment by sector'!M72/'Total employment by sector'!L72)-1)*100</f>
        <v>17.288278510390231</v>
      </c>
      <c r="N72" s="37">
        <f>(('Total employment by sector'!N72/'Total employment by sector'!M72)-1)*100</f>
        <v>19.326211019476691</v>
      </c>
      <c r="O72" s="37">
        <f>(('Total employment by sector'!O72/'Total employment by sector'!N72)-1)*100</f>
        <v>-5.8315111587966539</v>
      </c>
      <c r="P72" s="37">
        <f>(('Total employment by sector'!P72/'Total employment by sector'!O72)-1)*100</f>
        <v>-5.5340039888533976</v>
      </c>
      <c r="Q72" s="37">
        <f>(('Total employment by sector'!Q72/'Total employment by sector'!P72)-1)*100</f>
        <v>-1.3082099649379342</v>
      </c>
      <c r="R72" s="37">
        <f>(('Total employment by sector'!R72/'Total employment by sector'!Q72)-1)*100</f>
        <v>-11.071090870175537</v>
      </c>
      <c r="S72" s="37">
        <f>(('Total employment by sector'!S72/'Total employment by sector'!R72)-1)*100</f>
        <v>15.421270526948948</v>
      </c>
      <c r="T72" s="37">
        <f>(('Total employment by sector'!T72/'Total employment by sector'!S72)-1)*100</f>
        <v>-8.3850768232829882</v>
      </c>
      <c r="U72" s="37">
        <f>(('Total employment by sector'!U72/'Total employment by sector'!T72)-1)*100</f>
        <v>0.56088106953817718</v>
      </c>
      <c r="V72" s="37">
        <f>(('Total employment by sector'!V72/'Total employment by sector'!U72)-1)*100</f>
        <v>-0.91958714495761207</v>
      </c>
      <c r="W72" s="37">
        <f>(('Total employment by sector'!W72/'Total employment by sector'!V72)-1)*100</f>
        <v>-0.63586694953609024</v>
      </c>
      <c r="X72" s="37">
        <f>(('Total employment by sector'!X72/'Total employment by sector'!W72)-1)*100</f>
        <v>1.3749304962717757</v>
      </c>
      <c r="Y72" s="37">
        <f>(('Total employment by sector'!Y72/'Total employment by sector'!X72)-1)*100</f>
        <v>1.4507545537553623</v>
      </c>
      <c r="Z72" s="37">
        <f>(('Total employment by sector'!Z72/'Total employment by sector'!Y72)-1)*100</f>
        <v>1.9508164617857204</v>
      </c>
      <c r="AA72" s="37">
        <f>(('Total employment by sector'!AA72/'Total employment by sector'!Z72)-1)*100</f>
        <v>2.3861504383258403</v>
      </c>
      <c r="AB72" s="37">
        <f>(('Total employment by sector'!AB72/'Total employment by sector'!AA72)-1)*100</f>
        <v>2.108781145179961</v>
      </c>
      <c r="AC72" s="37">
        <f>(('Total employment by sector'!AC72/'Total employment by sector'!AB72)-1)*100</f>
        <v>2.1362383777508764</v>
      </c>
      <c r="AD72" s="37">
        <f>(('Total employment by sector'!AD72/'Total employment by sector'!AC72)-1)*100</f>
        <v>1.8787294131671795</v>
      </c>
      <c r="AE72" s="37">
        <f>(('Total employment by sector'!AE72/'Total employment by sector'!AD72)-1)*100</f>
        <v>1.0893972509839811</v>
      </c>
      <c r="AF72" s="37">
        <f>(('Total employment by sector'!AF72/'Total employment by sector'!AE72)-1)*100</f>
        <v>0.64863473838971952</v>
      </c>
      <c r="AG72" s="37">
        <f>(('Total employment by sector'!AG72/'Total employment by sector'!AF72)-1)*100</f>
        <v>0.58396065079979742</v>
      </c>
      <c r="AH72" s="37">
        <f>(('Total employment by sector'!AH72/'Total employment by sector'!AG72)-1)*100</f>
        <v>0.4696525512112748</v>
      </c>
      <c r="AI72" s="37">
        <f>(('Total employment by sector'!AI72/'Total employment by sector'!AH72)-1)*100</f>
        <v>0.41786694683785264</v>
      </c>
      <c r="AJ72" s="37">
        <f>(('Total employment by sector'!AJ72/'Total employment by sector'!AI72)-1)*100</f>
        <v>0.41124991214716022</v>
      </c>
      <c r="AK72" s="37">
        <f>(('Total employment by sector'!AK72/'Total employment by sector'!AJ72)-1)*100</f>
        <v>0.3301426447088307</v>
      </c>
      <c r="AL72" s="37">
        <f>(('Total employment by sector'!AL72/'Total employment by sector'!AK72)-1)*100</f>
        <v>0.34626138273186058</v>
      </c>
      <c r="AM72" s="37">
        <f>(('Total employment by sector'!AM72/'Total employment by sector'!AL72)-1)*100</f>
        <v>0.35998181086964731</v>
      </c>
      <c r="AN72" s="37">
        <f>(('Total employment by sector'!AN72/'Total employment by sector'!AM72)-1)*100</f>
        <v>0.3421243356610093</v>
      </c>
      <c r="AO72" s="37">
        <f>(('Total employment by sector'!AO72/'Total employment by sector'!AN72)-1)*100</f>
        <v>0.44365383879878539</v>
      </c>
      <c r="AP72" s="37">
        <f>(('Total employment by sector'!AP72/'Total employment by sector'!AO72)-1)*100</f>
        <v>0.487783021329391</v>
      </c>
      <c r="AQ72" s="37">
        <f>(('Total employment by sector'!AQ72/'Total employment by sector'!AP72)-1)*100</f>
        <v>0.49338638300042703</v>
      </c>
      <c r="AR72" s="37">
        <f>(('Total employment by sector'!AR72/'Total employment by sector'!AQ72)-1)*100</f>
        <v>0.50032443724634668</v>
      </c>
      <c r="AS72" s="37">
        <f>(('Total employment by sector'!AS72/'Total employment by sector'!AR72)-1)*100</f>
        <v>0.49563589561159027</v>
      </c>
      <c r="AT72" s="37">
        <f>(('Total employment by sector'!AT72/'Total employment by sector'!AS72)-1)*100</f>
        <v>0.50542446724379797</v>
      </c>
      <c r="AU72" s="37">
        <f>(('Total employment by sector'!AU72/'Total employment by sector'!AT72)-1)*100</f>
        <v>0.50935746097295898</v>
      </c>
      <c r="AW72" s="37">
        <f>((('Total employment by sector'!AE72/'Total employment by sector'!U72)^(1/10))-1)*100</f>
        <v>1.2760444465406362</v>
      </c>
      <c r="AX72" s="37">
        <f>((('Total employment by sector'!AU72/'Total employment by sector'!X72)^(1/23))-1)*100</f>
        <v>0.88230148107719675</v>
      </c>
    </row>
    <row r="73" spans="1:51" x14ac:dyDescent="0.2">
      <c r="A73" s="11" t="s">
        <v>70</v>
      </c>
      <c r="C73" s="37">
        <f>(('Total employment by sector'!C73/'Total employment by sector'!B73)-1)*100</f>
        <v>-4.4499631172300163</v>
      </c>
      <c r="D73" s="37">
        <f>(('Total employment by sector'!D73/'Total employment by sector'!C73)-1)*100</f>
        <v>1.1976343509123133</v>
      </c>
      <c r="E73" s="37">
        <f>(('Total employment by sector'!E73/'Total employment by sector'!D73)-1)*100</f>
        <v>-0.58853037913728645</v>
      </c>
      <c r="F73" s="37">
        <f>(('Total employment by sector'!F73/'Total employment by sector'!E73)-1)*100</f>
        <v>-6.5080269077288921E-2</v>
      </c>
      <c r="G73" s="37">
        <f>(('Total employment by sector'!G73/'Total employment by sector'!F73)-1)*100</f>
        <v>3.6804628398985351</v>
      </c>
      <c r="H73" s="37">
        <f>(('Total employment by sector'!H73/'Total employment by sector'!G73)-1)*100</f>
        <v>-0.22182865314014366</v>
      </c>
      <c r="I73" s="37">
        <f>(('Total employment by sector'!I73/'Total employment by sector'!H73)-1)*100</f>
        <v>-0.32558898408053816</v>
      </c>
      <c r="J73" s="37">
        <f>(('Total employment by sector'!J73/'Total employment by sector'!I73)-1)*100</f>
        <v>4.1926812128839641</v>
      </c>
      <c r="K73" s="37">
        <f>(('Total employment by sector'!K73/'Total employment by sector'!J73)-1)*100</f>
        <v>-1.6927428033129965</v>
      </c>
      <c r="L73" s="37">
        <f>(('Total employment by sector'!L73/'Total employment by sector'!K73)-1)*100</f>
        <v>2.8306445489074017</v>
      </c>
      <c r="M73" s="37">
        <f>(('Total employment by sector'!M73/'Total employment by sector'!L73)-1)*100</f>
        <v>3.9415986680477966</v>
      </c>
      <c r="N73" s="37">
        <f>(('Total employment by sector'!N73/'Total employment by sector'!M73)-1)*100</f>
        <v>0.4751264240220987</v>
      </c>
      <c r="O73" s="37">
        <f>(('Total employment by sector'!O73/'Total employment by sector'!N73)-1)*100</f>
        <v>0.94910173227085171</v>
      </c>
      <c r="P73" s="37">
        <f>(('Total employment by sector'!P73/'Total employment by sector'!O73)-1)*100</f>
        <v>0.63458240622851214</v>
      </c>
      <c r="Q73" s="37">
        <f>(('Total employment by sector'!Q73/'Total employment by sector'!P73)-1)*100</f>
        <v>-0.59823369331534204</v>
      </c>
      <c r="R73" s="37">
        <f>(('Total employment by sector'!R73/'Total employment by sector'!Q73)-1)*100</f>
        <v>-0.13984033516609706</v>
      </c>
      <c r="S73" s="37">
        <f>(('Total employment by sector'!S73/'Total employment by sector'!R73)-1)*100</f>
        <v>2.4775834395725616</v>
      </c>
      <c r="T73" s="37">
        <f>(('Total employment by sector'!T73/'Total employment by sector'!S73)-1)*100</f>
        <v>0.64747719783695423</v>
      </c>
      <c r="U73" s="37">
        <f>(('Total employment by sector'!U73/'Total employment by sector'!T73)-1)*100</f>
        <v>-0.73722433139229437</v>
      </c>
      <c r="V73" s="37">
        <f>(('Total employment by sector'!V73/'Total employment by sector'!U73)-1)*100</f>
        <v>6.5220035360558093E-2</v>
      </c>
      <c r="W73" s="37">
        <f>(('Total employment by sector'!W73/'Total employment by sector'!V73)-1)*100</f>
        <v>2.1888228694384448</v>
      </c>
      <c r="X73" s="37">
        <f>(('Total employment by sector'!X73/'Total employment by sector'!W73)-1)*100</f>
        <v>0.83934869328048389</v>
      </c>
      <c r="Y73" s="37">
        <f>(('Total employment by sector'!Y73/'Total employment by sector'!X73)-1)*100</f>
        <v>0.55160425065323704</v>
      </c>
      <c r="Z73" s="37">
        <f>(('Total employment by sector'!Z73/'Total employment by sector'!Y73)-1)*100</f>
        <v>0.70244249320163821</v>
      </c>
      <c r="AA73" s="37">
        <f>(('Total employment by sector'!AA73/'Total employment by sector'!Z73)-1)*100</f>
        <v>0.73820333806455807</v>
      </c>
      <c r="AB73" s="37">
        <f>(('Total employment by sector'!AB73/'Total employment by sector'!AA73)-1)*100</f>
        <v>0.75695216183990777</v>
      </c>
      <c r="AC73" s="37">
        <f>(('Total employment by sector'!AC73/'Total employment by sector'!AB73)-1)*100</f>
        <v>0.79931059491409329</v>
      </c>
      <c r="AD73" s="37">
        <f>(('Total employment by sector'!AD73/'Total employment by sector'!AC73)-1)*100</f>
        <v>0.7367028545722798</v>
      </c>
      <c r="AE73" s="37">
        <f>(('Total employment by sector'!AE73/'Total employment by sector'!AD73)-1)*100</f>
        <v>0.60790937635410991</v>
      </c>
      <c r="AF73" s="37">
        <f>(('Total employment by sector'!AF73/'Total employment by sector'!AE73)-1)*100</f>
        <v>0.47520538686762759</v>
      </c>
      <c r="AG73" s="37">
        <f>(('Total employment by sector'!AG73/'Total employment by sector'!AF73)-1)*100</f>
        <v>0.37393315010836314</v>
      </c>
      <c r="AH73" s="37">
        <f>(('Total employment by sector'!AH73/'Total employment by sector'!AG73)-1)*100</f>
        <v>0.29857368905228387</v>
      </c>
      <c r="AI73" s="37">
        <f>(('Total employment by sector'!AI73/'Total employment by sector'!AH73)-1)*100</f>
        <v>0.23115457669049544</v>
      </c>
      <c r="AJ73" s="37">
        <f>(('Total employment by sector'!AJ73/'Total employment by sector'!AI73)-1)*100</f>
        <v>0.16974604621506906</v>
      </c>
      <c r="AK73" s="37">
        <f>(('Total employment by sector'!AK73/'Total employment by sector'!AJ73)-1)*100</f>
        <v>0.15705087420625485</v>
      </c>
      <c r="AL73" s="37">
        <f>(('Total employment by sector'!AL73/'Total employment by sector'!AK73)-1)*100</f>
        <v>0.14490521905190512</v>
      </c>
      <c r="AM73" s="37">
        <f>(('Total employment by sector'!AM73/'Total employment by sector'!AL73)-1)*100</f>
        <v>0.12477771971457496</v>
      </c>
      <c r="AN73" s="37">
        <f>(('Total employment by sector'!AN73/'Total employment by sector'!AM73)-1)*100</f>
        <v>0.11606228532006213</v>
      </c>
      <c r="AO73" s="37">
        <f>(('Total employment by sector'!AO73/'Total employment by sector'!AN73)-1)*100</f>
        <v>0.24852358269944475</v>
      </c>
      <c r="AP73" s="37">
        <f>(('Total employment by sector'!AP73/'Total employment by sector'!AO73)-1)*100</f>
        <v>0.31002584363131191</v>
      </c>
      <c r="AQ73" s="37">
        <f>(('Total employment by sector'!AQ73/'Total employment by sector'!AP73)-1)*100</f>
        <v>0.30737716558486561</v>
      </c>
      <c r="AR73" s="37">
        <f>(('Total employment by sector'!AR73/'Total employment by sector'!AQ73)-1)*100</f>
        <v>0.30650560238589808</v>
      </c>
      <c r="AS73" s="37">
        <f>(('Total employment by sector'!AS73/'Total employment by sector'!AR73)-1)*100</f>
        <v>0.31053167188885844</v>
      </c>
      <c r="AT73" s="37">
        <f>(('Total employment by sector'!AT73/'Total employment by sector'!AS73)-1)*100</f>
        <v>0.31229268977346347</v>
      </c>
      <c r="AU73" s="37">
        <f>(('Total employment by sector'!AU73/'Total employment by sector'!AT73)-1)*100</f>
        <v>0.30922073666808103</v>
      </c>
      <c r="AW73" s="37">
        <f>((('Total employment by sector'!AE73/'Total employment by sector'!U73)^(1/10))-1)*100</f>
        <v>0.79737524515823832</v>
      </c>
      <c r="AX73" s="37">
        <f>((('Total employment by sector'!AU73/'Total employment by sector'!X73)^(1/23))-1)*100</f>
        <v>0.39493150964697854</v>
      </c>
    </row>
    <row r="76" spans="1:51" x14ac:dyDescent="0.2">
      <c r="A76" s="7" t="s">
        <v>48</v>
      </c>
      <c r="AW76" s="39" t="s">
        <v>107</v>
      </c>
      <c r="AX76" s="39"/>
    </row>
    <row r="77" spans="1:51" x14ac:dyDescent="0.2">
      <c r="A77" s="33" t="s">
        <v>38</v>
      </c>
      <c r="B77" s="1">
        <v>1991</v>
      </c>
      <c r="C77" s="1">
        <v>1992</v>
      </c>
      <c r="D77" s="1">
        <v>1993</v>
      </c>
      <c r="E77" s="1">
        <v>1994</v>
      </c>
      <c r="F77" s="1">
        <v>1995</v>
      </c>
      <c r="G77" s="1">
        <v>1996</v>
      </c>
      <c r="H77" s="1">
        <v>1997</v>
      </c>
      <c r="I77" s="1">
        <v>1998</v>
      </c>
      <c r="J77" s="1">
        <v>1999</v>
      </c>
      <c r="K77" s="1">
        <v>2000</v>
      </c>
      <c r="L77" s="1">
        <v>2001</v>
      </c>
      <c r="M77" s="1">
        <v>2002</v>
      </c>
      <c r="N77" s="1">
        <v>2003</v>
      </c>
      <c r="O77" s="1">
        <v>2004</v>
      </c>
      <c r="P77" s="1">
        <v>2005</v>
      </c>
      <c r="Q77" s="1">
        <v>2006</v>
      </c>
      <c r="R77" s="1">
        <v>2007</v>
      </c>
      <c r="S77" s="1">
        <v>2008</v>
      </c>
      <c r="T77" s="1">
        <v>2009</v>
      </c>
      <c r="U77" s="1">
        <v>2010</v>
      </c>
      <c r="V77" s="1">
        <v>2011</v>
      </c>
      <c r="W77" s="1">
        <v>2012</v>
      </c>
      <c r="X77" s="1">
        <v>2013</v>
      </c>
      <c r="Y77" s="1">
        <v>2014</v>
      </c>
      <c r="Z77" s="1">
        <v>2015</v>
      </c>
      <c r="AA77" s="1">
        <v>2016</v>
      </c>
      <c r="AB77" s="1">
        <v>2017</v>
      </c>
      <c r="AC77" s="1">
        <v>2018</v>
      </c>
      <c r="AD77" s="1">
        <v>2019</v>
      </c>
      <c r="AE77" s="1">
        <v>2020</v>
      </c>
      <c r="AF77" s="1">
        <v>2021</v>
      </c>
      <c r="AG77" s="1">
        <v>2022</v>
      </c>
      <c r="AH77" s="1">
        <v>2023</v>
      </c>
      <c r="AI77" s="1">
        <v>2024</v>
      </c>
      <c r="AJ77" s="1">
        <v>2025</v>
      </c>
      <c r="AK77" s="1">
        <v>2026</v>
      </c>
      <c r="AL77" s="1">
        <v>2027</v>
      </c>
      <c r="AM77" s="1">
        <v>2028</v>
      </c>
      <c r="AN77" s="1">
        <v>2029</v>
      </c>
      <c r="AO77" s="1">
        <v>2030</v>
      </c>
      <c r="AP77" s="1">
        <v>2031</v>
      </c>
      <c r="AQ77" s="1">
        <v>2032</v>
      </c>
      <c r="AR77" s="1">
        <v>2033</v>
      </c>
      <c r="AS77" s="1">
        <v>2034</v>
      </c>
      <c r="AT77" s="1">
        <v>2035</v>
      </c>
      <c r="AU77" s="1">
        <v>2036</v>
      </c>
      <c r="AW77" s="36" t="s">
        <v>95</v>
      </c>
      <c r="AX77" s="36" t="s">
        <v>96</v>
      </c>
      <c r="AY77" s="36"/>
    </row>
    <row r="78" spans="1:51" x14ac:dyDescent="0.2">
      <c r="A78" s="11" t="s">
        <v>51</v>
      </c>
      <c r="C78" s="37">
        <f>(('Total employment by sector'!C78/'Total employment by sector'!B78)-1)*100</f>
        <v>-6.2402871102378965</v>
      </c>
      <c r="D78" s="37">
        <f>(('Total employment by sector'!D78/'Total employment by sector'!C78)-1)*100</f>
        <v>4.8692298146829849</v>
      </c>
      <c r="E78" s="37">
        <f>(('Total employment by sector'!E78/'Total employment by sector'!D78)-1)*100</f>
        <v>-5.2665282752366043</v>
      </c>
      <c r="F78" s="37">
        <f>(('Total employment by sector'!F78/'Total employment by sector'!E78)-1)*100</f>
        <v>-3.6158432760488135</v>
      </c>
      <c r="G78" s="37">
        <f>(('Total employment by sector'!G78/'Total employment by sector'!F78)-1)*100</f>
        <v>-0.30324181391176985</v>
      </c>
      <c r="H78" s="37">
        <f>(('Total employment by sector'!H78/'Total employment by sector'!G78)-1)*100</f>
        <v>3.7229960643569537</v>
      </c>
      <c r="I78" s="37">
        <f>(('Total employment by sector'!I78/'Total employment by sector'!H78)-1)*100</f>
        <v>-13.743489213184134</v>
      </c>
      <c r="J78" s="37">
        <f>(('Total employment by sector'!J78/'Total employment by sector'!I78)-1)*100</f>
        <v>-8.67726622036934</v>
      </c>
      <c r="K78" s="37">
        <f>(('Total employment by sector'!K78/'Total employment by sector'!J78)-1)*100</f>
        <v>-5.43000752031001</v>
      </c>
      <c r="L78" s="37">
        <f>(('Total employment by sector'!L78/'Total employment by sector'!K78)-1)*100</f>
        <v>1.8108213684455921</v>
      </c>
      <c r="M78" s="37">
        <f>(('Total employment by sector'!M78/'Total employment by sector'!L78)-1)*100</f>
        <v>-26.991696910688979</v>
      </c>
      <c r="N78" s="37">
        <f>(('Total employment by sector'!N78/'Total employment by sector'!M78)-1)*100</f>
        <v>-3.9116477320301213</v>
      </c>
      <c r="O78" s="37">
        <f>(('Total employment by sector'!O78/'Total employment by sector'!N78)-1)*100</f>
        <v>8.2113129821556043</v>
      </c>
      <c r="P78" s="37">
        <f>(('Total employment by sector'!P78/'Total employment by sector'!O78)-1)*100</f>
        <v>0.77342500585355634</v>
      </c>
      <c r="Q78" s="37">
        <f>(('Total employment by sector'!Q78/'Total employment by sector'!P78)-1)*100</f>
        <v>25.024319699934349</v>
      </c>
      <c r="R78" s="37">
        <f>(('Total employment by sector'!R78/'Total employment by sector'!Q78)-1)*100</f>
        <v>3.3383474798606816</v>
      </c>
      <c r="S78" s="37">
        <f>(('Total employment by sector'!S78/'Total employment by sector'!R78)-1)*100</f>
        <v>3.8294783192800441</v>
      </c>
      <c r="T78" s="37">
        <f>(('Total employment by sector'!T78/'Total employment by sector'!S78)-1)*100</f>
        <v>-11.358377614725212</v>
      </c>
      <c r="U78" s="37">
        <f>(('Total employment by sector'!U78/'Total employment by sector'!T78)-1)*100</f>
        <v>12.946373680815482</v>
      </c>
      <c r="V78" s="37">
        <f>(('Total employment by sector'!V78/'Total employment by sector'!U78)-1)*100</f>
        <v>4.1493166660018899</v>
      </c>
      <c r="W78" s="37">
        <f>(('Total employment by sector'!W78/'Total employment by sector'!V78)-1)*100</f>
        <v>-1.0813558754398822</v>
      </c>
      <c r="X78" s="37">
        <f>(('Total employment by sector'!X78/'Total employment by sector'!W78)-1)*100</f>
        <v>-14.384021461873164</v>
      </c>
      <c r="Y78" s="37">
        <f>(('Total employment by sector'!Y78/'Total employment by sector'!X78)-1)*100</f>
        <v>-1.2633197389336215</v>
      </c>
      <c r="Z78" s="37">
        <f>(('Total employment by sector'!Z78/'Total employment by sector'!Y78)-1)*100</f>
        <v>-1.3513965493388014</v>
      </c>
      <c r="AA78" s="37">
        <f>(('Total employment by sector'!AA78/'Total employment by sector'!Z78)-1)*100</f>
        <v>-1.4354432871757639</v>
      </c>
      <c r="AB78" s="37">
        <f>(('Total employment by sector'!AB78/'Total employment by sector'!AA78)-1)*100</f>
        <v>-1.4562423235409905</v>
      </c>
      <c r="AC78" s="37">
        <f>(('Total employment by sector'!AC78/'Total employment by sector'!AB78)-1)*100</f>
        <v>-1.311555836009215</v>
      </c>
      <c r="AD78" s="37">
        <f>(('Total employment by sector'!AD78/'Total employment by sector'!AC78)-1)*100</f>
        <v>-1.2681994271278363</v>
      </c>
      <c r="AE78" s="37">
        <f>(('Total employment by sector'!AE78/'Total employment by sector'!AD78)-1)*100</f>
        <v>-1.5311309773254456</v>
      </c>
      <c r="AF78" s="37">
        <f>(('Total employment by sector'!AF78/'Total employment by sector'!AE78)-1)*100</f>
        <v>-1.4174625781838257</v>
      </c>
      <c r="AG78" s="37">
        <f>(('Total employment by sector'!AG78/'Total employment by sector'!AF78)-1)*100</f>
        <v>-1.4215246272816562</v>
      </c>
      <c r="AH78" s="37">
        <f>(('Total employment by sector'!AH78/'Total employment by sector'!AG78)-1)*100</f>
        <v>-1.4921141264464755</v>
      </c>
      <c r="AI78" s="37">
        <f>(('Total employment by sector'!AI78/'Total employment by sector'!AH78)-1)*100</f>
        <v>-1.4815350894839319</v>
      </c>
      <c r="AJ78" s="37">
        <f>(('Total employment by sector'!AJ78/'Total employment by sector'!AI78)-1)*100</f>
        <v>-1.5013421173958541</v>
      </c>
      <c r="AK78" s="37">
        <f>(('Total employment by sector'!AK78/'Total employment by sector'!AJ78)-1)*100</f>
        <v>-1.5666850324476123</v>
      </c>
      <c r="AL78" s="37">
        <f>(('Total employment by sector'!AL78/'Total employment by sector'!AK78)-1)*100</f>
        <v>-1.5458520977535972</v>
      </c>
      <c r="AM78" s="37">
        <f>(('Total employment by sector'!AM78/'Total employment by sector'!AL78)-1)*100</f>
        <v>-1.59514894991446</v>
      </c>
      <c r="AN78" s="37">
        <f>(('Total employment by sector'!AN78/'Total employment by sector'!AM78)-1)*100</f>
        <v>-1.5973504571196839</v>
      </c>
      <c r="AO78" s="37">
        <f>(('Total employment by sector'!AO78/'Total employment by sector'!AN78)-1)*100</f>
        <v>-1.4957877281597698</v>
      </c>
      <c r="AP78" s="37">
        <f>(('Total employment by sector'!AP78/'Total employment by sector'!AO78)-1)*100</f>
        <v>-1.4583365056758502</v>
      </c>
      <c r="AQ78" s="37">
        <f>(('Total employment by sector'!AQ78/'Total employment by sector'!AP78)-1)*100</f>
        <v>-1.4671945880369575</v>
      </c>
      <c r="AR78" s="37">
        <f>(('Total employment by sector'!AR78/'Total employment by sector'!AQ78)-1)*100</f>
        <v>-1.4728132188943643</v>
      </c>
      <c r="AS78" s="37">
        <f>(('Total employment by sector'!AS78/'Total employment by sector'!AR78)-1)*100</f>
        <v>-1.4824911130535634</v>
      </c>
      <c r="AT78" s="37">
        <f>(('Total employment by sector'!AT78/'Total employment by sector'!AS78)-1)*100</f>
        <v>-1.4959184399611303</v>
      </c>
      <c r="AU78" s="37">
        <f>(('Total employment by sector'!AU78/'Total employment by sector'!AT78)-1)*100</f>
        <v>-1.5032017991385649</v>
      </c>
      <c r="AW78" s="37">
        <f>((('Total employment by sector'!AE78/'Total employment by sector'!U78)^(1/10))-1)*100</f>
        <v>-2.1990424641559314</v>
      </c>
      <c r="AX78" s="37">
        <f>((('Total employment by sector'!AU78/'Total employment by sector'!X78)^(1/23))-1)*100</f>
        <v>-1.4614335681394142</v>
      </c>
      <c r="AY78" s="37"/>
    </row>
    <row r="79" spans="1:51" x14ac:dyDescent="0.2">
      <c r="A79" s="11" t="s">
        <v>52</v>
      </c>
      <c r="C79" s="37">
        <f>(('Total employment by sector'!C79/'Total employment by sector'!B79)-1)*100</f>
        <v>-4.747763946260064</v>
      </c>
      <c r="D79" s="37">
        <f>(('Total employment by sector'!D79/'Total employment by sector'!C79)-1)*100</f>
        <v>-15.069129515789225</v>
      </c>
      <c r="E79" s="37">
        <f>(('Total employment by sector'!E79/'Total employment by sector'!D79)-1)*100</f>
        <v>-26.726834694769675</v>
      </c>
      <c r="F79" s="37">
        <f>(('Total employment by sector'!F79/'Total employment by sector'!E79)-1)*100</f>
        <v>-9.3087616240739237</v>
      </c>
      <c r="G79" s="37">
        <f>(('Total employment by sector'!G79/'Total employment by sector'!F79)-1)*100</f>
        <v>-25.133829255008223</v>
      </c>
      <c r="H79" s="37">
        <f>(('Total employment by sector'!H79/'Total employment by sector'!G79)-1)*100</f>
        <v>50.058946823751469</v>
      </c>
      <c r="I79" s="37">
        <f>(('Total employment by sector'!I79/'Total employment by sector'!H79)-1)*100</f>
        <v>-30.234824705259534</v>
      </c>
      <c r="J79" s="37">
        <f>(('Total employment by sector'!J79/'Total employment by sector'!I79)-1)*100</f>
        <v>22.201170388630189</v>
      </c>
      <c r="K79" s="37">
        <f>(('Total employment by sector'!K79/'Total employment by sector'!J79)-1)*100</f>
        <v>-27.589393439068022</v>
      </c>
      <c r="L79" s="37">
        <f>(('Total employment by sector'!L79/'Total employment by sector'!K79)-1)*100</f>
        <v>89.81383559169214</v>
      </c>
      <c r="M79" s="37">
        <f>(('Total employment by sector'!M79/'Total employment by sector'!L79)-1)*100</f>
        <v>-14.438441799531432</v>
      </c>
      <c r="N79" s="37">
        <f>(('Total employment by sector'!N79/'Total employment by sector'!M79)-1)*100</f>
        <v>-8.3598734788425055</v>
      </c>
      <c r="O79" s="37">
        <f>(('Total employment by sector'!O79/'Total employment by sector'!N79)-1)*100</f>
        <v>-26.131476055519798</v>
      </c>
      <c r="P79" s="37">
        <f>(('Total employment by sector'!P79/'Total employment by sector'!O79)-1)*100</f>
        <v>11.974593136140953</v>
      </c>
      <c r="Q79" s="37">
        <f>(('Total employment by sector'!Q79/'Total employment by sector'!P79)-1)*100</f>
        <v>76.757841790924019</v>
      </c>
      <c r="R79" s="37">
        <f>(('Total employment by sector'!R79/'Total employment by sector'!Q79)-1)*100</f>
        <v>-41.171250205666766</v>
      </c>
      <c r="S79" s="37">
        <f>(('Total employment by sector'!S79/'Total employment by sector'!R79)-1)*100</f>
        <v>-31.826836322667738</v>
      </c>
      <c r="T79" s="37">
        <f>(('Total employment by sector'!T79/'Total employment by sector'!S79)-1)*100</f>
        <v>-27.496226581964013</v>
      </c>
      <c r="U79" s="37">
        <f>(('Total employment by sector'!U79/'Total employment by sector'!T79)-1)*100</f>
        <v>30.991283096137145</v>
      </c>
      <c r="V79" s="37">
        <f>(('Total employment by sector'!V79/'Total employment by sector'!U79)-1)*100</f>
        <v>-16.894400400612454</v>
      </c>
      <c r="W79" s="37">
        <f>(('Total employment by sector'!W79/'Total employment by sector'!V79)-1)*100</f>
        <v>13.521082194555657</v>
      </c>
      <c r="X79" s="37">
        <f>(('Total employment by sector'!X79/'Total employment by sector'!W79)-1)*100</f>
        <v>-4.066345420056372</v>
      </c>
      <c r="Y79" s="37">
        <f>(('Total employment by sector'!Y79/'Total employment by sector'!X79)-1)*100</f>
        <v>-3.5895530796692166</v>
      </c>
      <c r="Z79" s="37">
        <f>(('Total employment by sector'!Z79/'Total employment by sector'!Y79)-1)*100</f>
        <v>-3.8465739686780354</v>
      </c>
      <c r="AA79" s="37">
        <f>(('Total employment by sector'!AA79/'Total employment by sector'!Z79)-1)*100</f>
        <v>-4.0453091882572068</v>
      </c>
      <c r="AB79" s="37">
        <f>(('Total employment by sector'!AB79/'Total employment by sector'!AA79)-1)*100</f>
        <v>-4.0928133959842405</v>
      </c>
      <c r="AC79" s="37">
        <f>(('Total employment by sector'!AC79/'Total employment by sector'!AB79)-1)*100</f>
        <v>-3.9177673272608571</v>
      </c>
      <c r="AD79" s="37">
        <f>(('Total employment by sector'!AD79/'Total employment by sector'!AC79)-1)*100</f>
        <v>-3.8702195005972717</v>
      </c>
      <c r="AE79" s="37">
        <f>(('Total employment by sector'!AE79/'Total employment by sector'!AD79)-1)*100</f>
        <v>-4.6776145932969859</v>
      </c>
      <c r="AF79" s="37">
        <f>(('Total employment by sector'!AF79/'Total employment by sector'!AE79)-1)*100</f>
        <v>-4.9815167936090532</v>
      </c>
      <c r="AG79" s="37">
        <f>(('Total employment by sector'!AG79/'Total employment by sector'!AF79)-1)*100</f>
        <v>-5.2889087264024077</v>
      </c>
      <c r="AH79" s="37">
        <f>(('Total employment by sector'!AH79/'Total employment by sector'!AG79)-1)*100</f>
        <v>-5.3881662709699736</v>
      </c>
      <c r="AI79" s="37">
        <f>(('Total employment by sector'!AI79/'Total employment by sector'!AH79)-1)*100</f>
        <v>-5.5216698992461506</v>
      </c>
      <c r="AJ79" s="37">
        <f>(('Total employment by sector'!AJ79/'Total employment by sector'!AI79)-1)*100</f>
        <v>-5.7011845574465481</v>
      </c>
      <c r="AK79" s="37">
        <f>(('Total employment by sector'!AK79/'Total employment by sector'!AJ79)-1)*100</f>
        <v>-5.9792374009997378</v>
      </c>
      <c r="AL79" s="37">
        <f>(('Total employment by sector'!AL79/'Total employment by sector'!AK79)-1)*100</f>
        <v>-6.1508022003107898</v>
      </c>
      <c r="AM79" s="37">
        <f>(('Total employment by sector'!AM79/'Total employment by sector'!AL79)-1)*100</f>
        <v>-6.3543145902469451</v>
      </c>
      <c r="AN79" s="37">
        <f>(('Total employment by sector'!AN79/'Total employment by sector'!AM79)-1)*100</f>
        <v>-6.5951206434489373</v>
      </c>
      <c r="AO79" s="37">
        <f>(('Total employment by sector'!AO79/'Total employment by sector'!AN79)-1)*100</f>
        <v>-6.7315045647126759</v>
      </c>
      <c r="AP79" s="37">
        <f>(('Total employment by sector'!AP79/'Total employment by sector'!AO79)-1)*100</f>
        <v>-6.8889360030625841</v>
      </c>
      <c r="AQ79" s="37">
        <f>(('Total employment by sector'!AQ79/'Total employment by sector'!AP79)-1)*100</f>
        <v>-7.1688283623697284</v>
      </c>
      <c r="AR79" s="37">
        <f>(('Total employment by sector'!AR79/'Total employment by sector'!AQ79)-1)*100</f>
        <v>-7.6498486891084632</v>
      </c>
      <c r="AS79" s="37">
        <f>(('Total employment by sector'!AS79/'Total employment by sector'!AR79)-1)*100</f>
        <v>-8.0112999708093042</v>
      </c>
      <c r="AT79" s="37">
        <f>(('Total employment by sector'!AT79/'Total employment by sector'!AS79)-1)*100</f>
        <v>-8.492430859655709</v>
      </c>
      <c r="AU79" s="37">
        <f>(('Total employment by sector'!AU79/'Total employment by sector'!AT79)-1)*100</f>
        <v>-9.0727598187893559</v>
      </c>
      <c r="AW79" s="37">
        <f>((('Total employment by sector'!AE79/'Total employment by sector'!U79)^(1/10))-1)*100</f>
        <v>-3.7860608142271768</v>
      </c>
      <c r="AX79" s="37">
        <f>((('Total employment by sector'!AU79/'Total employment by sector'!X79)^(1/23))-1)*100</f>
        <v>-5.8397027108333166</v>
      </c>
      <c r="AY79" s="37"/>
    </row>
    <row r="80" spans="1:51" x14ac:dyDescent="0.2">
      <c r="A80" s="11" t="s">
        <v>53</v>
      </c>
      <c r="C80" s="37">
        <f>(('Total employment by sector'!C80/'Total employment by sector'!B80)-1)*100</f>
        <v>-5.2473357131772929</v>
      </c>
      <c r="D80" s="37">
        <f>(('Total employment by sector'!D80/'Total employment by sector'!C80)-1)*100</f>
        <v>4.3328291769749061</v>
      </c>
      <c r="E80" s="37">
        <f>(('Total employment by sector'!E80/'Total employment by sector'!D80)-1)*100</f>
        <v>-10.561878687802428</v>
      </c>
      <c r="F80" s="37">
        <f>(('Total employment by sector'!F80/'Total employment by sector'!E80)-1)*100</f>
        <v>-10.344275011231719</v>
      </c>
      <c r="G80" s="37">
        <f>(('Total employment by sector'!G80/'Total employment by sector'!F80)-1)*100</f>
        <v>11.707628250949998</v>
      </c>
      <c r="H80" s="37">
        <f>(('Total employment by sector'!H80/'Total employment by sector'!G80)-1)*100</f>
        <v>-1.7125034404315675</v>
      </c>
      <c r="I80" s="37">
        <f>(('Total employment by sector'!I80/'Total employment by sector'!H80)-1)*100</f>
        <v>-6.6474775860976383</v>
      </c>
      <c r="J80" s="37">
        <f>(('Total employment by sector'!J80/'Total employment by sector'!I80)-1)*100</f>
        <v>5.6012704024918758</v>
      </c>
      <c r="K80" s="37">
        <f>(('Total employment by sector'!K80/'Total employment by sector'!J80)-1)*100</f>
        <v>1.2556301080780319</v>
      </c>
      <c r="L80" s="37">
        <f>(('Total employment by sector'!L80/'Total employment by sector'!K80)-1)*100</f>
        <v>0.3634789146851336</v>
      </c>
      <c r="M80" s="37">
        <f>(('Total employment by sector'!M80/'Total employment by sector'!L80)-1)*100</f>
        <v>-6.1799086298587991</v>
      </c>
      <c r="N80" s="37">
        <f>(('Total employment by sector'!N80/'Total employment by sector'!M80)-1)*100</f>
        <v>-4.852786058920433</v>
      </c>
      <c r="O80" s="37">
        <f>(('Total employment by sector'!O80/'Total employment by sector'!N80)-1)*100</f>
        <v>-10.189299362711079</v>
      </c>
      <c r="P80" s="37">
        <f>(('Total employment by sector'!P80/'Total employment by sector'!O80)-1)*100</f>
        <v>4.4911010864520762</v>
      </c>
      <c r="Q80" s="37">
        <f>(('Total employment by sector'!Q80/'Total employment by sector'!P80)-1)*100</f>
        <v>-7.9036935621454969</v>
      </c>
      <c r="R80" s="37">
        <f>(('Total employment by sector'!R80/'Total employment by sector'!Q80)-1)*100</f>
        <v>-0.47769372892398909</v>
      </c>
      <c r="S80" s="37">
        <f>(('Total employment by sector'!S80/'Total employment by sector'!R80)-1)*100</f>
        <v>-6.7330849645915176</v>
      </c>
      <c r="T80" s="37">
        <f>(('Total employment by sector'!T80/'Total employment by sector'!S80)-1)*100</f>
        <v>1.0456575875108065</v>
      </c>
      <c r="U80" s="37">
        <f>(('Total employment by sector'!U80/'Total employment by sector'!T80)-1)*100</f>
        <v>-3.3211354557209249</v>
      </c>
      <c r="V80" s="37">
        <f>(('Total employment by sector'!V80/'Total employment by sector'!U80)-1)*100</f>
        <v>-3.4622501495135793</v>
      </c>
      <c r="W80" s="37">
        <f>(('Total employment by sector'!W80/'Total employment by sector'!V80)-1)*100</f>
        <v>3.9707356946261596</v>
      </c>
      <c r="X80" s="37">
        <f>(('Total employment by sector'!X80/'Total employment by sector'!W80)-1)*100</f>
        <v>-0.56483452067791484</v>
      </c>
      <c r="Y80" s="37">
        <f>(('Total employment by sector'!Y80/'Total employment by sector'!X80)-1)*100</f>
        <v>-0.98782170533298075</v>
      </c>
      <c r="Z80" s="37">
        <f>(('Total employment by sector'!Z80/'Total employment by sector'!Y80)-1)*100</f>
        <v>-1.1466047039285332</v>
      </c>
      <c r="AA80" s="37">
        <f>(('Total employment by sector'!AA80/'Total employment by sector'!Z80)-1)*100</f>
        <v>-1.2566744524920681</v>
      </c>
      <c r="AB80" s="37">
        <f>(('Total employment by sector'!AB80/'Total employment by sector'!AA80)-1)*100</f>
        <v>-1.4715301034312733</v>
      </c>
      <c r="AC80" s="37">
        <f>(('Total employment by sector'!AC80/'Total employment by sector'!AB80)-1)*100</f>
        <v>-1.4869121839060528</v>
      </c>
      <c r="AD80" s="37">
        <f>(('Total employment by sector'!AD80/'Total employment by sector'!AC80)-1)*100</f>
        <v>-1.4266792801315487</v>
      </c>
      <c r="AE80" s="37">
        <f>(('Total employment by sector'!AE80/'Total employment by sector'!AD80)-1)*100</f>
        <v>-1.7125318893774222</v>
      </c>
      <c r="AF80" s="37">
        <f>(('Total employment by sector'!AF80/'Total employment by sector'!AE80)-1)*100</f>
        <v>-1.7239670735858525</v>
      </c>
      <c r="AG80" s="37">
        <f>(('Total employment by sector'!AG80/'Total employment by sector'!AF80)-1)*100</f>
        <v>-1.818789405209742</v>
      </c>
      <c r="AH80" s="37">
        <f>(('Total employment by sector'!AH80/'Total employment by sector'!AG80)-1)*100</f>
        <v>-1.9495131531443</v>
      </c>
      <c r="AI80" s="37">
        <f>(('Total employment by sector'!AI80/'Total employment by sector'!AH80)-1)*100</f>
        <v>-2.0966898006948398</v>
      </c>
      <c r="AJ80" s="37">
        <f>(('Total employment by sector'!AJ80/'Total employment by sector'!AI80)-1)*100</f>
        <v>-2.2114149089299873</v>
      </c>
      <c r="AK80" s="37">
        <f>(('Total employment by sector'!AK80/'Total employment by sector'!AJ80)-1)*100</f>
        <v>-2.2359521666679316</v>
      </c>
      <c r="AL80" s="37">
        <f>(('Total employment by sector'!AL80/'Total employment by sector'!AK80)-1)*100</f>
        <v>-2.3008132730716446</v>
      </c>
      <c r="AM80" s="37">
        <f>(('Total employment by sector'!AM80/'Total employment by sector'!AL80)-1)*100</f>
        <v>-2.3612092710148747</v>
      </c>
      <c r="AN80" s="37">
        <f>(('Total employment by sector'!AN80/'Total employment by sector'!AM80)-1)*100</f>
        <v>-2.3854950010131715</v>
      </c>
      <c r="AO80" s="37">
        <f>(('Total employment by sector'!AO80/'Total employment by sector'!AN80)-1)*100</f>
        <v>-2.3093818925372878</v>
      </c>
      <c r="AP80" s="37">
        <f>(('Total employment by sector'!AP80/'Total employment by sector'!AO80)-1)*100</f>
        <v>-2.2973308851390373</v>
      </c>
      <c r="AQ80" s="37">
        <f>(('Total employment by sector'!AQ80/'Total employment by sector'!AP80)-1)*100</f>
        <v>-2.3322026057869594</v>
      </c>
      <c r="AR80" s="37">
        <f>(('Total employment by sector'!AR80/'Total employment by sector'!AQ80)-1)*100</f>
        <v>-2.3655600263590704</v>
      </c>
      <c r="AS80" s="37">
        <f>(('Total employment by sector'!AS80/'Total employment by sector'!AR80)-1)*100</f>
        <v>-2.4034738756801843</v>
      </c>
      <c r="AT80" s="37">
        <f>(('Total employment by sector'!AT80/'Total employment by sector'!AS80)-1)*100</f>
        <v>-2.4422444199723614</v>
      </c>
      <c r="AU80" s="37">
        <f>(('Total employment by sector'!AU80/'Total employment by sector'!AT80)-1)*100</f>
        <v>-2.4810431676265288</v>
      </c>
      <c r="AW80" s="37">
        <f>((('Total employment by sector'!AE80/'Total employment by sector'!U80)^(1/10))-1)*100</f>
        <v>-0.97041819909382543</v>
      </c>
      <c r="AX80" s="37">
        <f>((('Total employment by sector'!AU80/'Total employment by sector'!X80)^(1/23))-1)*100</f>
        <v>-1.9664552105834288</v>
      </c>
      <c r="AY80" s="37"/>
    </row>
    <row r="81" spans="1:51" x14ac:dyDescent="0.2">
      <c r="A81" s="11" t="s">
        <v>54</v>
      </c>
      <c r="C81" s="37">
        <f>(('Total employment by sector'!C81/'Total employment by sector'!B81)-1)*100</f>
        <v>-4.9630407126449612</v>
      </c>
      <c r="D81" s="37">
        <f>(('Total employment by sector'!D81/'Total employment by sector'!C81)-1)*100</f>
        <v>-11.437513500578333</v>
      </c>
      <c r="E81" s="37">
        <f>(('Total employment by sector'!E81/'Total employment by sector'!D81)-1)*100</f>
        <v>-19.008199322161023</v>
      </c>
      <c r="F81" s="37">
        <f>(('Total employment by sector'!F81/'Total employment by sector'!E81)-1)*100</f>
        <v>-22.811752270778729</v>
      </c>
      <c r="G81" s="37">
        <f>(('Total employment by sector'!G81/'Total employment by sector'!F81)-1)*100</f>
        <v>-26.671193702769791</v>
      </c>
      <c r="H81" s="37">
        <f>(('Total employment by sector'!H81/'Total employment by sector'!G81)-1)*100</f>
        <v>1.2729016358226986</v>
      </c>
      <c r="I81" s="37">
        <f>(('Total employment by sector'!I81/'Total employment by sector'!H81)-1)*100</f>
        <v>-15.541680891505095</v>
      </c>
      <c r="J81" s="37">
        <f>(('Total employment by sector'!J81/'Total employment by sector'!I81)-1)*100</f>
        <v>-0.10065701098389557</v>
      </c>
      <c r="K81" s="37">
        <f>(('Total employment by sector'!K81/'Total employment by sector'!J81)-1)*100</f>
        <v>-5.3765856657061351</v>
      </c>
      <c r="L81" s="37">
        <f>(('Total employment by sector'!L81/'Total employment by sector'!K81)-1)*100</f>
        <v>1.9980272989668757</v>
      </c>
      <c r="M81" s="37">
        <f>(('Total employment by sector'!M81/'Total employment by sector'!L81)-1)*100</f>
        <v>2.4921279686352937</v>
      </c>
      <c r="N81" s="37">
        <f>(('Total employment by sector'!N81/'Total employment by sector'!M81)-1)*100</f>
        <v>-8.7967890612117081</v>
      </c>
      <c r="O81" s="37">
        <f>(('Total employment by sector'!O81/'Total employment by sector'!N81)-1)*100</f>
        <v>-12.096756136198438</v>
      </c>
      <c r="P81" s="37">
        <f>(('Total employment by sector'!P81/'Total employment by sector'!O81)-1)*100</f>
        <v>-9.4265565078456071</v>
      </c>
      <c r="Q81" s="37">
        <f>(('Total employment by sector'!Q81/'Total employment by sector'!P81)-1)*100</f>
        <v>-11.800329056643799</v>
      </c>
      <c r="R81" s="37">
        <f>(('Total employment by sector'!R81/'Total employment by sector'!Q81)-1)*100</f>
        <v>4.4789468229516016</v>
      </c>
      <c r="S81" s="37">
        <f>(('Total employment by sector'!S81/'Total employment by sector'!R81)-1)*100</f>
        <v>-20.784830759961348</v>
      </c>
      <c r="T81" s="37">
        <f>(('Total employment by sector'!T81/'Total employment by sector'!S81)-1)*100</f>
        <v>11.623900906097484</v>
      </c>
      <c r="U81" s="37">
        <f>(('Total employment by sector'!U81/'Total employment by sector'!T81)-1)*100</f>
        <v>-6.8685028674243531</v>
      </c>
      <c r="V81" s="37">
        <f>(('Total employment by sector'!V81/'Total employment by sector'!U81)-1)*100</f>
        <v>0.19749102918085182</v>
      </c>
      <c r="W81" s="37">
        <f>(('Total employment by sector'!W81/'Total employment by sector'!V81)-1)*100</f>
        <v>-10.410450831472351</v>
      </c>
      <c r="X81" s="37">
        <f>(('Total employment by sector'!X81/'Total employment by sector'!W81)-1)*100</f>
        <v>0.309996566047821</v>
      </c>
      <c r="Y81" s="37">
        <f>(('Total employment by sector'!Y81/'Total employment by sector'!X81)-1)*100</f>
        <v>-3.0517536934361433</v>
      </c>
      <c r="Z81" s="37">
        <f>(('Total employment by sector'!Z81/'Total employment by sector'!Y81)-1)*100</f>
        <v>-2.0626463184495236</v>
      </c>
      <c r="AA81" s="37">
        <f>(('Total employment by sector'!AA81/'Total employment by sector'!Z81)-1)*100</f>
        <v>-2.2082088058876792</v>
      </c>
      <c r="AB81" s="37">
        <f>(('Total employment by sector'!AB81/'Total employment by sector'!AA81)-1)*100</f>
        <v>-2.1994595192863731</v>
      </c>
      <c r="AC81" s="37">
        <f>(('Total employment by sector'!AC81/'Total employment by sector'!AB81)-1)*100</f>
        <v>-1.9675682375403625</v>
      </c>
      <c r="AD81" s="37">
        <f>(('Total employment by sector'!AD81/'Total employment by sector'!AC81)-1)*100</f>
        <v>-1.9126843865690857</v>
      </c>
      <c r="AE81" s="37">
        <f>(('Total employment by sector'!AE81/'Total employment by sector'!AD81)-1)*100</f>
        <v>-2.1493309952628215</v>
      </c>
      <c r="AF81" s="37">
        <f>(('Total employment by sector'!AF81/'Total employment by sector'!AE81)-1)*100</f>
        <v>-2.1030023940458054</v>
      </c>
      <c r="AG81" s="37">
        <f>(('Total employment by sector'!AG81/'Total employment by sector'!AF81)-1)*100</f>
        <v>-2.1036850379567928</v>
      </c>
      <c r="AH81" s="37">
        <f>(('Total employment by sector'!AH81/'Total employment by sector'!AG81)-1)*100</f>
        <v>-2.1739599409515753</v>
      </c>
      <c r="AI81" s="37">
        <f>(('Total employment by sector'!AI81/'Total employment by sector'!AH81)-1)*100</f>
        <v>-2.1651107630689226</v>
      </c>
      <c r="AJ81" s="37">
        <f>(('Total employment by sector'!AJ81/'Total employment by sector'!AI81)-1)*100</f>
        <v>-2.186523031860188</v>
      </c>
      <c r="AK81" s="37">
        <f>(('Total employment by sector'!AK81/'Total employment by sector'!AJ81)-1)*100</f>
        <v>-2.2444599883665761</v>
      </c>
      <c r="AL81" s="37">
        <f>(('Total employment by sector'!AL81/'Total employment by sector'!AK81)-1)*100</f>
        <v>-2.2243587843529977</v>
      </c>
      <c r="AM81" s="37">
        <f>(('Total employment by sector'!AM81/'Total employment by sector'!AL81)-1)*100</f>
        <v>-2.219953721334389</v>
      </c>
      <c r="AN81" s="37">
        <f>(('Total employment by sector'!AN81/'Total employment by sector'!AM81)-1)*100</f>
        <v>-2.2235289587885343</v>
      </c>
      <c r="AO81" s="37">
        <f>(('Total employment by sector'!AO81/'Total employment by sector'!AN81)-1)*100</f>
        <v>-2.1235750342689985</v>
      </c>
      <c r="AP81" s="37">
        <f>(('Total employment by sector'!AP81/'Total employment by sector'!AO81)-1)*100</f>
        <v>-2.1015531262301934</v>
      </c>
      <c r="AQ81" s="37">
        <f>(('Total employment by sector'!AQ81/'Total employment by sector'!AP81)-1)*100</f>
        <v>-2.0886030046151416</v>
      </c>
      <c r="AR81" s="37">
        <f>(('Total employment by sector'!AR81/'Total employment by sector'!AQ81)-1)*100</f>
        <v>-2.1914514582579758</v>
      </c>
      <c r="AS81" s="37">
        <f>(('Total employment by sector'!AS81/'Total employment by sector'!AR81)-1)*100</f>
        <v>-2.1628158482419502</v>
      </c>
      <c r="AT81" s="37">
        <f>(('Total employment by sector'!AT81/'Total employment by sector'!AS81)-1)*100</f>
        <v>-2.1779755718016158</v>
      </c>
      <c r="AU81" s="37">
        <f>(('Total employment by sector'!AU81/'Total employment by sector'!AT81)-1)*100</f>
        <v>-2.2078032050741769</v>
      </c>
      <c r="AW81" s="37">
        <f>((('Total employment by sector'!AE81/'Total employment by sector'!U81)^(1/10))-1)*100</f>
        <v>-2.5877260143271408</v>
      </c>
      <c r="AX81" s="37">
        <f>((('Total employment by sector'!AU81/'Total employment by sector'!X81)^(1/23))-1)*100</f>
        <v>-2.1849913007105259</v>
      </c>
      <c r="AY81" s="37"/>
    </row>
    <row r="82" spans="1:51" x14ac:dyDescent="0.2">
      <c r="A82" s="11" t="s">
        <v>55</v>
      </c>
      <c r="C82" s="37">
        <f>(('Total employment by sector'!C82/'Total employment by sector'!B82)-1)*100</f>
        <v>-1.0311354931791139</v>
      </c>
      <c r="D82" s="37">
        <f>(('Total employment by sector'!D82/'Total employment by sector'!C82)-1)*100</f>
        <v>-4.3510069337870938E-2</v>
      </c>
      <c r="E82" s="37">
        <f>(('Total employment by sector'!E82/'Total employment by sector'!D82)-1)*100</f>
        <v>-7.6636152187207651</v>
      </c>
      <c r="F82" s="37">
        <f>(('Total employment by sector'!F82/'Total employment by sector'!E82)-1)*100</f>
        <v>0.20212961802998919</v>
      </c>
      <c r="G82" s="37">
        <f>(('Total employment by sector'!G82/'Total employment by sector'!F82)-1)*100</f>
        <v>-9.7701696112512888</v>
      </c>
      <c r="H82" s="37">
        <f>(('Total employment by sector'!H82/'Total employment by sector'!G82)-1)*100</f>
        <v>21.634435737278103</v>
      </c>
      <c r="I82" s="37">
        <f>(('Total employment by sector'!I82/'Total employment by sector'!H82)-1)*100</f>
        <v>9.2278842184805967</v>
      </c>
      <c r="J82" s="37">
        <f>(('Total employment by sector'!J82/'Total employment by sector'!I82)-1)*100</f>
        <v>36.434849059134478</v>
      </c>
      <c r="K82" s="37">
        <f>(('Total employment by sector'!K82/'Total employment by sector'!J82)-1)*100</f>
        <v>-42.610744409473043</v>
      </c>
      <c r="L82" s="37">
        <f>(('Total employment by sector'!L82/'Total employment by sector'!K82)-1)*100</f>
        <v>11.151140808738447</v>
      </c>
      <c r="M82" s="37">
        <f>(('Total employment by sector'!M82/'Total employment by sector'!L82)-1)*100</f>
        <v>-15.347732999469354</v>
      </c>
      <c r="N82" s="37">
        <f>(('Total employment by sector'!N82/'Total employment by sector'!M82)-1)*100</f>
        <v>24.193066330406097</v>
      </c>
      <c r="O82" s="37">
        <f>(('Total employment by sector'!O82/'Total employment by sector'!N82)-1)*100</f>
        <v>11.822266554029358</v>
      </c>
      <c r="P82" s="37">
        <f>(('Total employment by sector'!P82/'Total employment by sector'!O82)-1)*100</f>
        <v>-11.913444603631296</v>
      </c>
      <c r="Q82" s="37">
        <f>(('Total employment by sector'!Q82/'Total employment by sector'!P82)-1)*100</f>
        <v>19.113937693023008</v>
      </c>
      <c r="R82" s="37">
        <f>(('Total employment by sector'!R82/'Total employment by sector'!Q82)-1)*100</f>
        <v>-2.5080765873782052</v>
      </c>
      <c r="S82" s="37">
        <f>(('Total employment by sector'!S82/'Total employment by sector'!R82)-1)*100</f>
        <v>21.735136256177313</v>
      </c>
      <c r="T82" s="37">
        <f>(('Total employment by sector'!T82/'Total employment by sector'!S82)-1)*100</f>
        <v>5.353663287956878</v>
      </c>
      <c r="U82" s="37">
        <f>(('Total employment by sector'!U82/'Total employment by sector'!T82)-1)*100</f>
        <v>-14.531191204970806</v>
      </c>
      <c r="V82" s="37">
        <f>(('Total employment by sector'!V82/'Total employment by sector'!U82)-1)*100</f>
        <v>17.98886772985653</v>
      </c>
      <c r="W82" s="37">
        <f>(('Total employment by sector'!W82/'Total employment by sector'!V82)-1)*100</f>
        <v>7.3521234674047031</v>
      </c>
      <c r="X82" s="37">
        <f>(('Total employment by sector'!X82/'Total employment by sector'!W82)-1)*100</f>
        <v>0.44830693358852702</v>
      </c>
      <c r="Y82" s="37">
        <f>(('Total employment by sector'!Y82/'Total employment by sector'!X82)-1)*100</f>
        <v>-1.4990635683110654</v>
      </c>
      <c r="Z82" s="37">
        <f>(('Total employment by sector'!Z82/'Total employment by sector'!Y82)-1)*100</f>
        <v>-1.5364490620071947</v>
      </c>
      <c r="AA82" s="37">
        <f>(('Total employment by sector'!AA82/'Total employment by sector'!Z82)-1)*100</f>
        <v>-1.6789829584022642</v>
      </c>
      <c r="AB82" s="37">
        <f>(('Total employment by sector'!AB82/'Total employment by sector'!AA82)-1)*100</f>
        <v>-1.6681826882320228</v>
      </c>
      <c r="AC82" s="37">
        <f>(('Total employment by sector'!AC82/'Total employment by sector'!AB82)-1)*100</f>
        <v>-1.4314258840688154</v>
      </c>
      <c r="AD82" s="37">
        <f>(('Total employment by sector'!AD82/'Total employment by sector'!AC82)-1)*100</f>
        <v>-1.3722353553026645</v>
      </c>
      <c r="AE82" s="37">
        <f>(('Total employment by sector'!AE82/'Total employment by sector'!AD82)-1)*100</f>
        <v>-1.5796477126441721</v>
      </c>
      <c r="AF82" s="37">
        <f>(('Total employment by sector'!AF82/'Total employment by sector'!AE82)-1)*100</f>
        <v>-1.532559807298628</v>
      </c>
      <c r="AG82" s="37">
        <f>(('Total employment by sector'!AG82/'Total employment by sector'!AF82)-1)*100</f>
        <v>-1.5309798601784608</v>
      </c>
      <c r="AH82" s="37">
        <f>(('Total employment by sector'!AH82/'Total employment by sector'!AG82)-1)*100</f>
        <v>-1.5976470138879373</v>
      </c>
      <c r="AI82" s="37">
        <f>(('Total employment by sector'!AI82/'Total employment by sector'!AH82)-1)*100</f>
        <v>-1.5858123292029402</v>
      </c>
      <c r="AJ82" s="37">
        <f>(('Total employment by sector'!AJ82/'Total employment by sector'!AI82)-1)*100</f>
        <v>-1.6029738945244953</v>
      </c>
      <c r="AK82" s="37">
        <f>(('Total employment by sector'!AK82/'Total employment by sector'!AJ82)-1)*100</f>
        <v>-1.6617113451942722</v>
      </c>
      <c r="AL82" s="37">
        <f>(('Total employment by sector'!AL82/'Total employment by sector'!AK82)-1)*100</f>
        <v>-1.6372419687320394</v>
      </c>
      <c r="AM82" s="37">
        <f>(('Total employment by sector'!AM82/'Total employment by sector'!AL82)-1)*100</f>
        <v>-1.6289161730767887</v>
      </c>
      <c r="AN82" s="37">
        <f>(('Total employment by sector'!AN82/'Total employment by sector'!AM82)-1)*100</f>
        <v>-1.6277182881230701</v>
      </c>
      <c r="AO82" s="37">
        <f>(('Total employment by sector'!AO82/'Total employment by sector'!AN82)-1)*100</f>
        <v>-1.5218290220775144</v>
      </c>
      <c r="AP82" s="37">
        <f>(('Total employment by sector'!AP82/'Total employment by sector'!AO82)-1)*100</f>
        <v>-1.4934683050756181</v>
      </c>
      <c r="AQ82" s="37">
        <f>(('Total employment by sector'!AQ82/'Total employment by sector'!AP82)-1)*100</f>
        <v>-1.4761182746730439</v>
      </c>
      <c r="AR82" s="37">
        <f>(('Total employment by sector'!AR82/'Total employment by sector'!AQ82)-1)*100</f>
        <v>-1.5724632988868281</v>
      </c>
      <c r="AS82" s="37">
        <f>(('Total employment by sector'!AS82/'Total employment by sector'!AR82)-1)*100</f>
        <v>-1.5375062624209956</v>
      </c>
      <c r="AT82" s="37">
        <f>(('Total employment by sector'!AT82/'Total employment by sector'!AS82)-1)*100</f>
        <v>-1.5467729845656475</v>
      </c>
      <c r="AU82" s="37">
        <f>(('Total employment by sector'!AU82/'Total employment by sector'!AT82)-1)*100</f>
        <v>-1.5706548556575384</v>
      </c>
      <c r="AW82" s="37">
        <f>((('Total employment by sector'!AE82/'Total employment by sector'!U82)^(1/10))-1)*100</f>
        <v>1.332163560930244</v>
      </c>
      <c r="AX82" s="37">
        <f>((('Total employment by sector'!AU82/'Total employment by sector'!X82)^(1/23))-1)*100</f>
        <v>-1.5604785881848326</v>
      </c>
      <c r="AY82" s="37"/>
    </row>
    <row r="83" spans="1:51" x14ac:dyDescent="0.2">
      <c r="A83" s="11" t="s">
        <v>56</v>
      </c>
      <c r="C83" s="37">
        <f>(('Total employment by sector'!C83/'Total employment by sector'!B83)-1)*100</f>
        <v>-17.125975244055482</v>
      </c>
      <c r="D83" s="37">
        <f>(('Total employment by sector'!D83/'Total employment by sector'!C83)-1)*100</f>
        <v>-5.9979098216215725</v>
      </c>
      <c r="E83" s="37">
        <f>(('Total employment by sector'!E83/'Total employment by sector'!D83)-1)*100</f>
        <v>4.2166032557459543</v>
      </c>
      <c r="F83" s="37">
        <f>(('Total employment by sector'!F83/'Total employment by sector'!E83)-1)*100</f>
        <v>6.9955647569853729</v>
      </c>
      <c r="G83" s="37">
        <f>(('Total employment by sector'!G83/'Total employment by sector'!F83)-1)*100</f>
        <v>-11.98785340723062</v>
      </c>
      <c r="H83" s="37">
        <f>(('Total employment by sector'!H83/'Total employment by sector'!G83)-1)*100</f>
        <v>-6.2526628888676878</v>
      </c>
      <c r="I83" s="37">
        <f>(('Total employment by sector'!I83/'Total employment by sector'!H83)-1)*100</f>
        <v>-1.664859797690188</v>
      </c>
      <c r="J83" s="37">
        <f>(('Total employment by sector'!J83/'Total employment by sector'!I83)-1)*100</f>
        <v>5.3145197784791876</v>
      </c>
      <c r="K83" s="37">
        <f>(('Total employment by sector'!K83/'Total employment by sector'!J83)-1)*100</f>
        <v>-8.3763567069591645</v>
      </c>
      <c r="L83" s="37">
        <f>(('Total employment by sector'!L83/'Total employment by sector'!K83)-1)*100</f>
        <v>38.858129115109996</v>
      </c>
      <c r="M83" s="37">
        <f>(('Total employment by sector'!M83/'Total employment by sector'!L83)-1)*100</f>
        <v>5.1000813528912614</v>
      </c>
      <c r="N83" s="37">
        <f>(('Total employment by sector'!N83/'Total employment by sector'!M83)-1)*100</f>
        <v>-7.9310303850413044</v>
      </c>
      <c r="O83" s="37">
        <f>(('Total employment by sector'!O83/'Total employment by sector'!N83)-1)*100</f>
        <v>10.334016162781467</v>
      </c>
      <c r="P83" s="37">
        <f>(('Total employment by sector'!P83/'Total employment by sector'!O83)-1)*100</f>
        <v>-0.86777045399535346</v>
      </c>
      <c r="Q83" s="37">
        <f>(('Total employment by sector'!Q83/'Total employment by sector'!P83)-1)*100</f>
        <v>-11.758879416760127</v>
      </c>
      <c r="R83" s="37">
        <f>(('Total employment by sector'!R83/'Total employment by sector'!Q83)-1)*100</f>
        <v>0.24149536369915126</v>
      </c>
      <c r="S83" s="37">
        <f>(('Total employment by sector'!S83/'Total employment by sector'!R83)-1)*100</f>
        <v>-1.6699493447420166</v>
      </c>
      <c r="T83" s="37">
        <f>(('Total employment by sector'!T83/'Total employment by sector'!S83)-1)*100</f>
        <v>-4.1219702760858068</v>
      </c>
      <c r="U83" s="37">
        <f>(('Total employment by sector'!U83/'Total employment by sector'!T83)-1)*100</f>
        <v>-12.982177228271841</v>
      </c>
      <c r="V83" s="37">
        <f>(('Total employment by sector'!V83/'Total employment by sector'!U83)-1)*100</f>
        <v>8.7257550125750427</v>
      </c>
      <c r="W83" s="37">
        <f>(('Total employment by sector'!W83/'Total employment by sector'!V83)-1)*100</f>
        <v>-2.5983336675609925</v>
      </c>
      <c r="X83" s="37">
        <f>(('Total employment by sector'!X83/'Total employment by sector'!W83)-1)*100</f>
        <v>-0.28238501919883863</v>
      </c>
      <c r="Y83" s="37">
        <f>(('Total employment by sector'!Y83/'Total employment by sector'!X83)-1)*100</f>
        <v>1.6569550732490779</v>
      </c>
      <c r="Z83" s="37">
        <f>(('Total employment by sector'!Z83/'Total employment by sector'!Y83)-1)*100</f>
        <v>1.595922067536204</v>
      </c>
      <c r="AA83" s="37">
        <f>(('Total employment by sector'!AA83/'Total employment by sector'!Z83)-1)*100</f>
        <v>1.1964347287208188</v>
      </c>
      <c r="AB83" s="37">
        <f>(('Total employment by sector'!AB83/'Total employment by sector'!AA83)-1)*100</f>
        <v>1.1093119597383572</v>
      </c>
      <c r="AC83" s="37">
        <f>(('Total employment by sector'!AC83/'Total employment by sector'!AB83)-1)*100</f>
        <v>0.76905355188237046</v>
      </c>
      <c r="AD83" s="37">
        <f>(('Total employment by sector'!AD83/'Total employment by sector'!AC83)-1)*100</f>
        <v>0.55297592536478479</v>
      </c>
      <c r="AE83" s="37">
        <f>(('Total employment by sector'!AE83/'Total employment by sector'!AD83)-1)*100</f>
        <v>0.33915246393905196</v>
      </c>
      <c r="AF83" s="37">
        <f>(('Total employment by sector'!AF83/'Total employment by sector'!AE83)-1)*100</f>
        <v>0.29572897340639503</v>
      </c>
      <c r="AG83" s="37">
        <f>(('Total employment by sector'!AG83/'Total employment by sector'!AF83)-1)*100</f>
        <v>0.28071989910616324</v>
      </c>
      <c r="AH83" s="37">
        <f>(('Total employment by sector'!AH83/'Total employment by sector'!AG83)-1)*100</f>
        <v>0.21147956190408213</v>
      </c>
      <c r="AI83" s="37">
        <f>(('Total employment by sector'!AI83/'Total employment by sector'!AH83)-1)*100</f>
        <v>0.22186437328515218</v>
      </c>
      <c r="AJ83" s="37">
        <f>(('Total employment by sector'!AJ83/'Total employment by sector'!AI83)-1)*100</f>
        <v>0.200375987638024</v>
      </c>
      <c r="AK83" s="37">
        <f>(('Total employment by sector'!AK83/'Total employment by sector'!AJ83)-1)*100</f>
        <v>0.14287174130662716</v>
      </c>
      <c r="AL83" s="37">
        <f>(('Total employment by sector'!AL83/'Total employment by sector'!AK83)-1)*100</f>
        <v>0.16461518082608873</v>
      </c>
      <c r="AM83" s="37">
        <f>(('Total employment by sector'!AM83/'Total employment by sector'!AL83)-1)*100</f>
        <v>0.17002216461561304</v>
      </c>
      <c r="AN83" s="37">
        <f>(('Total employment by sector'!AN83/'Total employment by sector'!AM83)-1)*100</f>
        <v>0.16981509391980065</v>
      </c>
      <c r="AO83" s="37">
        <f>(('Total employment by sector'!AO83/'Total employment by sector'!AN83)-1)*100</f>
        <v>0.27202147723477399</v>
      </c>
      <c r="AP83" s="37">
        <f>(('Total employment by sector'!AP83/'Total employment by sector'!AO83)-1)*100</f>
        <v>0.31902257297355963</v>
      </c>
      <c r="AQ83" s="37">
        <f>(('Total employment by sector'!AQ83/'Total employment by sector'!AP83)-1)*100</f>
        <v>0.32486114749139539</v>
      </c>
      <c r="AR83" s="37">
        <f>(('Total employment by sector'!AR83/'Total employment by sector'!AQ83)-1)*100</f>
        <v>0.32814063024650952</v>
      </c>
      <c r="AS83" s="37">
        <f>(('Total employment by sector'!AS83/'Total employment by sector'!AR83)-1)*100</f>
        <v>0.32996599249650593</v>
      </c>
      <c r="AT83" s="37">
        <f>(('Total employment by sector'!AT83/'Total employment by sector'!AS83)-1)*100</f>
        <v>0.3354780534298607</v>
      </c>
      <c r="AU83" s="37">
        <f>(('Total employment by sector'!AU83/'Total employment by sector'!AT83)-1)*100</f>
        <v>0.3476557644008782</v>
      </c>
      <c r="AW83" s="37">
        <f>((('Total employment by sector'!AE83/'Total employment by sector'!U83)^(1/10))-1)*100</f>
        <v>1.2705801271689188</v>
      </c>
      <c r="AX83" s="37">
        <f>((('Total employment by sector'!AU83/'Total employment by sector'!X83)^(1/23))-1)*100</f>
        <v>0.49182920825951992</v>
      </c>
      <c r="AY83" s="37"/>
    </row>
    <row r="84" spans="1:51" x14ac:dyDescent="0.2">
      <c r="A84" s="11" t="s">
        <v>57</v>
      </c>
      <c r="C84" s="37">
        <f>(('Total employment by sector'!C84/'Total employment by sector'!B84)-1)*100</f>
        <v>-3.351323033388498</v>
      </c>
      <c r="D84" s="37">
        <f>(('Total employment by sector'!D84/'Total employment by sector'!C84)-1)*100</f>
        <v>2.2980056868789678</v>
      </c>
      <c r="E84" s="37">
        <f>(('Total employment by sector'!E84/'Total employment by sector'!D84)-1)*100</f>
        <v>2.5209697127516417</v>
      </c>
      <c r="F84" s="37">
        <f>(('Total employment by sector'!F84/'Total employment by sector'!E84)-1)*100</f>
        <v>0.850288011314837</v>
      </c>
      <c r="G84" s="37">
        <f>(('Total employment by sector'!G84/'Total employment by sector'!F84)-1)*100</f>
        <v>4.1922626471341928</v>
      </c>
      <c r="H84" s="37">
        <f>(('Total employment by sector'!H84/'Total employment by sector'!G84)-1)*100</f>
        <v>5.8118694179808417</v>
      </c>
      <c r="I84" s="37">
        <f>(('Total employment by sector'!I84/'Total employment by sector'!H84)-1)*100</f>
        <v>-8.0054256653360749</v>
      </c>
      <c r="J84" s="37">
        <f>(('Total employment by sector'!J84/'Total employment by sector'!I84)-1)*100</f>
        <v>3.4237071009069142</v>
      </c>
      <c r="K84" s="37">
        <f>(('Total employment by sector'!K84/'Total employment by sector'!J84)-1)*100</f>
        <v>7.6563025409969843</v>
      </c>
      <c r="L84" s="37">
        <f>(('Total employment by sector'!L84/'Total employment by sector'!K84)-1)*100</f>
        <v>-2.1595580346481902</v>
      </c>
      <c r="M84" s="37">
        <f>(('Total employment by sector'!M84/'Total employment by sector'!L84)-1)*100</f>
        <v>-0.3852145008046759</v>
      </c>
      <c r="N84" s="37">
        <f>(('Total employment by sector'!N84/'Total employment by sector'!M84)-1)*100</f>
        <v>5.0366691921693629</v>
      </c>
      <c r="O84" s="37">
        <f>(('Total employment by sector'!O84/'Total employment by sector'!N84)-1)*100</f>
        <v>0.30121637111675259</v>
      </c>
      <c r="P84" s="37">
        <f>(('Total employment by sector'!P84/'Total employment by sector'!O84)-1)*100</f>
        <v>-1.9572731657643616</v>
      </c>
      <c r="Q84" s="37">
        <f>(('Total employment by sector'!Q84/'Total employment by sector'!P84)-1)*100</f>
        <v>-3.3745850585724102</v>
      </c>
      <c r="R84" s="37">
        <f>(('Total employment by sector'!R84/'Total employment by sector'!Q84)-1)*100</f>
        <v>-1.3338101220684462</v>
      </c>
      <c r="S84" s="37">
        <f>(('Total employment by sector'!S84/'Total employment by sector'!R84)-1)*100</f>
        <v>-0.48689286981017377</v>
      </c>
      <c r="T84" s="37">
        <f>(('Total employment by sector'!T84/'Total employment by sector'!S84)-1)*100</f>
        <v>1.0412376491640174</v>
      </c>
      <c r="U84" s="37">
        <f>(('Total employment by sector'!U84/'Total employment by sector'!T84)-1)*100</f>
        <v>-1.9907782061699852</v>
      </c>
      <c r="V84" s="37">
        <f>(('Total employment by sector'!V84/'Total employment by sector'!U84)-1)*100</f>
        <v>-3.7100879272104148</v>
      </c>
      <c r="W84" s="37">
        <f>(('Total employment by sector'!W84/'Total employment by sector'!V84)-1)*100</f>
        <v>2.7419845613005478</v>
      </c>
      <c r="X84" s="37">
        <f>(('Total employment by sector'!X84/'Total employment by sector'!W84)-1)*100</f>
        <v>1.086539067374348</v>
      </c>
      <c r="Y84" s="37">
        <f>(('Total employment by sector'!Y84/'Total employment by sector'!X84)-1)*100</f>
        <v>0.25711752961574685</v>
      </c>
      <c r="Z84" s="37">
        <f>(('Total employment by sector'!Z84/'Total employment by sector'!Y84)-1)*100</f>
        <v>0.61293746305512986</v>
      </c>
      <c r="AA84" s="37">
        <f>(('Total employment by sector'!AA84/'Total employment by sector'!Z84)-1)*100</f>
        <v>0.63689380467286671</v>
      </c>
      <c r="AB84" s="37">
        <f>(('Total employment by sector'!AB84/'Total employment by sector'!AA84)-1)*100</f>
        <v>0.63679471166593338</v>
      </c>
      <c r="AC84" s="37">
        <f>(('Total employment by sector'!AC84/'Total employment by sector'!AB84)-1)*100</f>
        <v>0.66174430823822128</v>
      </c>
      <c r="AD84" s="37">
        <f>(('Total employment by sector'!AD84/'Total employment by sector'!AC84)-1)*100</f>
        <v>0.54509910985081067</v>
      </c>
      <c r="AE84" s="37">
        <f>(('Total employment by sector'!AE84/'Total employment by sector'!AD84)-1)*100</f>
        <v>0.1422451830306759</v>
      </c>
      <c r="AF84" s="37">
        <f>(('Total employment by sector'!AF84/'Total employment by sector'!AE84)-1)*100</f>
        <v>-0.12206699141340538</v>
      </c>
      <c r="AG84" s="37">
        <f>(('Total employment by sector'!AG84/'Total employment by sector'!AF84)-1)*100</f>
        <v>-0.14526522426517863</v>
      </c>
      <c r="AH84" s="37">
        <f>(('Total employment by sector'!AH84/'Total employment by sector'!AG84)-1)*100</f>
        <v>-0.16738624669017099</v>
      </c>
      <c r="AI84" s="37">
        <f>(('Total employment by sector'!AI84/'Total employment by sector'!AH84)-1)*100</f>
        <v>-0.17742237272030392</v>
      </c>
      <c r="AJ84" s="37">
        <f>(('Total employment by sector'!AJ84/'Total employment by sector'!AI84)-1)*100</f>
        <v>-0.19632982789068443</v>
      </c>
      <c r="AK84" s="37">
        <f>(('Total employment by sector'!AK84/'Total employment by sector'!AJ84)-1)*100</f>
        <v>-0.20903301714015887</v>
      </c>
      <c r="AL84" s="37">
        <f>(('Total employment by sector'!AL84/'Total employment by sector'!AK84)-1)*100</f>
        <v>-0.22835553499738204</v>
      </c>
      <c r="AM84" s="37">
        <f>(('Total employment by sector'!AM84/'Total employment by sector'!AL84)-1)*100</f>
        <v>-0.23350073646927205</v>
      </c>
      <c r="AN84" s="37">
        <f>(('Total employment by sector'!AN84/'Total employment by sector'!AM84)-1)*100</f>
        <v>-0.27207452804723919</v>
      </c>
      <c r="AO84" s="37">
        <f>(('Total employment by sector'!AO84/'Total employment by sector'!AN84)-1)*100</f>
        <v>-0.28264802190290927</v>
      </c>
      <c r="AP84" s="37">
        <f>(('Total employment by sector'!AP84/'Total employment by sector'!AO84)-1)*100</f>
        <v>-0.41313906017441671</v>
      </c>
      <c r="AQ84" s="37">
        <f>(('Total employment by sector'!AQ84/'Total employment by sector'!AP84)-1)*100</f>
        <v>-0.40342590805477752</v>
      </c>
      <c r="AR84" s="37">
        <f>(('Total employment by sector'!AR84/'Total employment by sector'!AQ84)-1)*100</f>
        <v>-0.40574193050625373</v>
      </c>
      <c r="AS84" s="37">
        <f>(('Total employment by sector'!AS84/'Total employment by sector'!AR84)-1)*100</f>
        <v>-0.40635180706729557</v>
      </c>
      <c r="AT84" s="37">
        <f>(('Total employment by sector'!AT84/'Total employment by sector'!AS84)-1)*100</f>
        <v>-0.39846631915778641</v>
      </c>
      <c r="AU84" s="37">
        <f>(('Total employment by sector'!AU84/'Total employment by sector'!AT84)-1)*100</f>
        <v>-0.39930315896963275</v>
      </c>
      <c r="AW84" s="37">
        <f>((('Total employment by sector'!AE84/'Total employment by sector'!U84)^(1/10))-1)*100</f>
        <v>0.34940026843257588</v>
      </c>
      <c r="AX84" s="37">
        <f>((('Total employment by sector'!AU84/'Total employment by sector'!X84)^(1/23))-1)*100</f>
        <v>-4.2807984301762581E-2</v>
      </c>
      <c r="AY84" s="37"/>
    </row>
    <row r="85" spans="1:51" x14ac:dyDescent="0.2">
      <c r="A85" s="11" t="s">
        <v>58</v>
      </c>
      <c r="C85" s="37">
        <f>(('Total employment by sector'!C85/'Total employment by sector'!B85)-1)*100</f>
        <v>-0.62142920971544058</v>
      </c>
      <c r="D85" s="37">
        <f>(('Total employment by sector'!D85/'Total employment by sector'!C85)-1)*100</f>
        <v>-0.60182073725814078</v>
      </c>
      <c r="E85" s="37">
        <f>(('Total employment by sector'!E85/'Total employment by sector'!D85)-1)*100</f>
        <v>-0.9006425528576445</v>
      </c>
      <c r="F85" s="37">
        <f>(('Total employment by sector'!F85/'Total employment by sector'!E85)-1)*100</f>
        <v>3.0194285945690957</v>
      </c>
      <c r="G85" s="37">
        <f>(('Total employment by sector'!G85/'Total employment by sector'!F85)-1)*100</f>
        <v>6.5747974093119721</v>
      </c>
      <c r="H85" s="37">
        <f>(('Total employment by sector'!H85/'Total employment by sector'!G85)-1)*100</f>
        <v>-4.3700386774155771</v>
      </c>
      <c r="I85" s="37">
        <f>(('Total employment by sector'!I85/'Total employment by sector'!H85)-1)*100</f>
        <v>18.464009835356343</v>
      </c>
      <c r="J85" s="37">
        <f>(('Total employment by sector'!J85/'Total employment by sector'!I85)-1)*100</f>
        <v>-5.6587735315782206</v>
      </c>
      <c r="K85" s="37">
        <f>(('Total employment by sector'!K85/'Total employment by sector'!J85)-1)*100</f>
        <v>9.0735249198621979</v>
      </c>
      <c r="L85" s="37">
        <f>(('Total employment by sector'!L85/'Total employment by sector'!K85)-1)*100</f>
        <v>9.709126023735859E-2</v>
      </c>
      <c r="M85" s="37">
        <f>(('Total employment by sector'!M85/'Total employment by sector'!L85)-1)*100</f>
        <v>6.5137086933382715</v>
      </c>
      <c r="N85" s="37">
        <f>(('Total employment by sector'!N85/'Total employment by sector'!M85)-1)*100</f>
        <v>-15.985102152944696</v>
      </c>
      <c r="O85" s="37">
        <f>(('Total employment by sector'!O85/'Total employment by sector'!N85)-1)*100</f>
        <v>2.2598038574146662</v>
      </c>
      <c r="P85" s="37">
        <f>(('Total employment by sector'!P85/'Total employment by sector'!O85)-1)*100</f>
        <v>5.9117057542823259</v>
      </c>
      <c r="Q85" s="37">
        <f>(('Total employment by sector'!Q85/'Total employment by sector'!P85)-1)*100</f>
        <v>6.3800105887171554</v>
      </c>
      <c r="R85" s="37">
        <f>(('Total employment by sector'!R85/'Total employment by sector'!Q85)-1)*100</f>
        <v>3.8383953206835519</v>
      </c>
      <c r="S85" s="37">
        <f>(('Total employment by sector'!S85/'Total employment by sector'!R85)-1)*100</f>
        <v>-7.2447166041933126</v>
      </c>
      <c r="T85" s="37">
        <f>(('Total employment by sector'!T85/'Total employment by sector'!S85)-1)*100</f>
        <v>10.174309558609762</v>
      </c>
      <c r="U85" s="37">
        <f>(('Total employment by sector'!U85/'Total employment by sector'!T85)-1)*100</f>
        <v>-4.5950465927951267</v>
      </c>
      <c r="V85" s="37">
        <f>(('Total employment by sector'!V85/'Total employment by sector'!U85)-1)*100</f>
        <v>-5.920079900465824</v>
      </c>
      <c r="W85" s="37">
        <f>(('Total employment by sector'!W85/'Total employment by sector'!V85)-1)*100</f>
        <v>-1.5036769077476975</v>
      </c>
      <c r="X85" s="37">
        <f>(('Total employment by sector'!X85/'Total employment by sector'!W85)-1)*100</f>
        <v>0.57822073375397576</v>
      </c>
      <c r="Y85" s="37">
        <f>(('Total employment by sector'!Y85/'Total employment by sector'!X85)-1)*100</f>
        <v>1.5940180290581196</v>
      </c>
      <c r="Z85" s="37">
        <f>(('Total employment by sector'!Z85/'Total employment by sector'!Y85)-1)*100</f>
        <v>1.9613039103397956</v>
      </c>
      <c r="AA85" s="37">
        <f>(('Total employment by sector'!AA85/'Total employment by sector'!Z85)-1)*100</f>
        <v>1.5705479571848979</v>
      </c>
      <c r="AB85" s="37">
        <f>(('Total employment by sector'!AB85/'Total employment by sector'!AA85)-1)*100</f>
        <v>1.1465214942230295</v>
      </c>
      <c r="AC85" s="37">
        <f>(('Total employment by sector'!AC85/'Total employment by sector'!AB85)-1)*100</f>
        <v>0.79071137947532844</v>
      </c>
      <c r="AD85" s="37">
        <f>(('Total employment by sector'!AD85/'Total employment by sector'!AC85)-1)*100</f>
        <v>0.44287181434738976</v>
      </c>
      <c r="AE85" s="37">
        <f>(('Total employment by sector'!AE85/'Total employment by sector'!AD85)-1)*100</f>
        <v>0.14910472479372494</v>
      </c>
      <c r="AF85" s="37">
        <f>(('Total employment by sector'!AF85/'Total employment by sector'!AE85)-1)*100</f>
        <v>1.7585593273627964E-2</v>
      </c>
      <c r="AG85" s="37">
        <f>(('Total employment by sector'!AG85/'Total employment by sector'!AF85)-1)*100</f>
        <v>-0.25783916979691401</v>
      </c>
      <c r="AH85" s="37">
        <f>(('Total employment by sector'!AH85/'Total employment by sector'!AG85)-1)*100</f>
        <v>-0.40252759091665702</v>
      </c>
      <c r="AI85" s="37">
        <f>(('Total employment by sector'!AI85/'Total employment by sector'!AH85)-1)*100</f>
        <v>-0.45936293643955572</v>
      </c>
      <c r="AJ85" s="37">
        <f>(('Total employment by sector'!AJ85/'Total employment by sector'!AI85)-1)*100</f>
        <v>-0.51065315348716167</v>
      </c>
      <c r="AK85" s="37">
        <f>(('Total employment by sector'!AK85/'Total employment by sector'!AJ85)-1)*100</f>
        <v>-0.50704936619864194</v>
      </c>
      <c r="AL85" s="37">
        <f>(('Total employment by sector'!AL85/'Total employment by sector'!AK85)-1)*100</f>
        <v>-0.51565639730585255</v>
      </c>
      <c r="AM85" s="37">
        <f>(('Total employment by sector'!AM85/'Total employment by sector'!AL85)-1)*100</f>
        <v>-0.54299862107953789</v>
      </c>
      <c r="AN85" s="37">
        <f>(('Total employment by sector'!AN85/'Total employment by sector'!AM85)-1)*100</f>
        <v>-0.5417479437788919</v>
      </c>
      <c r="AO85" s="37">
        <f>(('Total employment by sector'!AO85/'Total employment by sector'!AN85)-1)*100</f>
        <v>-0.43883542514028262</v>
      </c>
      <c r="AP85" s="37">
        <f>(('Total employment by sector'!AP85/'Total employment by sector'!AO85)-1)*100</f>
        <v>-0.40343946590641888</v>
      </c>
      <c r="AQ85" s="37">
        <f>(('Total employment by sector'!AQ85/'Total employment by sector'!AP85)-1)*100</f>
        <v>-0.4114407040278989</v>
      </c>
      <c r="AR85" s="37">
        <f>(('Total employment by sector'!AR85/'Total employment by sector'!AQ85)-1)*100</f>
        <v>-0.40742616454056968</v>
      </c>
      <c r="AS85" s="37">
        <f>(('Total employment by sector'!AS85/'Total employment by sector'!AR85)-1)*100</f>
        <v>-0.41456264914662144</v>
      </c>
      <c r="AT85" s="37">
        <f>(('Total employment by sector'!AT85/'Total employment by sector'!AS85)-1)*100</f>
        <v>-0.40859714248265844</v>
      </c>
      <c r="AU85" s="37">
        <f>(('Total employment by sector'!AU85/'Total employment by sector'!AT85)-1)*100</f>
        <v>-0.40955089735315031</v>
      </c>
      <c r="AW85" s="37">
        <f>((('Total employment by sector'!AE85/'Total employment by sector'!U85)^(1/10))-1)*100</f>
        <v>5.5965586711237414E-2</v>
      </c>
      <c r="AX85" s="37">
        <f>((('Total employment by sector'!AU85/'Total employment by sector'!X85)^(1/23))-1)*100</f>
        <v>4.2243768928007519E-2</v>
      </c>
      <c r="AY85" s="37"/>
    </row>
    <row r="86" spans="1:51" x14ac:dyDescent="0.2">
      <c r="A86" s="11" t="s">
        <v>59</v>
      </c>
      <c r="C86" s="37">
        <f>(('Total employment by sector'!C86/'Total employment by sector'!B86)-1)*100</f>
        <v>-5.7051399080349512</v>
      </c>
      <c r="D86" s="37">
        <f>(('Total employment by sector'!D86/'Total employment by sector'!C86)-1)*100</f>
        <v>-4.3308469185145864</v>
      </c>
      <c r="E86" s="37">
        <f>(('Total employment by sector'!E86/'Total employment by sector'!D86)-1)*100</f>
        <v>-1.2290768936847551</v>
      </c>
      <c r="F86" s="37">
        <f>(('Total employment by sector'!F86/'Total employment by sector'!E86)-1)*100</f>
        <v>4.7975593542343598</v>
      </c>
      <c r="G86" s="37">
        <f>(('Total employment by sector'!G86/'Total employment by sector'!F86)-1)*100</f>
        <v>0.71095902837421399</v>
      </c>
      <c r="H86" s="37">
        <f>(('Total employment by sector'!H86/'Total employment by sector'!G86)-1)*100</f>
        <v>-1.032519323650638</v>
      </c>
      <c r="I86" s="37">
        <f>(('Total employment by sector'!I86/'Total employment by sector'!H86)-1)*100</f>
        <v>-1.6538848870179645</v>
      </c>
      <c r="J86" s="37">
        <f>(('Total employment by sector'!J86/'Total employment by sector'!I86)-1)*100</f>
        <v>5.4563315144604108</v>
      </c>
      <c r="K86" s="37">
        <f>(('Total employment by sector'!K86/'Total employment by sector'!J86)-1)*100</f>
        <v>-10.50303239307766</v>
      </c>
      <c r="L86" s="37">
        <f>(('Total employment by sector'!L86/'Total employment by sector'!K86)-1)*100</f>
        <v>19.923788284431154</v>
      </c>
      <c r="M86" s="37">
        <f>(('Total employment by sector'!M86/'Total employment by sector'!L86)-1)*100</f>
        <v>1.661068202101923</v>
      </c>
      <c r="N86" s="37">
        <f>(('Total employment by sector'!N86/'Total employment by sector'!M86)-1)*100</f>
        <v>-10.301673818773871</v>
      </c>
      <c r="O86" s="37">
        <f>(('Total employment by sector'!O86/'Total employment by sector'!N86)-1)*100</f>
        <v>-3.0668509690455203</v>
      </c>
      <c r="P86" s="37">
        <f>(('Total employment by sector'!P86/'Total employment by sector'!O86)-1)*100</f>
        <v>5.0101412335130435</v>
      </c>
      <c r="Q86" s="37">
        <f>(('Total employment by sector'!Q86/'Total employment by sector'!P86)-1)*100</f>
        <v>1.4747627304507294</v>
      </c>
      <c r="R86" s="37">
        <f>(('Total employment by sector'!R86/'Total employment by sector'!Q86)-1)*100</f>
        <v>-9.1250874520050207</v>
      </c>
      <c r="S86" s="37">
        <f>(('Total employment by sector'!S86/'Total employment by sector'!R86)-1)*100</f>
        <v>1.911271544788784</v>
      </c>
      <c r="T86" s="37">
        <f>(('Total employment by sector'!T86/'Total employment by sector'!S86)-1)*100</f>
        <v>14.186401757662503</v>
      </c>
      <c r="U86" s="37">
        <f>(('Total employment by sector'!U86/'Total employment by sector'!T86)-1)*100</f>
        <v>-3.6078443078864431</v>
      </c>
      <c r="V86" s="37">
        <f>(('Total employment by sector'!V86/'Total employment by sector'!U86)-1)*100</f>
        <v>-0.53339567209150784</v>
      </c>
      <c r="W86" s="37">
        <f>(('Total employment by sector'!W86/'Total employment by sector'!V86)-1)*100</f>
        <v>7.5724495728781482</v>
      </c>
      <c r="X86" s="37">
        <f>(('Total employment by sector'!X86/'Total employment by sector'!W86)-1)*100</f>
        <v>-1.7410218298538616</v>
      </c>
      <c r="Y86" s="37">
        <f>(('Total employment by sector'!Y86/'Total employment by sector'!X86)-1)*100</f>
        <v>1.037949820923223</v>
      </c>
      <c r="Z86" s="37">
        <f>(('Total employment by sector'!Z86/'Total employment by sector'!Y86)-1)*100</f>
        <v>1.3982255260803989</v>
      </c>
      <c r="AA86" s="37">
        <f>(('Total employment by sector'!AA86/'Total employment by sector'!Z86)-1)*100</f>
        <v>1.1611877874431853</v>
      </c>
      <c r="AB86" s="37">
        <f>(('Total employment by sector'!AB86/'Total employment by sector'!AA86)-1)*100</f>
        <v>0.9884353733022655</v>
      </c>
      <c r="AC86" s="37">
        <f>(('Total employment by sector'!AC86/'Total employment by sector'!AB86)-1)*100</f>
        <v>0.88306875863213286</v>
      </c>
      <c r="AD86" s="37">
        <f>(('Total employment by sector'!AD86/'Total employment by sector'!AC86)-1)*100</f>
        <v>0.76671792777183168</v>
      </c>
      <c r="AE86" s="37">
        <f>(('Total employment by sector'!AE86/'Total employment by sector'!AD86)-1)*100</f>
        <v>0.42480463211502784</v>
      </c>
      <c r="AF86" s="37">
        <f>(('Total employment by sector'!AF86/'Total employment by sector'!AE86)-1)*100</f>
        <v>8.44049705046368E-2</v>
      </c>
      <c r="AG86" s="37">
        <f>(('Total employment by sector'!AG86/'Total employment by sector'!AF86)-1)*100</f>
        <v>-5.468611747547758E-2</v>
      </c>
      <c r="AH86" s="37">
        <f>(('Total employment by sector'!AH86/'Total employment by sector'!AG86)-1)*100</f>
        <v>-0.11224744551016075</v>
      </c>
      <c r="AI86" s="37">
        <f>(('Total employment by sector'!AI86/'Total employment by sector'!AH86)-1)*100</f>
        <v>-0.19042925413453871</v>
      </c>
      <c r="AJ86" s="37">
        <f>(('Total employment by sector'!AJ86/'Total employment by sector'!AI86)-1)*100</f>
        <v>-0.25938649376882061</v>
      </c>
      <c r="AK86" s="37">
        <f>(('Total employment by sector'!AK86/'Total employment by sector'!AJ86)-1)*100</f>
        <v>-0.24965517997870279</v>
      </c>
      <c r="AL86" s="37">
        <f>(('Total employment by sector'!AL86/'Total employment by sector'!AK86)-1)*100</f>
        <v>-0.2799922194515525</v>
      </c>
      <c r="AM86" s="37">
        <f>(('Total employment by sector'!AM86/'Total employment by sector'!AL86)-1)*100</f>
        <v>-0.30805903005264312</v>
      </c>
      <c r="AN86" s="37">
        <f>(('Total employment by sector'!AN86/'Total employment by sector'!AM86)-1)*100</f>
        <v>-0.33133519871685335</v>
      </c>
      <c r="AO86" s="37">
        <f>(('Total employment by sector'!AO86/'Total employment by sector'!AN86)-1)*100</f>
        <v>-0.23367782999386133</v>
      </c>
      <c r="AP86" s="37">
        <f>(('Total employment by sector'!AP86/'Total employment by sector'!AO86)-1)*100</f>
        <v>-0.20669248792721806</v>
      </c>
      <c r="AQ86" s="37">
        <f>(('Total employment by sector'!AQ86/'Total employment by sector'!AP86)-1)*100</f>
        <v>-0.17049034260312457</v>
      </c>
      <c r="AR86" s="37">
        <f>(('Total employment by sector'!AR86/'Total employment by sector'!AQ86)-1)*100</f>
        <v>-0.25373011577287663</v>
      </c>
      <c r="AS86" s="37">
        <f>(('Total employment by sector'!AS86/'Total employment by sector'!AR86)-1)*100</f>
        <v>-0.21246501584238908</v>
      </c>
      <c r="AT86" s="37">
        <f>(('Total employment by sector'!AT86/'Total employment by sector'!AS86)-1)*100</f>
        <v>-0.20191021033681977</v>
      </c>
      <c r="AU86" s="37">
        <f>(('Total employment by sector'!AU86/'Total employment by sector'!AT86)-1)*100</f>
        <v>-0.20397916311886144</v>
      </c>
      <c r="AW86" s="37">
        <f>((('Total employment by sector'!AE86/'Total employment by sector'!U86)^(1/10))-1)*100</f>
        <v>1.1702313435457468</v>
      </c>
      <c r="AX86" s="37">
        <f>((('Total employment by sector'!AU86/'Total employment by sector'!X86)^(1/23))-1)*100</f>
        <v>0.1495823781114014</v>
      </c>
      <c r="AY86" s="37"/>
    </row>
    <row r="87" spans="1:51" x14ac:dyDescent="0.2">
      <c r="A87" s="11" t="s">
        <v>60</v>
      </c>
      <c r="C87" s="37">
        <f>(('Total employment by sector'!C87/'Total employment by sector'!B87)-1)*100</f>
        <v>-8.2381277644112298</v>
      </c>
      <c r="D87" s="37">
        <f>(('Total employment by sector'!D87/'Total employment by sector'!C87)-1)*100</f>
        <v>-2.5201255661510547</v>
      </c>
      <c r="E87" s="37">
        <f>(('Total employment by sector'!E87/'Total employment by sector'!D87)-1)*100</f>
        <v>-0.13552089526766009</v>
      </c>
      <c r="F87" s="37">
        <f>(('Total employment by sector'!F87/'Total employment by sector'!E87)-1)*100</f>
        <v>1.4386350272000081</v>
      </c>
      <c r="G87" s="37">
        <f>(('Total employment by sector'!G87/'Total employment by sector'!F87)-1)*100</f>
        <v>32.178444114114413</v>
      </c>
      <c r="H87" s="37">
        <f>(('Total employment by sector'!H87/'Total employment by sector'!G87)-1)*100</f>
        <v>-10.48771983867659</v>
      </c>
      <c r="I87" s="37">
        <f>(('Total employment by sector'!I87/'Total employment by sector'!H87)-1)*100</f>
        <v>13.951527041771495</v>
      </c>
      <c r="J87" s="37">
        <f>(('Total employment by sector'!J87/'Total employment by sector'!I87)-1)*100</f>
        <v>16.865129184820617</v>
      </c>
      <c r="K87" s="37">
        <f>(('Total employment by sector'!K87/'Total employment by sector'!J87)-1)*100</f>
        <v>-9.9099872519548882</v>
      </c>
      <c r="L87" s="37">
        <f>(('Total employment by sector'!L87/'Total employment by sector'!K87)-1)*100</f>
        <v>-1.8779137192258766</v>
      </c>
      <c r="M87" s="37">
        <f>(('Total employment by sector'!M87/'Total employment by sector'!L87)-1)*100</f>
        <v>11.412313066671874</v>
      </c>
      <c r="N87" s="37">
        <f>(('Total employment by sector'!N87/'Total employment by sector'!M87)-1)*100</f>
        <v>0.37193957972563307</v>
      </c>
      <c r="O87" s="37">
        <f>(('Total employment by sector'!O87/'Total employment by sector'!N87)-1)*100</f>
        <v>-11.144581433366341</v>
      </c>
      <c r="P87" s="37">
        <f>(('Total employment by sector'!P87/'Total employment by sector'!O87)-1)*100</f>
        <v>11.639359820401939</v>
      </c>
      <c r="Q87" s="37">
        <f>(('Total employment by sector'!Q87/'Total employment by sector'!P87)-1)*100</f>
        <v>-3.3584065224484094</v>
      </c>
      <c r="R87" s="37">
        <f>(('Total employment by sector'!R87/'Total employment by sector'!Q87)-1)*100</f>
        <v>-4.4694472868518131</v>
      </c>
      <c r="S87" s="37">
        <f>(('Total employment by sector'!S87/'Total employment by sector'!R87)-1)*100</f>
        <v>-7.7736158557026647</v>
      </c>
      <c r="T87" s="37">
        <f>(('Total employment by sector'!T87/'Total employment by sector'!S87)-1)*100</f>
        <v>1.6496612914359776</v>
      </c>
      <c r="U87" s="37">
        <f>(('Total employment by sector'!U87/'Total employment by sector'!T87)-1)*100</f>
        <v>7.3017699711925177</v>
      </c>
      <c r="V87" s="37">
        <f>(('Total employment by sector'!V87/'Total employment by sector'!U87)-1)*100</f>
        <v>4.7766914414741679</v>
      </c>
      <c r="W87" s="37">
        <f>(('Total employment by sector'!W87/'Total employment by sector'!V87)-1)*100</f>
        <v>3.8226074606279026</v>
      </c>
      <c r="X87" s="37">
        <f>(('Total employment by sector'!X87/'Total employment by sector'!W87)-1)*100</f>
        <v>3.4857224918554364</v>
      </c>
      <c r="Y87" s="37">
        <f>(('Total employment by sector'!Y87/'Total employment by sector'!X87)-1)*100</f>
        <v>0.82134602308889804</v>
      </c>
      <c r="Z87" s="37">
        <f>(('Total employment by sector'!Z87/'Total employment by sector'!Y87)-1)*100</f>
        <v>0.83317664786735079</v>
      </c>
      <c r="AA87" s="37">
        <f>(('Total employment by sector'!AA87/'Total employment by sector'!Z87)-1)*100</f>
        <v>0.71305148156695086</v>
      </c>
      <c r="AB87" s="37">
        <f>(('Total employment by sector'!AB87/'Total employment by sector'!AA87)-1)*100</f>
        <v>0.46194380302064797</v>
      </c>
      <c r="AC87" s="37">
        <f>(('Total employment by sector'!AC87/'Total employment by sector'!AB87)-1)*100</f>
        <v>0.31593805809926323</v>
      </c>
      <c r="AD87" s="37">
        <f>(('Total employment by sector'!AD87/'Total employment by sector'!AC87)-1)*100</f>
        <v>0.27998294244153676</v>
      </c>
      <c r="AE87" s="37">
        <f>(('Total employment by sector'!AE87/'Total employment by sector'!AD87)-1)*100</f>
        <v>-0.15113840591404193</v>
      </c>
      <c r="AF87" s="37">
        <f>(('Total employment by sector'!AF87/'Total employment by sector'!AE87)-1)*100</f>
        <v>-0.40236786947341896</v>
      </c>
      <c r="AG87" s="37">
        <f>(('Total employment by sector'!AG87/'Total employment by sector'!AF87)-1)*100</f>
        <v>-0.59239943556755881</v>
      </c>
      <c r="AH87" s="37">
        <f>(('Total employment by sector'!AH87/'Total employment by sector'!AG87)-1)*100</f>
        <v>-0.64086582233783274</v>
      </c>
      <c r="AI87" s="37">
        <f>(('Total employment by sector'!AI87/'Total employment by sector'!AH87)-1)*100</f>
        <v>-0.7204753947955389</v>
      </c>
      <c r="AJ87" s="37">
        <f>(('Total employment by sector'!AJ87/'Total employment by sector'!AI87)-1)*100</f>
        <v>-0.79652782976652459</v>
      </c>
      <c r="AK87" s="37">
        <f>(('Total employment by sector'!AK87/'Total employment by sector'!AJ87)-1)*100</f>
        <v>-0.76965739649773601</v>
      </c>
      <c r="AL87" s="37">
        <f>(('Total employment by sector'!AL87/'Total employment by sector'!AK87)-1)*100</f>
        <v>-0.76665206759897186</v>
      </c>
      <c r="AM87" s="37">
        <f>(('Total employment by sector'!AM87/'Total employment by sector'!AL87)-1)*100</f>
        <v>-0.79691032971884734</v>
      </c>
      <c r="AN87" s="37">
        <f>(('Total employment by sector'!AN87/'Total employment by sector'!AM87)-1)*100</f>
        <v>-0.78398964252590631</v>
      </c>
      <c r="AO87" s="37">
        <f>(('Total employment by sector'!AO87/'Total employment by sector'!AN87)-1)*100</f>
        <v>-0.67621899386341999</v>
      </c>
      <c r="AP87" s="37">
        <f>(('Total employment by sector'!AP87/'Total employment by sector'!AO87)-1)*100</f>
        <v>-0.63274741907083376</v>
      </c>
      <c r="AQ87" s="37">
        <f>(('Total employment by sector'!AQ87/'Total employment by sector'!AP87)-1)*100</f>
        <v>-0.63519359829564692</v>
      </c>
      <c r="AR87" s="37">
        <f>(('Total employment by sector'!AR87/'Total employment by sector'!AQ87)-1)*100</f>
        <v>-0.63428883894165455</v>
      </c>
      <c r="AS87" s="37">
        <f>(('Total employment by sector'!AS87/'Total employment by sector'!AR87)-1)*100</f>
        <v>-0.6375314305597457</v>
      </c>
      <c r="AT87" s="37">
        <f>(('Total employment by sector'!AT87/'Total employment by sector'!AS87)-1)*100</f>
        <v>-0.6388726312964943</v>
      </c>
      <c r="AU87" s="37">
        <f>(('Total employment by sector'!AU87/'Total employment by sector'!AT87)-1)*100</f>
        <v>-0.63841375171638237</v>
      </c>
      <c r="AW87" s="37">
        <f>((('Total employment by sector'!AE87/'Total employment by sector'!U87)^(1/10))-1)*100</f>
        <v>1.52213979029312</v>
      </c>
      <c r="AX87" s="37">
        <f>((('Total employment by sector'!AU87/'Total employment by sector'!X87)^(1/23))-1)*100</f>
        <v>-0.32717455012056806</v>
      </c>
      <c r="AY87" s="37"/>
    </row>
    <row r="88" spans="1:51" x14ac:dyDescent="0.2">
      <c r="A88" s="11" t="s">
        <v>61</v>
      </c>
      <c r="C88" s="37">
        <f>(('Total employment by sector'!C88/'Total employment by sector'!B88)-1)*100</f>
        <v>-9.5150412169689442</v>
      </c>
      <c r="D88" s="37">
        <f>(('Total employment by sector'!D88/'Total employment by sector'!C88)-1)*100</f>
        <v>-0.82146595655230303</v>
      </c>
      <c r="E88" s="37">
        <f>(('Total employment by sector'!E88/'Total employment by sector'!D88)-1)*100</f>
        <v>11.099522959222652</v>
      </c>
      <c r="F88" s="37">
        <f>(('Total employment by sector'!F88/'Total employment by sector'!E88)-1)*100</f>
        <v>5.4386467121409598</v>
      </c>
      <c r="G88" s="37">
        <f>(('Total employment by sector'!G88/'Total employment by sector'!F88)-1)*100</f>
        <v>-3.3133817840851565</v>
      </c>
      <c r="H88" s="37">
        <f>(('Total employment by sector'!H88/'Total employment by sector'!G88)-1)*100</f>
        <v>-4.7544466718827838</v>
      </c>
      <c r="I88" s="37">
        <f>(('Total employment by sector'!I88/'Total employment by sector'!H88)-1)*100</f>
        <v>-8.2186820956964386</v>
      </c>
      <c r="J88" s="37">
        <f>(('Total employment by sector'!J88/'Total employment by sector'!I88)-1)*100</f>
        <v>9.4262873258119217</v>
      </c>
      <c r="K88" s="37">
        <f>(('Total employment by sector'!K88/'Total employment by sector'!J88)-1)*100</f>
        <v>3.1074891582548503</v>
      </c>
      <c r="L88" s="37">
        <f>(('Total employment by sector'!L88/'Total employment by sector'!K88)-1)*100</f>
        <v>-2.9594523124374938</v>
      </c>
      <c r="M88" s="37">
        <f>(('Total employment by sector'!M88/'Total employment by sector'!L88)-1)*100</f>
        <v>3.8514019366256758</v>
      </c>
      <c r="N88" s="37">
        <f>(('Total employment by sector'!N88/'Total employment by sector'!M88)-1)*100</f>
        <v>3.9474221021400302</v>
      </c>
      <c r="O88" s="37">
        <f>(('Total employment by sector'!O88/'Total employment by sector'!N88)-1)*100</f>
        <v>1.8352459400941878</v>
      </c>
      <c r="P88" s="37">
        <f>(('Total employment by sector'!P88/'Total employment by sector'!O88)-1)*100</f>
        <v>-8.1509013248240336</v>
      </c>
      <c r="Q88" s="37">
        <f>(('Total employment by sector'!Q88/'Total employment by sector'!P88)-1)*100</f>
        <v>-0.73122081829536389</v>
      </c>
      <c r="R88" s="37">
        <f>(('Total employment by sector'!R88/'Total employment by sector'!Q88)-1)*100</f>
        <v>-2.4324239554496696</v>
      </c>
      <c r="S88" s="37">
        <f>(('Total employment by sector'!S88/'Total employment by sector'!R88)-1)*100</f>
        <v>13.125004072992464</v>
      </c>
      <c r="T88" s="37">
        <f>(('Total employment by sector'!T88/'Total employment by sector'!S88)-1)*100</f>
        <v>-0.17583966490696268</v>
      </c>
      <c r="U88" s="37">
        <f>(('Total employment by sector'!U88/'Total employment by sector'!T88)-1)*100</f>
        <v>4.4485917656374996</v>
      </c>
      <c r="V88" s="37">
        <f>(('Total employment by sector'!V88/'Total employment by sector'!U88)-1)*100</f>
        <v>-6.5814013364927764</v>
      </c>
      <c r="W88" s="37">
        <f>(('Total employment by sector'!W88/'Total employment by sector'!V88)-1)*100</f>
        <v>3.2272557427041271</v>
      </c>
      <c r="X88" s="37">
        <f>(('Total employment by sector'!X88/'Total employment by sector'!W88)-1)*100</f>
        <v>0.29465399689538874</v>
      </c>
      <c r="Y88" s="37">
        <f>(('Total employment by sector'!Y88/'Total employment by sector'!X88)-1)*100</f>
        <v>0.57384270714504471</v>
      </c>
      <c r="Z88" s="37">
        <f>(('Total employment by sector'!Z88/'Total employment by sector'!Y88)-1)*100</f>
        <v>0.1703279980283634</v>
      </c>
      <c r="AA88" s="37">
        <f>(('Total employment by sector'!AA88/'Total employment by sector'!Z88)-1)*100</f>
        <v>-3.284155358374008E-3</v>
      </c>
      <c r="AB88" s="37">
        <f>(('Total employment by sector'!AB88/'Total employment by sector'!AA88)-1)*100</f>
        <v>9.9423827898847961E-3</v>
      </c>
      <c r="AC88" s="37">
        <f>(('Total employment by sector'!AC88/'Total employment by sector'!AB88)-1)*100</f>
        <v>0.27249451653150736</v>
      </c>
      <c r="AD88" s="37">
        <f>(('Total employment by sector'!AD88/'Total employment by sector'!AC88)-1)*100</f>
        <v>0.35983842822622236</v>
      </c>
      <c r="AE88" s="37">
        <f>(('Total employment by sector'!AE88/'Total employment by sector'!AD88)-1)*100</f>
        <v>0.22124259936024959</v>
      </c>
      <c r="AF88" s="37">
        <f>(('Total employment by sector'!AF88/'Total employment by sector'!AE88)-1)*100</f>
        <v>0.25568134382576435</v>
      </c>
      <c r="AG88" s="37">
        <f>(('Total employment by sector'!AG88/'Total employment by sector'!AF88)-1)*100</f>
        <v>0.24225481405033555</v>
      </c>
      <c r="AH88" s="37">
        <f>(('Total employment by sector'!AH88/'Total employment by sector'!AG88)-1)*100</f>
        <v>0.17790245523143788</v>
      </c>
      <c r="AI88" s="37">
        <f>(('Total employment by sector'!AI88/'Total employment by sector'!AH88)-1)*100</f>
        <v>0.13199786275133185</v>
      </c>
      <c r="AJ88" s="37">
        <f>(('Total employment by sector'!AJ88/'Total employment by sector'!AI88)-1)*100</f>
        <v>7.9211232179976498E-2</v>
      </c>
      <c r="AK88" s="37">
        <f>(('Total employment by sector'!AK88/'Total employment by sector'!AJ88)-1)*100</f>
        <v>7.9404714771302842E-2</v>
      </c>
      <c r="AL88" s="37">
        <f>(('Total employment by sector'!AL88/'Total employment by sector'!AK88)-1)*100</f>
        <v>8.2908171629791916E-2</v>
      </c>
      <c r="AM88" s="37">
        <f>(('Total employment by sector'!AM88/'Total employment by sector'!AL88)-1)*100</f>
        <v>5.6866409471800772E-2</v>
      </c>
      <c r="AN88" s="37">
        <f>(('Total employment by sector'!AN88/'Total employment by sector'!AM88)-1)*100</f>
        <v>6.1414514943525234E-2</v>
      </c>
      <c r="AO88" s="37">
        <f>(('Total employment by sector'!AO88/'Total employment by sector'!AN88)-1)*100</f>
        <v>0.17248318922178374</v>
      </c>
      <c r="AP88" s="37">
        <f>(('Total employment by sector'!AP88/'Total employment by sector'!AO88)-1)*100</f>
        <v>0.19831965499053084</v>
      </c>
      <c r="AQ88" s="37">
        <f>(('Total employment by sector'!AQ88/'Total employment by sector'!AP88)-1)*100</f>
        <v>0.22425460387276441</v>
      </c>
      <c r="AR88" s="37">
        <f>(('Total employment by sector'!AR88/'Total employment by sector'!AQ88)-1)*100</f>
        <v>0.13718236610211765</v>
      </c>
      <c r="AS88" s="37">
        <f>(('Total employment by sector'!AS88/'Total employment by sector'!AR88)-1)*100</f>
        <v>0.18030050078323701</v>
      </c>
      <c r="AT88" s="37">
        <f>(('Total employment by sector'!AT88/'Total employment by sector'!AS88)-1)*100</f>
        <v>0.17982455314657919</v>
      </c>
      <c r="AU88" s="37">
        <f>(('Total employment by sector'!AU88/'Total employment by sector'!AT88)-1)*100</f>
        <v>0.17487804312519284</v>
      </c>
      <c r="AW88" s="37">
        <f>((('Total employment by sector'!AE88/'Total employment by sector'!U88)^(1/10))-1)*100</f>
        <v>-0.17346144052700074</v>
      </c>
      <c r="AX88" s="37">
        <f>((('Total employment by sector'!AU88/'Total employment by sector'!X88)^(1/23))-1)*100</f>
        <v>0.17554865374131978</v>
      </c>
      <c r="AY88" s="37"/>
    </row>
    <row r="89" spans="1:51" x14ac:dyDescent="0.2">
      <c r="A89" s="11" t="s">
        <v>62</v>
      </c>
      <c r="C89" s="37">
        <f>(('Total employment by sector'!C89/'Total employment by sector'!B89)-1)*100</f>
        <v>2.8309239035705591</v>
      </c>
      <c r="D89" s="37">
        <f>(('Total employment by sector'!D89/'Total employment by sector'!C89)-1)*100</f>
        <v>11.299561938758851</v>
      </c>
      <c r="E89" s="37">
        <f>(('Total employment by sector'!E89/'Total employment by sector'!D89)-1)*100</f>
        <v>6.2276041233757296</v>
      </c>
      <c r="F89" s="37">
        <f>(('Total employment by sector'!F89/'Total employment by sector'!E89)-1)*100</f>
        <v>3.1796534911608054</v>
      </c>
      <c r="G89" s="37">
        <f>(('Total employment by sector'!G89/'Total employment by sector'!F89)-1)*100</f>
        <v>22.932051077005266</v>
      </c>
      <c r="H89" s="37">
        <f>(('Total employment by sector'!H89/'Total employment by sector'!G89)-1)*100</f>
        <v>-25.102064126789504</v>
      </c>
      <c r="I89" s="37">
        <f>(('Total employment by sector'!I89/'Total employment by sector'!H89)-1)*100</f>
        <v>13.570975061703328</v>
      </c>
      <c r="J89" s="37">
        <f>(('Total employment by sector'!J89/'Total employment by sector'!I89)-1)*100</f>
        <v>-0.9834385394737355</v>
      </c>
      <c r="K89" s="37">
        <f>(('Total employment by sector'!K89/'Total employment by sector'!J89)-1)*100</f>
        <v>-17.082701137372013</v>
      </c>
      <c r="L89" s="37">
        <f>(('Total employment by sector'!L89/'Total employment by sector'!K89)-1)*100</f>
        <v>17.518919407702406</v>
      </c>
      <c r="M89" s="37">
        <f>(('Total employment by sector'!M89/'Total employment by sector'!L89)-1)*100</f>
        <v>13.366172773463658</v>
      </c>
      <c r="N89" s="37">
        <f>(('Total employment by sector'!N89/'Total employment by sector'!M89)-1)*100</f>
        <v>13.059955379749709</v>
      </c>
      <c r="O89" s="37">
        <f>(('Total employment by sector'!O89/'Total employment by sector'!N89)-1)*100</f>
        <v>-0.10225132022022576</v>
      </c>
      <c r="P89" s="37">
        <f>(('Total employment by sector'!P89/'Total employment by sector'!O89)-1)*100</f>
        <v>3.4216002611880736</v>
      </c>
      <c r="Q89" s="37">
        <f>(('Total employment by sector'!Q89/'Total employment by sector'!P89)-1)*100</f>
        <v>14.03279477012498</v>
      </c>
      <c r="R89" s="37">
        <f>(('Total employment by sector'!R89/'Total employment by sector'!Q89)-1)*100</f>
        <v>11.956821171719788</v>
      </c>
      <c r="S89" s="37">
        <f>(('Total employment by sector'!S89/'Total employment by sector'!R89)-1)*100</f>
        <v>7.4597307317311623</v>
      </c>
      <c r="T89" s="37">
        <f>(('Total employment by sector'!T89/'Total employment by sector'!S89)-1)*100</f>
        <v>-26.340477384742623</v>
      </c>
      <c r="U89" s="37">
        <f>(('Total employment by sector'!U89/'Total employment by sector'!T89)-1)*100</f>
        <v>11.033123670820121</v>
      </c>
      <c r="V89" s="37">
        <f>(('Total employment by sector'!V89/'Total employment by sector'!U89)-1)*100</f>
        <v>18.018544254830672</v>
      </c>
      <c r="W89" s="37">
        <f>(('Total employment by sector'!W89/'Total employment by sector'!V89)-1)*100</f>
        <v>6.1158681985538976</v>
      </c>
      <c r="X89" s="37">
        <f>(('Total employment by sector'!X89/'Total employment by sector'!W89)-1)*100</f>
        <v>4.6748241652982969</v>
      </c>
      <c r="Y89" s="37">
        <f>(('Total employment by sector'!Y89/'Total employment by sector'!X89)-1)*100</f>
        <v>2.2056386447566245</v>
      </c>
      <c r="Z89" s="37">
        <f>(('Total employment by sector'!Z89/'Total employment by sector'!Y89)-1)*100</f>
        <v>2.4330322073873978</v>
      </c>
      <c r="AA89" s="37">
        <f>(('Total employment by sector'!AA89/'Total employment by sector'!Z89)-1)*100</f>
        <v>2.6490406910806952</v>
      </c>
      <c r="AB89" s="37">
        <f>(('Total employment by sector'!AB89/'Total employment by sector'!AA89)-1)*100</f>
        <v>2.9663565258092772</v>
      </c>
      <c r="AC89" s="37">
        <f>(('Total employment by sector'!AC89/'Total employment by sector'!AB89)-1)*100</f>
        <v>2.7239708995103529</v>
      </c>
      <c r="AD89" s="37">
        <f>(('Total employment by sector'!AD89/'Total employment by sector'!AC89)-1)*100</f>
        <v>1.9024685210279113</v>
      </c>
      <c r="AE89" s="37">
        <f>(('Total employment by sector'!AE89/'Total employment by sector'!AD89)-1)*100</f>
        <v>1.4447005081680953</v>
      </c>
      <c r="AF89" s="37">
        <f>(('Total employment by sector'!AF89/'Total employment by sector'!AE89)-1)*100</f>
        <v>1.424213430221255</v>
      </c>
      <c r="AG89" s="37">
        <f>(('Total employment by sector'!AG89/'Total employment by sector'!AF89)-1)*100</f>
        <v>1.3345255067880313</v>
      </c>
      <c r="AH89" s="37">
        <f>(('Total employment by sector'!AH89/'Total employment by sector'!AG89)-1)*100</f>
        <v>1.2287228407591888</v>
      </c>
      <c r="AI89" s="37">
        <f>(('Total employment by sector'!AI89/'Total employment by sector'!AH89)-1)*100</f>
        <v>1.1411683740524037</v>
      </c>
      <c r="AJ89" s="37">
        <f>(('Total employment by sector'!AJ89/'Total employment by sector'!AI89)-1)*100</f>
        <v>1.0529546793420774</v>
      </c>
      <c r="AK89" s="37">
        <f>(('Total employment by sector'!AK89/'Total employment by sector'!AJ89)-1)*100</f>
        <v>1.0044879976201404</v>
      </c>
      <c r="AL89" s="37">
        <f>(('Total employment by sector'!AL89/'Total employment by sector'!AK89)-1)*100</f>
        <v>0.96382963735539562</v>
      </c>
      <c r="AM89" s="37">
        <f>(('Total employment by sector'!AM89/'Total employment by sector'!AL89)-1)*100</f>
        <v>0.89513777123559901</v>
      </c>
      <c r="AN89" s="37">
        <f>(('Total employment by sector'!AN89/'Total employment by sector'!AM89)-1)*100</f>
        <v>0.86378039362595693</v>
      </c>
      <c r="AO89" s="37">
        <f>(('Total employment by sector'!AO89/'Total employment by sector'!AN89)-1)*100</f>
        <v>1.0595672452453853</v>
      </c>
      <c r="AP89" s="37">
        <f>(('Total employment by sector'!AP89/'Total employment by sector'!AO89)-1)*100</f>
        <v>1.1667546473183021</v>
      </c>
      <c r="AQ89" s="37">
        <f>(('Total employment by sector'!AQ89/'Total employment by sector'!AP89)-1)*100</f>
        <v>1.102166879845079</v>
      </c>
      <c r="AR89" s="37">
        <f>(('Total employment by sector'!AR89/'Total employment by sector'!AQ89)-1)*100</f>
        <v>1.1787688629063098</v>
      </c>
      <c r="AS89" s="37">
        <f>(('Total employment by sector'!AS89/'Total employment by sector'!AR89)-1)*100</f>
        <v>1.0912629369020266</v>
      </c>
      <c r="AT89" s="37">
        <f>(('Total employment by sector'!AT89/'Total employment by sector'!AS89)-1)*100</f>
        <v>1.0686363753725336</v>
      </c>
      <c r="AU89" s="37">
        <f>(('Total employment by sector'!AU89/'Total employment by sector'!AT89)-1)*100</f>
        <v>1.0438860679584661</v>
      </c>
      <c r="AW89" s="37">
        <f>((('Total employment by sector'!AE89/'Total employment by sector'!U89)^(1/10))-1)*100</f>
        <v>4.4148771577283696</v>
      </c>
      <c r="AX89" s="37">
        <f>((('Total employment by sector'!AU89/'Total employment by sector'!X89)^(1/23))-1)*100</f>
        <v>1.4738782876418721</v>
      </c>
      <c r="AY89" s="37"/>
    </row>
    <row r="90" spans="1:51" x14ac:dyDescent="0.2">
      <c r="A90" s="11" t="s">
        <v>63</v>
      </c>
      <c r="C90" s="37">
        <f>(('Total employment by sector'!C90/'Total employment by sector'!B90)-1)*100</f>
        <v>5.7747148850349594</v>
      </c>
      <c r="D90" s="37">
        <f>(('Total employment by sector'!D90/'Total employment by sector'!C90)-1)*100</f>
        <v>16.567898158167882</v>
      </c>
      <c r="E90" s="37">
        <f>(('Total employment by sector'!E90/'Total employment by sector'!D90)-1)*100</f>
        <v>-2.6931987790514977</v>
      </c>
      <c r="F90" s="37">
        <f>(('Total employment by sector'!F90/'Total employment by sector'!E90)-1)*100</f>
        <v>-5.3985630564074683</v>
      </c>
      <c r="G90" s="37">
        <f>(('Total employment by sector'!G90/'Total employment by sector'!F90)-1)*100</f>
        <v>-2.2861935737249595</v>
      </c>
      <c r="H90" s="37">
        <f>(('Total employment by sector'!H90/'Total employment by sector'!G90)-1)*100</f>
        <v>6.3522666788718762</v>
      </c>
      <c r="I90" s="37">
        <f>(('Total employment by sector'!I90/'Total employment by sector'!H90)-1)*100</f>
        <v>8.18671516367111</v>
      </c>
      <c r="J90" s="37">
        <f>(('Total employment by sector'!J90/'Total employment by sector'!I90)-1)*100</f>
        <v>0.20855304731688395</v>
      </c>
      <c r="K90" s="37">
        <f>(('Total employment by sector'!K90/'Total employment by sector'!J90)-1)*100</f>
        <v>-11.159931067520345</v>
      </c>
      <c r="L90" s="37">
        <f>(('Total employment by sector'!L90/'Total employment by sector'!K90)-1)*100</f>
        <v>6.8482773608371073</v>
      </c>
      <c r="M90" s="37">
        <f>(('Total employment by sector'!M90/'Total employment by sector'!L90)-1)*100</f>
        <v>10.889455347475074</v>
      </c>
      <c r="N90" s="37">
        <f>(('Total employment by sector'!N90/'Total employment by sector'!M90)-1)*100</f>
        <v>4.2063273842315896</v>
      </c>
      <c r="O90" s="37">
        <f>(('Total employment by sector'!O90/'Total employment by sector'!N90)-1)*100</f>
        <v>3.1010796608339941</v>
      </c>
      <c r="P90" s="37">
        <f>(('Total employment by sector'!P90/'Total employment by sector'!O90)-1)*100</f>
        <v>5.7243817112800466</v>
      </c>
      <c r="Q90" s="37">
        <f>(('Total employment by sector'!Q90/'Total employment by sector'!P90)-1)*100</f>
        <v>-0.84724749873061889</v>
      </c>
      <c r="R90" s="37">
        <f>(('Total employment by sector'!R90/'Total employment by sector'!Q90)-1)*100</f>
        <v>7.4841707593998663</v>
      </c>
      <c r="S90" s="37">
        <f>(('Total employment by sector'!S90/'Total employment by sector'!R90)-1)*100</f>
        <v>10.893084190030567</v>
      </c>
      <c r="T90" s="37">
        <f>(('Total employment by sector'!T90/'Total employment by sector'!S90)-1)*100</f>
        <v>2.5313442348152027</v>
      </c>
      <c r="U90" s="37">
        <f>(('Total employment by sector'!U90/'Total employment by sector'!T90)-1)*100</f>
        <v>10.364880683204536</v>
      </c>
      <c r="V90" s="37">
        <f>(('Total employment by sector'!V90/'Total employment by sector'!U90)-1)*100</f>
        <v>-1.6532019925081021</v>
      </c>
      <c r="W90" s="37">
        <f>(('Total employment by sector'!W90/'Total employment by sector'!V90)-1)*100</f>
        <v>4.097137748363</v>
      </c>
      <c r="X90" s="37">
        <f>(('Total employment by sector'!X90/'Total employment by sector'!W90)-1)*100</f>
        <v>3.6655221603308474</v>
      </c>
      <c r="Y90" s="37">
        <f>(('Total employment by sector'!Y90/'Total employment by sector'!X90)-1)*100</f>
        <v>2.2105092640269053</v>
      </c>
      <c r="Z90" s="37">
        <f>(('Total employment by sector'!Z90/'Total employment by sector'!Y90)-1)*100</f>
        <v>2.3640381064053528</v>
      </c>
      <c r="AA90" s="37">
        <f>(('Total employment by sector'!AA90/'Total employment by sector'!Z90)-1)*100</f>
        <v>2.5511067419908606</v>
      </c>
      <c r="AB90" s="37">
        <f>(('Total employment by sector'!AB90/'Total employment by sector'!AA90)-1)*100</f>
        <v>2.8134200812398369</v>
      </c>
      <c r="AC90" s="37">
        <f>(('Total employment by sector'!AC90/'Total employment by sector'!AB90)-1)*100</f>
        <v>2.6946541812175706</v>
      </c>
      <c r="AD90" s="37">
        <f>(('Total employment by sector'!AD90/'Total employment by sector'!AC90)-1)*100</f>
        <v>1.9207710760853036</v>
      </c>
      <c r="AE90" s="37">
        <f>(('Total employment by sector'!AE90/'Total employment by sector'!AD90)-1)*100</f>
        <v>1.315521210758086</v>
      </c>
      <c r="AF90" s="37">
        <f>(('Total employment by sector'!AF90/'Total employment by sector'!AE90)-1)*100</f>
        <v>1.3419297881802628</v>
      </c>
      <c r="AG90" s="37">
        <f>(('Total employment by sector'!AG90/'Total employment by sector'!AF90)-1)*100</f>
        <v>1.269436345879793</v>
      </c>
      <c r="AH90" s="37">
        <f>(('Total employment by sector'!AH90/'Total employment by sector'!AG90)-1)*100</f>
        <v>1.209025985471146</v>
      </c>
      <c r="AI90" s="37">
        <f>(('Total employment by sector'!AI90/'Total employment by sector'!AH90)-1)*100</f>
        <v>1.0501916183199622</v>
      </c>
      <c r="AJ90" s="37">
        <f>(('Total employment by sector'!AJ90/'Total employment by sector'!AI90)-1)*100</f>
        <v>0.92323685048083526</v>
      </c>
      <c r="AK90" s="37">
        <f>(('Total employment by sector'!AK90/'Total employment by sector'!AJ90)-1)*100</f>
        <v>0.91176303679627591</v>
      </c>
      <c r="AL90" s="37">
        <f>(('Total employment by sector'!AL90/'Total employment by sector'!AK90)-1)*100</f>
        <v>0.84297168033762304</v>
      </c>
      <c r="AM90" s="37">
        <f>(('Total employment by sector'!AM90/'Total employment by sector'!AL90)-1)*100</f>
        <v>0.78051434160755218</v>
      </c>
      <c r="AN90" s="37">
        <f>(('Total employment by sector'!AN90/'Total employment by sector'!AM90)-1)*100</f>
        <v>0.75910018243514621</v>
      </c>
      <c r="AO90" s="37">
        <f>(('Total employment by sector'!AO90/'Total employment by sector'!AN90)-1)*100</f>
        <v>0.95709775306613842</v>
      </c>
      <c r="AP90" s="37">
        <f>(('Total employment by sector'!AP90/'Total employment by sector'!AO90)-1)*100</f>
        <v>1.079116931434565</v>
      </c>
      <c r="AQ90" s="37">
        <f>(('Total employment by sector'!AQ90/'Total employment by sector'!AP90)-1)*100</f>
        <v>1.0223422124398862</v>
      </c>
      <c r="AR90" s="37">
        <f>(('Total employment by sector'!AR90/'Total employment by sector'!AQ90)-1)*100</f>
        <v>1.0810914032203245</v>
      </c>
      <c r="AS90" s="37">
        <f>(('Total employment by sector'!AS90/'Total employment by sector'!AR90)-1)*100</f>
        <v>1.0013330948448917</v>
      </c>
      <c r="AT90" s="37">
        <f>(('Total employment by sector'!AT90/'Total employment by sector'!AS90)-1)*100</f>
        <v>0.98767735723424011</v>
      </c>
      <c r="AU90" s="37">
        <f>(('Total employment by sector'!AU90/'Total employment by sector'!AT90)-1)*100</f>
        <v>0.95617441164621564</v>
      </c>
      <c r="AW90" s="37">
        <f>((('Total employment by sector'!AE90/'Total employment by sector'!U90)^(1/10))-1)*100</f>
        <v>2.1869176300210347</v>
      </c>
      <c r="AX90" s="37">
        <f>((('Total employment by sector'!AU90/'Total employment by sector'!X90)^(1/23))-1)*100</f>
        <v>1.3911088114376469</v>
      </c>
      <c r="AY90" s="37"/>
    </row>
    <row r="91" spans="1:51" x14ac:dyDescent="0.2">
      <c r="A91" s="11" t="s">
        <v>64</v>
      </c>
      <c r="C91" s="37">
        <f>(('Total employment by sector'!C91/'Total employment by sector'!B91)-1)*100</f>
        <v>-10.377264143953324</v>
      </c>
      <c r="D91" s="37">
        <f>(('Total employment by sector'!D91/'Total employment by sector'!C91)-1)*100</f>
        <v>-2.165602411917078</v>
      </c>
      <c r="E91" s="37">
        <f>(('Total employment by sector'!E91/'Total employment by sector'!D91)-1)*100</f>
        <v>6.2171728135200111</v>
      </c>
      <c r="F91" s="37">
        <f>(('Total employment by sector'!F91/'Total employment by sector'!E91)-1)*100</f>
        <v>4.346948474923007</v>
      </c>
      <c r="G91" s="37">
        <f>(('Total employment by sector'!G91/'Total employment by sector'!F91)-1)*100</f>
        <v>13.947269655060657</v>
      </c>
      <c r="H91" s="37">
        <f>(('Total employment by sector'!H91/'Total employment by sector'!G91)-1)*100</f>
        <v>15.549961500544619</v>
      </c>
      <c r="I91" s="37">
        <f>(('Total employment by sector'!I91/'Total employment by sector'!H91)-1)*100</f>
        <v>5.2994883102124302</v>
      </c>
      <c r="J91" s="37">
        <f>(('Total employment by sector'!J91/'Total employment by sector'!I91)-1)*100</f>
        <v>-5.3871832605714491</v>
      </c>
      <c r="K91" s="37">
        <f>(('Total employment by sector'!K91/'Total employment by sector'!J91)-1)*100</f>
        <v>-10.305289542914364</v>
      </c>
      <c r="L91" s="37">
        <f>(('Total employment by sector'!L91/'Total employment by sector'!K91)-1)*100</f>
        <v>5.554602605186254</v>
      </c>
      <c r="M91" s="37">
        <f>(('Total employment by sector'!M91/'Total employment by sector'!L91)-1)*100</f>
        <v>0.166939475561656</v>
      </c>
      <c r="N91" s="37">
        <f>(('Total employment by sector'!N91/'Total employment by sector'!M91)-1)*100</f>
        <v>-0.55899763698333826</v>
      </c>
      <c r="O91" s="37">
        <f>(('Total employment by sector'!O91/'Total employment by sector'!N91)-1)*100</f>
        <v>6.9383467671331855</v>
      </c>
      <c r="P91" s="37">
        <f>(('Total employment by sector'!P91/'Total employment by sector'!O91)-1)*100</f>
        <v>10.695967584261567</v>
      </c>
      <c r="Q91" s="37">
        <f>(('Total employment by sector'!Q91/'Total employment by sector'!P91)-1)*100</f>
        <v>-4.6166704101692329</v>
      </c>
      <c r="R91" s="37">
        <f>(('Total employment by sector'!R91/'Total employment by sector'!Q91)-1)*100</f>
        <v>5.5786106602180752</v>
      </c>
      <c r="S91" s="37">
        <f>(('Total employment by sector'!S91/'Total employment by sector'!R91)-1)*100</f>
        <v>16.181880415490603</v>
      </c>
      <c r="T91" s="37">
        <f>(('Total employment by sector'!T91/'Total employment by sector'!S91)-1)*100</f>
        <v>-13.572211286582025</v>
      </c>
      <c r="U91" s="37">
        <f>(('Total employment by sector'!U91/'Total employment by sector'!T91)-1)*100</f>
        <v>-7.9640438040764483</v>
      </c>
      <c r="V91" s="37">
        <f>(('Total employment by sector'!V91/'Total employment by sector'!U91)-1)*100</f>
        <v>9.5587446173969646</v>
      </c>
      <c r="W91" s="37">
        <f>(('Total employment by sector'!W91/'Total employment by sector'!V91)-1)*100</f>
        <v>4.7950063163198386</v>
      </c>
      <c r="X91" s="37">
        <f>(('Total employment by sector'!X91/'Total employment by sector'!W91)-1)*100</f>
        <v>1.2674192958935349</v>
      </c>
      <c r="Y91" s="37">
        <f>(('Total employment by sector'!Y91/'Total employment by sector'!X91)-1)*100</f>
        <v>1.7924163792503833</v>
      </c>
      <c r="Z91" s="37">
        <f>(('Total employment by sector'!Z91/'Total employment by sector'!Y91)-1)*100</f>
        <v>1.8631745861331428</v>
      </c>
      <c r="AA91" s="37">
        <f>(('Total employment by sector'!AA91/'Total employment by sector'!Z91)-1)*100</f>
        <v>2.0809026396127583</v>
      </c>
      <c r="AB91" s="37">
        <f>(('Total employment by sector'!AB91/'Total employment by sector'!AA91)-1)*100</f>
        <v>2.4038127638769113</v>
      </c>
      <c r="AC91" s="37">
        <f>(('Total employment by sector'!AC91/'Total employment by sector'!AB91)-1)*100</f>
        <v>2.1659900710759183</v>
      </c>
      <c r="AD91" s="37">
        <f>(('Total employment by sector'!AD91/'Total employment by sector'!AC91)-1)*100</f>
        <v>1.3960433363353175</v>
      </c>
      <c r="AE91" s="37">
        <f>(('Total employment by sector'!AE91/'Total employment by sector'!AD91)-1)*100</f>
        <v>0.92744254116055025</v>
      </c>
      <c r="AF91" s="37">
        <f>(('Total employment by sector'!AF91/'Total employment by sector'!AE91)-1)*100</f>
        <v>0.88659372761021871</v>
      </c>
      <c r="AG91" s="37">
        <f>(('Total employment by sector'!AG91/'Total employment by sector'!AF91)-1)*100</f>
        <v>0.83977336042035944</v>
      </c>
      <c r="AH91" s="37">
        <f>(('Total employment by sector'!AH91/'Total employment by sector'!AG91)-1)*100</f>
        <v>0.76647927211270783</v>
      </c>
      <c r="AI91" s="37">
        <f>(('Total employment by sector'!AI91/'Total employment by sector'!AH91)-1)*100</f>
        <v>0.64725318773772855</v>
      </c>
      <c r="AJ91" s="37">
        <f>(('Total employment by sector'!AJ91/'Total employment by sector'!AI91)-1)*100</f>
        <v>0.53486972960352652</v>
      </c>
      <c r="AK91" s="37">
        <f>(('Total employment by sector'!AK91/'Total employment by sector'!AJ91)-1)*100</f>
        <v>0.52272821463275054</v>
      </c>
      <c r="AL91" s="37">
        <f>(('Total employment by sector'!AL91/'Total employment by sector'!AK91)-1)*100</f>
        <v>0.46387946812060932</v>
      </c>
      <c r="AM91" s="37">
        <f>(('Total employment by sector'!AM91/'Total employment by sector'!AL91)-1)*100</f>
        <v>0.39557339587621421</v>
      </c>
      <c r="AN91" s="37">
        <f>(('Total employment by sector'!AN91/'Total employment by sector'!AM91)-1)*100</f>
        <v>0.36865016004370421</v>
      </c>
      <c r="AO91" s="37">
        <f>(('Total employment by sector'!AO91/'Total employment by sector'!AN91)-1)*100</f>
        <v>0.57226132637615557</v>
      </c>
      <c r="AP91" s="37">
        <f>(('Total employment by sector'!AP91/'Total employment by sector'!AO91)-1)*100</f>
        <v>0.68362801929948702</v>
      </c>
      <c r="AQ91" s="37">
        <f>(('Total employment by sector'!AQ91/'Total employment by sector'!AP91)-1)*100</f>
        <v>0.62741737553884125</v>
      </c>
      <c r="AR91" s="37">
        <f>(('Total employment by sector'!AR91/'Total employment by sector'!AQ91)-1)*100</f>
        <v>0.70538299016229544</v>
      </c>
      <c r="AS91" s="37">
        <f>(('Total employment by sector'!AS91/'Total employment by sector'!AR91)-1)*100</f>
        <v>0.62598378596181448</v>
      </c>
      <c r="AT91" s="37">
        <f>(('Total employment by sector'!AT91/'Total employment by sector'!AS91)-1)*100</f>
        <v>0.6081637059482059</v>
      </c>
      <c r="AU91" s="37">
        <f>(('Total employment by sector'!AU91/'Total employment by sector'!AT91)-1)*100</f>
        <v>0.58766201773305937</v>
      </c>
      <c r="AW91" s="37">
        <f>((('Total employment by sector'!AE91/'Total employment by sector'!U91)^(1/10))-1)*100</f>
        <v>2.7965942291089396</v>
      </c>
      <c r="AX91" s="37">
        <f>((('Total employment by sector'!AU91/'Total employment by sector'!X91)^(1/23))-1)*100</f>
        <v>0.97492046086751216</v>
      </c>
      <c r="AY91" s="37"/>
    </row>
    <row r="92" spans="1:51" x14ac:dyDescent="0.2">
      <c r="A92" s="11" t="s">
        <v>65</v>
      </c>
      <c r="C92" s="37">
        <f>(('Total employment by sector'!C92/'Total employment by sector'!B92)-1)*100</f>
        <v>3.3466172361902968</v>
      </c>
      <c r="D92" s="37">
        <f>(('Total employment by sector'!D92/'Total employment by sector'!C92)-1)*100</f>
        <v>0.43051072954720659</v>
      </c>
      <c r="E92" s="37">
        <f>(('Total employment by sector'!E92/'Total employment by sector'!D92)-1)*100</f>
        <v>-10.916489588064271</v>
      </c>
      <c r="F92" s="37">
        <f>(('Total employment by sector'!F92/'Total employment by sector'!E92)-1)*100</f>
        <v>-13.192530428736603</v>
      </c>
      <c r="G92" s="37">
        <f>(('Total employment by sector'!G92/'Total employment by sector'!F92)-1)*100</f>
        <v>10.070247286888389</v>
      </c>
      <c r="H92" s="37">
        <f>(('Total employment by sector'!H92/'Total employment by sector'!G92)-1)*100</f>
        <v>-15.16091167839142</v>
      </c>
      <c r="I92" s="37">
        <f>(('Total employment by sector'!I92/'Total employment by sector'!H92)-1)*100</f>
        <v>10.490405611220854</v>
      </c>
      <c r="J92" s="37">
        <f>(('Total employment by sector'!J92/'Total employment by sector'!I92)-1)*100</f>
        <v>-3.5000692646782849</v>
      </c>
      <c r="K92" s="37">
        <f>(('Total employment by sector'!K92/'Total employment by sector'!J92)-1)*100</f>
        <v>7.0375654792399267</v>
      </c>
      <c r="L92" s="37">
        <f>(('Total employment by sector'!L92/'Total employment by sector'!K92)-1)*100</f>
        <v>0.92320266246872507</v>
      </c>
      <c r="M92" s="37">
        <f>(('Total employment by sector'!M92/'Total employment by sector'!L92)-1)*100</f>
        <v>9.8028980466788429</v>
      </c>
      <c r="N92" s="37">
        <f>(('Total employment by sector'!N92/'Total employment by sector'!M92)-1)*100</f>
        <v>2.9602497767662772</v>
      </c>
      <c r="O92" s="37">
        <f>(('Total employment by sector'!O92/'Total employment by sector'!N92)-1)*100</f>
        <v>27.411934413830519</v>
      </c>
      <c r="P92" s="37">
        <f>(('Total employment by sector'!P92/'Total employment by sector'!O92)-1)*100</f>
        <v>-16.853063264879587</v>
      </c>
      <c r="Q92" s="37">
        <f>(('Total employment by sector'!Q92/'Total employment by sector'!P92)-1)*100</f>
        <v>3.3085606692759395</v>
      </c>
      <c r="R92" s="37">
        <f>(('Total employment by sector'!R92/'Total employment by sector'!Q92)-1)*100</f>
        <v>-7.9015002998342183</v>
      </c>
      <c r="S92" s="37">
        <f>(('Total employment by sector'!S92/'Total employment by sector'!R92)-1)*100</f>
        <v>6.6517921278455683</v>
      </c>
      <c r="T92" s="37">
        <f>(('Total employment by sector'!T92/'Total employment by sector'!S92)-1)*100</f>
        <v>6.3551562020881303</v>
      </c>
      <c r="U92" s="37">
        <f>(('Total employment by sector'!U92/'Total employment by sector'!T92)-1)*100</f>
        <v>-3.9215643843281911</v>
      </c>
      <c r="V92" s="37">
        <f>(('Total employment by sector'!V92/'Total employment by sector'!U92)-1)*100</f>
        <v>-3.3222887090350928</v>
      </c>
      <c r="W92" s="37">
        <f>(('Total employment by sector'!W92/'Total employment by sector'!V92)-1)*100</f>
        <v>-3.9033924557990485</v>
      </c>
      <c r="X92" s="37">
        <f>(('Total employment by sector'!X92/'Total employment by sector'!W92)-1)*100</f>
        <v>-0.82735875816414284</v>
      </c>
      <c r="Y92" s="37">
        <f>(('Total employment by sector'!Y92/'Total employment by sector'!X92)-1)*100</f>
        <v>-2.4189192646997149</v>
      </c>
      <c r="Z92" s="37">
        <f>(('Total employment by sector'!Z92/'Total employment by sector'!Y92)-1)*100</f>
        <v>-2.3270692375572333</v>
      </c>
      <c r="AA92" s="37">
        <f>(('Total employment by sector'!AA92/'Total employment by sector'!Z92)-1)*100</f>
        <v>-2.3681453181130574</v>
      </c>
      <c r="AB92" s="37">
        <f>(('Total employment by sector'!AB92/'Total employment by sector'!AA92)-1)*100</f>
        <v>-2.0300028104743295</v>
      </c>
      <c r="AC92" s="37">
        <f>(('Total employment by sector'!AC92/'Total employment by sector'!AB92)-1)*100</f>
        <v>-1.0411613441321799</v>
      </c>
      <c r="AD92" s="37">
        <f>(('Total employment by sector'!AD92/'Total employment by sector'!AC92)-1)*100</f>
        <v>-0.21597198581170263</v>
      </c>
      <c r="AE92" s="37">
        <f>(('Total employment by sector'!AE92/'Total employment by sector'!AD92)-1)*100</f>
        <v>0.2351248238425363</v>
      </c>
      <c r="AF92" s="37">
        <f>(('Total employment by sector'!AF92/'Total employment by sector'!AE92)-1)*100</f>
        <v>0.24866120525397495</v>
      </c>
      <c r="AG92" s="37">
        <f>(('Total employment by sector'!AG92/'Total employment by sector'!AF92)-1)*100</f>
        <v>0.23081104564077748</v>
      </c>
      <c r="AH92" s="37">
        <f>(('Total employment by sector'!AH92/'Total employment by sector'!AG92)-1)*100</f>
        <v>0.15208425728012731</v>
      </c>
      <c r="AI92" s="37">
        <f>(('Total employment by sector'!AI92/'Total employment by sector'!AH92)-1)*100</f>
        <v>0.17441828473252485</v>
      </c>
      <c r="AJ92" s="37">
        <f>(('Total employment by sector'!AJ92/'Total employment by sector'!AI92)-1)*100</f>
        <v>0.15979295801507032</v>
      </c>
      <c r="AK92" s="37">
        <f>(('Total employment by sector'!AK92/'Total employment by sector'!AJ92)-1)*100</f>
        <v>8.1404352328950935E-2</v>
      </c>
      <c r="AL92" s="37">
        <f>(('Total employment by sector'!AL92/'Total employment by sector'!AK92)-1)*100</f>
        <v>0.11274841697610505</v>
      </c>
      <c r="AM92" s="37">
        <f>(('Total employment by sector'!AM92/'Total employment by sector'!AL92)-1)*100</f>
        <v>0.12520805338107621</v>
      </c>
      <c r="AN92" s="37">
        <f>(('Total employment by sector'!AN92/'Total employment by sector'!AM92)-1)*100</f>
        <v>8.409931491806244E-2</v>
      </c>
      <c r="AO92" s="37">
        <f>(('Total employment by sector'!AO92/'Total employment by sector'!AN92)-1)*100</f>
        <v>0.20399156196406754</v>
      </c>
      <c r="AP92" s="37">
        <f>(('Total employment by sector'!AP92/'Total employment by sector'!AO92)-1)*100</f>
        <v>0.25262101485457045</v>
      </c>
      <c r="AQ92" s="37">
        <f>(('Total employment by sector'!AQ92/'Total employment by sector'!AP92)-1)*100</f>
        <v>0.24830395104464831</v>
      </c>
      <c r="AR92" s="37">
        <f>(('Total employment by sector'!AR92/'Total employment by sector'!AQ92)-1)*100</f>
        <v>0.24299377175573955</v>
      </c>
      <c r="AS92" s="37">
        <f>(('Total employment by sector'!AS92/'Total employment by sector'!AR92)-1)*100</f>
        <v>0.28220575352460031</v>
      </c>
      <c r="AT92" s="37">
        <f>(('Total employment by sector'!AT92/'Total employment by sector'!AS92)-1)*100</f>
        <v>0.27797141665510949</v>
      </c>
      <c r="AU92" s="37">
        <f>(('Total employment by sector'!AU92/'Total employment by sector'!AT92)-1)*100</f>
        <v>0.27732700368499064</v>
      </c>
      <c r="AW92" s="37">
        <f>((('Total employment by sector'!AE92/'Total employment by sector'!U92)^(1/10))-1)*100</f>
        <v>-1.8300356791513872</v>
      </c>
      <c r="AX92" s="37">
        <f>((('Total employment by sector'!AU92/'Total employment by sector'!X92)^(1/23))-1)*100</f>
        <v>-0.30941445954842939</v>
      </c>
      <c r="AY92" s="37"/>
    </row>
    <row r="93" spans="1:51" x14ac:dyDescent="0.2">
      <c r="A93" s="11" t="s">
        <v>66</v>
      </c>
      <c r="C93" s="37">
        <f>(('Total employment by sector'!C93/'Total employment by sector'!B93)-1)*100</f>
        <v>-0.45308036766023019</v>
      </c>
      <c r="D93" s="37">
        <f>(('Total employment by sector'!D93/'Total employment by sector'!C93)-1)*100</f>
        <v>1.8323581682276213</v>
      </c>
      <c r="E93" s="37">
        <f>(('Total employment by sector'!E93/'Total employment by sector'!D93)-1)*100</f>
        <v>2.696843452678932</v>
      </c>
      <c r="F93" s="37">
        <f>(('Total employment by sector'!F93/'Total employment by sector'!E93)-1)*100</f>
        <v>3.3835912118155731</v>
      </c>
      <c r="G93" s="37">
        <f>(('Total employment by sector'!G93/'Total employment by sector'!F93)-1)*100</f>
        <v>-1.4422975681226746</v>
      </c>
      <c r="H93" s="37">
        <f>(('Total employment by sector'!H93/'Total employment by sector'!G93)-1)*100</f>
        <v>2.4246295133421025</v>
      </c>
      <c r="I93" s="37">
        <f>(('Total employment by sector'!I93/'Total employment by sector'!H93)-1)*100</f>
        <v>-4.1794321154063336</v>
      </c>
      <c r="J93" s="37">
        <f>(('Total employment by sector'!J93/'Total employment by sector'!I93)-1)*100</f>
        <v>5.7847557193948518</v>
      </c>
      <c r="K93" s="37">
        <f>(('Total employment by sector'!K93/'Total employment by sector'!J93)-1)*100</f>
        <v>4.4089949659088301</v>
      </c>
      <c r="L93" s="37">
        <f>(('Total employment by sector'!L93/'Total employment by sector'!K93)-1)*100</f>
        <v>4.2327822490738187</v>
      </c>
      <c r="M93" s="37">
        <f>(('Total employment by sector'!M93/'Total employment by sector'!L93)-1)*100</f>
        <v>5.4430495742886498</v>
      </c>
      <c r="N93" s="37">
        <f>(('Total employment by sector'!N93/'Total employment by sector'!M93)-1)*100</f>
        <v>3.7319394457804078</v>
      </c>
      <c r="O93" s="37">
        <f>(('Total employment by sector'!O93/'Total employment by sector'!N93)-1)*100</f>
        <v>-9.0223329900218747</v>
      </c>
      <c r="P93" s="37">
        <f>(('Total employment by sector'!P93/'Total employment by sector'!O93)-1)*100</f>
        <v>4.3355977982497018</v>
      </c>
      <c r="Q93" s="37">
        <f>(('Total employment by sector'!Q93/'Total employment by sector'!P93)-1)*100</f>
        <v>2.9784532870383851</v>
      </c>
      <c r="R93" s="37">
        <f>(('Total employment by sector'!R93/'Total employment by sector'!Q93)-1)*100</f>
        <v>2.6119507116277862</v>
      </c>
      <c r="S93" s="37">
        <f>(('Total employment by sector'!S93/'Total employment by sector'!R93)-1)*100</f>
        <v>0.39906089591188465</v>
      </c>
      <c r="T93" s="37">
        <f>(('Total employment by sector'!T93/'Total employment by sector'!S93)-1)*100</f>
        <v>1.170141210893183</v>
      </c>
      <c r="U93" s="37">
        <f>(('Total employment by sector'!U93/'Total employment by sector'!T93)-1)*100</f>
        <v>5.9364256020020267</v>
      </c>
      <c r="V93" s="37">
        <f>(('Total employment by sector'!V93/'Total employment by sector'!U93)-1)*100</f>
        <v>-1.0311026187501349</v>
      </c>
      <c r="W93" s="37">
        <f>(('Total employment by sector'!W93/'Total employment by sector'!V93)-1)*100</f>
        <v>1.4090537450196949</v>
      </c>
      <c r="X93" s="37">
        <f>(('Total employment by sector'!X93/'Total employment by sector'!W93)-1)*100</f>
        <v>-0.78743695495570032</v>
      </c>
      <c r="Y93" s="37">
        <f>(('Total employment by sector'!Y93/'Total employment by sector'!X93)-1)*100</f>
        <v>-1.6370840522189289</v>
      </c>
      <c r="Z93" s="37">
        <f>(('Total employment by sector'!Z93/'Total employment by sector'!Y93)-1)*100</f>
        <v>-1.8124408686893911</v>
      </c>
      <c r="AA93" s="37">
        <f>(('Total employment by sector'!AA93/'Total employment by sector'!Z93)-1)*100</f>
        <v>-1.7822427426986476</v>
      </c>
      <c r="AB93" s="37">
        <f>(('Total employment by sector'!AB93/'Total employment by sector'!AA93)-1)*100</f>
        <v>-1.5291076209382193</v>
      </c>
      <c r="AC93" s="37">
        <f>(('Total employment by sector'!AC93/'Total employment by sector'!AB93)-1)*100</f>
        <v>-1.062310888333895</v>
      </c>
      <c r="AD93" s="37">
        <f>(('Total employment by sector'!AD93/'Total employment by sector'!AC93)-1)*100</f>
        <v>-0.61788628718748573</v>
      </c>
      <c r="AE93" s="37">
        <f>(('Total employment by sector'!AE93/'Total employment by sector'!AD93)-1)*100</f>
        <v>-0.40535969851765996</v>
      </c>
      <c r="AF93" s="37">
        <f>(('Total employment by sector'!AF93/'Total employment by sector'!AE93)-1)*100</f>
        <v>-0.42187610246564589</v>
      </c>
      <c r="AG93" s="37">
        <f>(('Total employment by sector'!AG93/'Total employment by sector'!AF93)-1)*100</f>
        <v>-0.50009355010652845</v>
      </c>
      <c r="AH93" s="37">
        <f>(('Total employment by sector'!AH93/'Total employment by sector'!AG93)-1)*100</f>
        <v>-0.58106653642872041</v>
      </c>
      <c r="AI93" s="37">
        <f>(('Total employment by sector'!AI93/'Total employment by sector'!AH93)-1)*100</f>
        <v>-0.5601234054078974</v>
      </c>
      <c r="AJ93" s="37">
        <f>(('Total employment by sector'!AJ93/'Total employment by sector'!AI93)-1)*100</f>
        <v>-0.57640615645583315</v>
      </c>
      <c r="AK93" s="37">
        <f>(('Total employment by sector'!AK93/'Total employment by sector'!AJ93)-1)*100</f>
        <v>-0.62208508419259179</v>
      </c>
      <c r="AL93" s="37">
        <f>(('Total employment by sector'!AL93/'Total employment by sector'!AK93)-1)*100</f>
        <v>-0.59451693221170832</v>
      </c>
      <c r="AM93" s="37">
        <f>(('Total employment by sector'!AM93/'Total employment by sector'!AL93)-1)*100</f>
        <v>-0.58562008359722695</v>
      </c>
      <c r="AN93" s="37">
        <f>(('Total employment by sector'!AN93/'Total employment by sector'!AM93)-1)*100</f>
        <v>-0.58265724584228851</v>
      </c>
      <c r="AO93" s="37">
        <f>(('Total employment by sector'!AO93/'Total employment by sector'!AN93)-1)*100</f>
        <v>-0.47549424782807881</v>
      </c>
      <c r="AP93" s="37">
        <f>(('Total employment by sector'!AP93/'Total employment by sector'!AO93)-1)*100</f>
        <v>-0.43001306919009386</v>
      </c>
      <c r="AQ93" s="37">
        <f>(('Total employment by sector'!AQ93/'Total employment by sector'!AP93)-1)*100</f>
        <v>-0.43826864760394546</v>
      </c>
      <c r="AR93" s="37">
        <f>(('Total employment by sector'!AR93/'Total employment by sector'!AQ93)-1)*100</f>
        <v>-0.44578424465329114</v>
      </c>
      <c r="AS93" s="37">
        <f>(('Total employment by sector'!AS93/'Total employment by sector'!AR93)-1)*100</f>
        <v>-0.40742013077543771</v>
      </c>
      <c r="AT93" s="37">
        <f>(('Total employment by sector'!AT93/'Total employment by sector'!AS93)-1)*100</f>
        <v>-0.4144537827815431</v>
      </c>
      <c r="AU93" s="37">
        <f>(('Total employment by sector'!AU93/'Total employment by sector'!AT93)-1)*100</f>
        <v>-0.41792990905974436</v>
      </c>
      <c r="AW93" s="37">
        <f>((('Total employment by sector'!AE93/'Total employment by sector'!U93)^(1/10))-1)*100</f>
        <v>-0.92972155932277145</v>
      </c>
      <c r="AX93" s="37">
        <f>((('Total employment by sector'!AU93/'Total employment by sector'!X93)^(1/23))-1)*100</f>
        <v>-0.73586786273627247</v>
      </c>
      <c r="AY93" s="37"/>
    </row>
    <row r="94" spans="1:51" x14ac:dyDescent="0.2">
      <c r="A94" s="11" t="s">
        <v>67</v>
      </c>
      <c r="C94" s="37">
        <f>(('Total employment by sector'!C94/'Total employment by sector'!B94)-1)*100</f>
        <v>0.18190118364886931</v>
      </c>
      <c r="D94" s="37">
        <f>(('Total employment by sector'!D94/'Total employment by sector'!C94)-1)*100</f>
        <v>0.53775611678177349</v>
      </c>
      <c r="E94" s="37">
        <f>(('Total employment by sector'!E94/'Total employment by sector'!D94)-1)*100</f>
        <v>4.3886142136812412</v>
      </c>
      <c r="F94" s="37">
        <f>(('Total employment by sector'!F94/'Total employment by sector'!E94)-1)*100</f>
        <v>4.2600295998641347</v>
      </c>
      <c r="G94" s="37">
        <f>(('Total employment by sector'!G94/'Total employment by sector'!F94)-1)*100</f>
        <v>-0.30888038367355986</v>
      </c>
      <c r="H94" s="37">
        <f>(('Total employment by sector'!H94/'Total employment by sector'!G94)-1)*100</f>
        <v>0.38217802609832319</v>
      </c>
      <c r="I94" s="37">
        <f>(('Total employment by sector'!I94/'Total employment by sector'!H94)-1)*100</f>
        <v>0.65306335388368719</v>
      </c>
      <c r="J94" s="37">
        <f>(('Total employment by sector'!J94/'Total employment by sector'!I94)-1)*100</f>
        <v>5.9008499951708648</v>
      </c>
      <c r="K94" s="37">
        <f>(('Total employment by sector'!K94/'Total employment by sector'!J94)-1)*100</f>
        <v>2.587457017666428</v>
      </c>
      <c r="L94" s="37">
        <f>(('Total employment by sector'!L94/'Total employment by sector'!K94)-1)*100</f>
        <v>-13.463558128183061</v>
      </c>
      <c r="M94" s="37">
        <f>(('Total employment by sector'!M94/'Total employment by sector'!L94)-1)*100</f>
        <v>12.841600964889865</v>
      </c>
      <c r="N94" s="37">
        <f>(('Total employment by sector'!N94/'Total employment by sector'!M94)-1)*100</f>
        <v>3.1809505835680651</v>
      </c>
      <c r="O94" s="37">
        <f>(('Total employment by sector'!O94/'Total employment by sector'!N94)-1)*100</f>
        <v>2.3404424973399784</v>
      </c>
      <c r="P94" s="37">
        <f>(('Total employment by sector'!P94/'Total employment by sector'!O94)-1)*100</f>
        <v>8.7882944876360725E-2</v>
      </c>
      <c r="Q94" s="37">
        <f>(('Total employment by sector'!Q94/'Total employment by sector'!P94)-1)*100</f>
        <v>10.170142454305786</v>
      </c>
      <c r="R94" s="37">
        <f>(('Total employment by sector'!R94/'Total employment by sector'!Q94)-1)*100</f>
        <v>1.6795517387173664</v>
      </c>
      <c r="S94" s="37">
        <f>(('Total employment by sector'!S94/'Total employment by sector'!R94)-1)*100</f>
        <v>-1.0139223311079637</v>
      </c>
      <c r="T94" s="37">
        <f>(('Total employment by sector'!T94/'Total employment by sector'!S94)-1)*100</f>
        <v>6.2185143660081765</v>
      </c>
      <c r="U94" s="37">
        <f>(('Total employment by sector'!U94/'Total employment by sector'!T94)-1)*100</f>
        <v>0.16301256075141879</v>
      </c>
      <c r="V94" s="37">
        <f>(('Total employment by sector'!V94/'Total employment by sector'!U94)-1)*100</f>
        <v>2.0290598179523611</v>
      </c>
      <c r="W94" s="37">
        <f>(('Total employment by sector'!W94/'Total employment by sector'!V94)-1)*100</f>
        <v>1.9952222019607557</v>
      </c>
      <c r="X94" s="37">
        <f>(('Total employment by sector'!X94/'Total employment by sector'!W94)-1)*100</f>
        <v>1.7168519496749246</v>
      </c>
      <c r="Y94" s="37">
        <f>(('Total employment by sector'!Y94/'Total employment by sector'!X94)-1)*100</f>
        <v>-0.9079429464785238</v>
      </c>
      <c r="Z94" s="37">
        <f>(('Total employment by sector'!Z94/'Total employment by sector'!Y94)-1)*100</f>
        <v>-0.82231725391566091</v>
      </c>
      <c r="AA94" s="37">
        <f>(('Total employment by sector'!AA94/'Total employment by sector'!Z94)-1)*100</f>
        <v>-0.38717792151337083</v>
      </c>
      <c r="AB94" s="37">
        <f>(('Total employment by sector'!AB94/'Total employment by sector'!AA94)-1)*100</f>
        <v>-0.66151216618629549</v>
      </c>
      <c r="AC94" s="37">
        <f>(('Total employment by sector'!AC94/'Total employment by sector'!AB94)-1)*100</f>
        <v>-0.64030614490978577</v>
      </c>
      <c r="AD94" s="37">
        <f>(('Total employment by sector'!AD94/'Total employment by sector'!AC94)-1)*100</f>
        <v>1.1920733255910143E-2</v>
      </c>
      <c r="AE94" s="37">
        <f>(('Total employment by sector'!AE94/'Total employment by sector'!AD94)-1)*100</f>
        <v>0.40408402206220106</v>
      </c>
      <c r="AF94" s="37">
        <f>(('Total employment by sector'!AF94/'Total employment by sector'!AE94)-1)*100</f>
        <v>0.28784430400023986</v>
      </c>
      <c r="AG94" s="37">
        <f>(('Total employment by sector'!AG94/'Total employment by sector'!AF94)-1)*100</f>
        <v>0.24081090141578887</v>
      </c>
      <c r="AH94" s="37">
        <f>(('Total employment by sector'!AH94/'Total employment by sector'!AG94)-1)*100</f>
        <v>0.16532522977747988</v>
      </c>
      <c r="AI94" s="37">
        <f>(('Total employment by sector'!AI94/'Total employment by sector'!AH94)-1)*100</f>
        <v>0.12581927474459853</v>
      </c>
      <c r="AJ94" s="37">
        <f>(('Total employment by sector'!AJ94/'Total employment by sector'!AI94)-1)*100</f>
        <v>0.11254549923409574</v>
      </c>
      <c r="AK94" s="37">
        <f>(('Total employment by sector'!AK94/'Total employment by sector'!AJ94)-1)*100</f>
        <v>6.433455195664628E-2</v>
      </c>
      <c r="AL94" s="37">
        <f>(('Total employment by sector'!AL94/'Total employment by sector'!AK94)-1)*100</f>
        <v>9.4695220193807828E-2</v>
      </c>
      <c r="AM94" s="37">
        <f>(('Total employment by sector'!AM94/'Total employment by sector'!AL94)-1)*100</f>
        <v>0.10677430275178867</v>
      </c>
      <c r="AN94" s="37">
        <f>(('Total employment by sector'!AN94/'Total employment by sector'!AM94)-1)*100</f>
        <v>0.11297126496325749</v>
      </c>
      <c r="AO94" s="37">
        <f>(('Total employment by sector'!AO94/'Total employment by sector'!AN94)-1)*100</f>
        <v>0.2250233795434653</v>
      </c>
      <c r="AP94" s="37">
        <f>(('Total employment by sector'!AP94/'Total employment by sector'!AO94)-1)*100</f>
        <v>0.27040799166841989</v>
      </c>
      <c r="AQ94" s="37">
        <f>(('Total employment by sector'!AQ94/'Total employment by sector'!AP94)-1)*100</f>
        <v>0.26608430912342662</v>
      </c>
      <c r="AR94" s="37">
        <f>(('Total employment by sector'!AR94/'Total employment by sector'!AQ94)-1)*100</f>
        <v>0.26177449711706213</v>
      </c>
      <c r="AS94" s="37">
        <f>(('Total employment by sector'!AS94/'Total employment by sector'!AR94)-1)*100</f>
        <v>0.30381161236663345</v>
      </c>
      <c r="AT94" s="37">
        <f>(('Total employment by sector'!AT94/'Total employment by sector'!AS94)-1)*100</f>
        <v>0.30066234293966154</v>
      </c>
      <c r="AU94" s="37">
        <f>(('Total employment by sector'!AU94/'Total employment by sector'!AT94)-1)*100</f>
        <v>0.30036225604481714</v>
      </c>
      <c r="AW94" s="37">
        <f>((('Total employment by sector'!AE94/'Total employment by sector'!U94)^(1/10))-1)*100</f>
        <v>0.26735542402944734</v>
      </c>
      <c r="AX94" s="37">
        <f>((('Total employment by sector'!AU94/'Total employment by sector'!X94)^(1/23))-1)*100</f>
        <v>9.5127454498245001E-3</v>
      </c>
      <c r="AY94" s="37"/>
    </row>
    <row r="95" spans="1:51" x14ac:dyDescent="0.2">
      <c r="A95" s="11" t="s">
        <v>68</v>
      </c>
      <c r="C95" s="37">
        <f>(('Total employment by sector'!C95/'Total employment by sector'!B95)-1)*100</f>
        <v>2.6100857801636401E-2</v>
      </c>
      <c r="D95" s="37">
        <f>(('Total employment by sector'!D95/'Total employment by sector'!C95)-1)*100</f>
        <v>4.8079872177343663</v>
      </c>
      <c r="E95" s="37">
        <f>(('Total employment by sector'!E95/'Total employment by sector'!D95)-1)*100</f>
        <v>-3.8634857332662143</v>
      </c>
      <c r="F95" s="37">
        <f>(('Total employment by sector'!F95/'Total employment by sector'!E95)-1)*100</f>
        <v>4.9231118576128274</v>
      </c>
      <c r="G95" s="37">
        <f>(('Total employment by sector'!G95/'Total employment by sector'!F95)-1)*100</f>
        <v>2.6845022759423243</v>
      </c>
      <c r="H95" s="37">
        <f>(('Total employment by sector'!H95/'Total employment by sector'!G95)-1)*100</f>
        <v>-3.5851436132227965</v>
      </c>
      <c r="I95" s="37">
        <f>(('Total employment by sector'!I95/'Total employment by sector'!H95)-1)*100</f>
        <v>10.302648229372014</v>
      </c>
      <c r="J95" s="37">
        <f>(('Total employment by sector'!J95/'Total employment by sector'!I95)-1)*100</f>
        <v>22.209167553836707</v>
      </c>
      <c r="K95" s="37">
        <f>(('Total employment by sector'!K95/'Total employment by sector'!J95)-1)*100</f>
        <v>-21.819938344760772</v>
      </c>
      <c r="L95" s="37">
        <f>(('Total employment by sector'!L95/'Total employment by sector'!K95)-1)*100</f>
        <v>14.391807587962258</v>
      </c>
      <c r="M95" s="37">
        <f>(('Total employment by sector'!M95/'Total employment by sector'!L95)-1)*100</f>
        <v>1.2792309218783826</v>
      </c>
      <c r="N95" s="37">
        <f>(('Total employment by sector'!N95/'Total employment by sector'!M95)-1)*100</f>
        <v>11.059667093607505</v>
      </c>
      <c r="O95" s="37">
        <f>(('Total employment by sector'!O95/'Total employment by sector'!N95)-1)*100</f>
        <v>2.3785529389881654</v>
      </c>
      <c r="P95" s="37">
        <f>(('Total employment by sector'!P95/'Total employment by sector'!O95)-1)*100</f>
        <v>-5.1944010847311812</v>
      </c>
      <c r="Q95" s="37">
        <f>(('Total employment by sector'!Q95/'Total employment by sector'!P95)-1)*100</f>
        <v>-2.1446586867537087</v>
      </c>
      <c r="R95" s="37">
        <f>(('Total employment by sector'!R95/'Total employment by sector'!Q95)-1)*100</f>
        <v>-0.72402968361467979</v>
      </c>
      <c r="S95" s="37">
        <f>(('Total employment by sector'!S95/'Total employment by sector'!R95)-1)*100</f>
        <v>1.4770953158795175</v>
      </c>
      <c r="T95" s="37">
        <f>(('Total employment by sector'!T95/'Total employment by sector'!S95)-1)*100</f>
        <v>5.3290847660704355</v>
      </c>
      <c r="U95" s="37">
        <f>(('Total employment by sector'!U95/'Total employment by sector'!T95)-1)*100</f>
        <v>-3.6577135485324264</v>
      </c>
      <c r="V95" s="37">
        <f>(('Total employment by sector'!V95/'Total employment by sector'!U95)-1)*100</f>
        <v>-4.9291475815069097</v>
      </c>
      <c r="W95" s="37">
        <f>(('Total employment by sector'!W95/'Total employment by sector'!V95)-1)*100</f>
        <v>-5.8136731474297427</v>
      </c>
      <c r="X95" s="37">
        <f>(('Total employment by sector'!X95/'Total employment by sector'!W95)-1)*100</f>
        <v>2.1663799761878266</v>
      </c>
      <c r="Y95" s="37">
        <f>(('Total employment by sector'!Y95/'Total employment by sector'!X95)-1)*100</f>
        <v>1.567579136458952</v>
      </c>
      <c r="Z95" s="37">
        <f>(('Total employment by sector'!Z95/'Total employment by sector'!Y95)-1)*100</f>
        <v>2.1080107450277552</v>
      </c>
      <c r="AA95" s="37">
        <f>(('Total employment by sector'!AA95/'Total employment by sector'!Z95)-1)*100</f>
        <v>2.5358463239318674</v>
      </c>
      <c r="AB95" s="37">
        <f>(('Total employment by sector'!AB95/'Total employment by sector'!AA95)-1)*100</f>
        <v>2.2628234617488419</v>
      </c>
      <c r="AC95" s="37">
        <f>(('Total employment by sector'!AC95/'Total employment by sector'!AB95)-1)*100</f>
        <v>2.3090801367751101</v>
      </c>
      <c r="AD95" s="37">
        <f>(('Total employment by sector'!AD95/'Total employment by sector'!AC95)-1)*100</f>
        <v>2.0538097221560969</v>
      </c>
      <c r="AE95" s="37">
        <f>(('Total employment by sector'!AE95/'Total employment by sector'!AD95)-1)*100</f>
        <v>1.138189828369196</v>
      </c>
      <c r="AF95" s="37">
        <f>(('Total employment by sector'!AF95/'Total employment by sector'!AE95)-1)*100</f>
        <v>0.71145423011553799</v>
      </c>
      <c r="AG95" s="37">
        <f>(('Total employment by sector'!AG95/'Total employment by sector'!AF95)-1)*100</f>
        <v>0.68067158999385313</v>
      </c>
      <c r="AH95" s="37">
        <f>(('Total employment by sector'!AH95/'Total employment by sector'!AG95)-1)*100</f>
        <v>0.57887862354724096</v>
      </c>
      <c r="AI95" s="37">
        <f>(('Total employment by sector'!AI95/'Total employment by sector'!AH95)-1)*100</f>
        <v>0.54329265561332551</v>
      </c>
      <c r="AJ95" s="37">
        <f>(('Total employment by sector'!AJ95/'Total employment by sector'!AI95)-1)*100</f>
        <v>0.53963724562295923</v>
      </c>
      <c r="AK95" s="37">
        <f>(('Total employment by sector'!AK95/'Total employment by sector'!AJ95)-1)*100</f>
        <v>0.45850922440151543</v>
      </c>
      <c r="AL95" s="37">
        <f>(('Total employment by sector'!AL95/'Total employment by sector'!AK95)-1)*100</f>
        <v>0.47779103946652413</v>
      </c>
      <c r="AM95" s="37">
        <f>(('Total employment by sector'!AM95/'Total employment by sector'!AL95)-1)*100</f>
        <v>0.4948009417542476</v>
      </c>
      <c r="AN95" s="37">
        <f>(('Total employment by sector'!AN95/'Total employment by sector'!AM95)-1)*100</f>
        <v>0.46990760386766972</v>
      </c>
      <c r="AO95" s="37">
        <f>(('Total employment by sector'!AO95/'Total employment by sector'!AN95)-1)*100</f>
        <v>0.56671700602337616</v>
      </c>
      <c r="AP95" s="37">
        <f>(('Total employment by sector'!AP95/'Total employment by sector'!AO95)-1)*100</f>
        <v>0.61113918000557099</v>
      </c>
      <c r="AQ95" s="37">
        <f>(('Total employment by sector'!AQ95/'Total employment by sector'!AP95)-1)*100</f>
        <v>0.62090699170962438</v>
      </c>
      <c r="AR95" s="37">
        <f>(('Total employment by sector'!AR95/'Total employment by sector'!AQ95)-1)*100</f>
        <v>0.62947088662967943</v>
      </c>
      <c r="AS95" s="37">
        <f>(('Total employment by sector'!AS95/'Total employment by sector'!AR95)-1)*100</f>
        <v>0.63529236114914234</v>
      </c>
      <c r="AT95" s="37">
        <f>(('Total employment by sector'!AT95/'Total employment by sector'!AS95)-1)*100</f>
        <v>0.64728495030816902</v>
      </c>
      <c r="AU95" s="37">
        <f>(('Total employment by sector'!AU95/'Total employment by sector'!AT95)-1)*100</f>
        <v>0.6533373047854063</v>
      </c>
      <c r="AW95" s="37">
        <f>((('Total employment by sector'!AE95/'Total employment by sector'!U95)^(1/10))-1)*100</f>
        <v>0.49420637110504373</v>
      </c>
      <c r="AX95" s="37">
        <f>((('Total employment by sector'!AU95/'Total employment by sector'!X95)^(1/23))-1)*100</f>
        <v>1.0103979561187248</v>
      </c>
      <c r="AY95" s="37"/>
    </row>
    <row r="96" spans="1:51" x14ac:dyDescent="0.2">
      <c r="A96" s="11" t="s">
        <v>69</v>
      </c>
      <c r="C96" s="37">
        <f>(('Total employment by sector'!C96/'Total employment by sector'!B96)-1)*100</f>
        <v>-8.6583258250441553</v>
      </c>
      <c r="D96" s="37">
        <f>(('Total employment by sector'!D96/'Total employment by sector'!C96)-1)*100</f>
        <v>2.42751577762923</v>
      </c>
      <c r="E96" s="37">
        <f>(('Total employment by sector'!E96/'Total employment by sector'!D96)-1)*100</f>
        <v>-2.0656524280946997</v>
      </c>
      <c r="F96" s="37">
        <f>(('Total employment by sector'!F96/'Total employment by sector'!E96)-1)*100</f>
        <v>2.9506194646125028</v>
      </c>
      <c r="G96" s="37">
        <f>(('Total employment by sector'!G96/'Total employment by sector'!F96)-1)*100</f>
        <v>5.0812512121355624</v>
      </c>
      <c r="H96" s="37">
        <f>(('Total employment by sector'!H96/'Total employment by sector'!G96)-1)*100</f>
        <v>-10.876053268713104</v>
      </c>
      <c r="I96" s="37">
        <f>(('Total employment by sector'!I96/'Total employment by sector'!H96)-1)*100</f>
        <v>-7.2335164500322069</v>
      </c>
      <c r="J96" s="37">
        <f>(('Total employment by sector'!J96/'Total employment by sector'!I96)-1)*100</f>
        <v>16.803398913408873</v>
      </c>
      <c r="K96" s="37">
        <f>(('Total employment by sector'!K96/'Total employment by sector'!J96)-1)*100</f>
        <v>-6.5783622433514761</v>
      </c>
      <c r="L96" s="37">
        <f>(('Total employment by sector'!L96/'Total employment by sector'!K96)-1)*100</f>
        <v>-4.7779784293598082</v>
      </c>
      <c r="M96" s="37">
        <f>(('Total employment by sector'!M96/'Total employment by sector'!L96)-1)*100</f>
        <v>17.288278510390231</v>
      </c>
      <c r="N96" s="37">
        <f>(('Total employment by sector'!N96/'Total employment by sector'!M96)-1)*100</f>
        <v>19.326211019476691</v>
      </c>
      <c r="O96" s="37">
        <f>(('Total employment by sector'!O96/'Total employment by sector'!N96)-1)*100</f>
        <v>-5.8315111587966539</v>
      </c>
      <c r="P96" s="37">
        <f>(('Total employment by sector'!P96/'Total employment by sector'!O96)-1)*100</f>
        <v>-5.5340039888533976</v>
      </c>
      <c r="Q96" s="37">
        <f>(('Total employment by sector'!Q96/'Total employment by sector'!P96)-1)*100</f>
        <v>-1.3082099649379342</v>
      </c>
      <c r="R96" s="37">
        <f>(('Total employment by sector'!R96/'Total employment by sector'!Q96)-1)*100</f>
        <v>-11.071090870175537</v>
      </c>
      <c r="S96" s="37">
        <f>(('Total employment by sector'!S96/'Total employment by sector'!R96)-1)*100</f>
        <v>15.421270526948948</v>
      </c>
      <c r="T96" s="37">
        <f>(('Total employment by sector'!T96/'Total employment by sector'!S96)-1)*100</f>
        <v>-8.3850768232829882</v>
      </c>
      <c r="U96" s="37">
        <f>(('Total employment by sector'!U96/'Total employment by sector'!T96)-1)*100</f>
        <v>0.56088106953817718</v>
      </c>
      <c r="V96" s="37">
        <f>(('Total employment by sector'!V96/'Total employment by sector'!U96)-1)*100</f>
        <v>-0.91958714495761207</v>
      </c>
      <c r="W96" s="37">
        <f>(('Total employment by sector'!W96/'Total employment by sector'!V96)-1)*100</f>
        <v>-0.63586694953609024</v>
      </c>
      <c r="X96" s="37">
        <f>(('Total employment by sector'!X96/'Total employment by sector'!W96)-1)*100</f>
        <v>1.3749455218996731</v>
      </c>
      <c r="Y96" s="37">
        <f>(('Total employment by sector'!Y96/'Total employment by sector'!X96)-1)*100</f>
        <v>1.3158905518199093</v>
      </c>
      <c r="Z96" s="37">
        <f>(('Total employment by sector'!Z96/'Total employment by sector'!Y96)-1)*100</f>
        <v>1.8178910241031243</v>
      </c>
      <c r="AA96" s="37">
        <f>(('Total employment by sector'!AA96/'Total employment by sector'!Z96)-1)*100</f>
        <v>2.2552959416059393</v>
      </c>
      <c r="AB96" s="37">
        <f>(('Total employment by sector'!AB96/'Total employment by sector'!AA96)-1)*100</f>
        <v>1.9806235271760508</v>
      </c>
      <c r="AC96" s="37">
        <f>(('Total employment by sector'!AC96/'Total employment by sector'!AB96)-1)*100</f>
        <v>2.0108225595804274</v>
      </c>
      <c r="AD96" s="37">
        <f>(('Total employment by sector'!AD96/'Total employment by sector'!AC96)-1)*100</f>
        <v>1.754597008329295</v>
      </c>
      <c r="AE96" s="37">
        <f>(('Total employment by sector'!AE96/'Total employment by sector'!AD96)-1)*100</f>
        <v>0.8956858347665575</v>
      </c>
      <c r="AF96" s="37">
        <f>(('Total employment by sector'!AF96/'Total employment by sector'!AE96)-1)*100</f>
        <v>0.45900349389860207</v>
      </c>
      <c r="AG96" s="37">
        <f>(('Total employment by sector'!AG96/'Total employment by sector'!AF96)-1)*100</f>
        <v>0.41116275250390188</v>
      </c>
      <c r="AH96" s="37">
        <f>(('Total employment by sector'!AH96/'Total employment by sector'!AG96)-1)*100</f>
        <v>0.29637341757122737</v>
      </c>
      <c r="AI96" s="37">
        <f>(('Total employment by sector'!AI96/'Total employment by sector'!AH96)-1)*100</f>
        <v>0.24613922281833123</v>
      </c>
      <c r="AJ96" s="37">
        <f>(('Total employment by sector'!AJ96/'Total employment by sector'!AI96)-1)*100</f>
        <v>0.2411756650194663</v>
      </c>
      <c r="AK96" s="37">
        <f>(('Total employment by sector'!AK96/'Total employment by sector'!AJ96)-1)*100</f>
        <v>0.15955697005498592</v>
      </c>
      <c r="AL96" s="37">
        <f>(('Total employment by sector'!AL96/'Total employment by sector'!AK96)-1)*100</f>
        <v>0.17655364623145875</v>
      </c>
      <c r="AM96" s="37">
        <f>(('Total employment by sector'!AM96/'Total employment by sector'!AL96)-1)*100</f>
        <v>0.19148354901845632</v>
      </c>
      <c r="AN96" s="37">
        <f>(('Total employment by sector'!AN96/'Total employment by sector'!AM96)-1)*100</f>
        <v>0.17416759334776266</v>
      </c>
      <c r="AO96" s="37">
        <f>(('Total employment by sector'!AO96/'Total employment by sector'!AN96)-1)*100</f>
        <v>0.27507570323621611</v>
      </c>
      <c r="AP96" s="37">
        <f>(('Total employment by sector'!AP96/'Total employment by sector'!AO96)-1)*100</f>
        <v>0.3186431802452816</v>
      </c>
      <c r="AQ96" s="37">
        <f>(('Total employment by sector'!AQ96/'Total employment by sector'!AP96)-1)*100</f>
        <v>0.32457838566106734</v>
      </c>
      <c r="AR96" s="37">
        <f>(('Total employment by sector'!AR96/'Total employment by sector'!AQ96)-1)*100</f>
        <v>0.33248563454824076</v>
      </c>
      <c r="AS96" s="37">
        <f>(('Total employment by sector'!AS96/'Total employment by sector'!AR96)-1)*100</f>
        <v>0.32839513234532713</v>
      </c>
      <c r="AT96" s="37">
        <f>(('Total employment by sector'!AT96/'Total employment by sector'!AS96)-1)*100</f>
        <v>0.33877115072256103</v>
      </c>
      <c r="AU96" s="37">
        <f>(('Total employment by sector'!AU96/'Total employment by sector'!AT96)-1)*100</f>
        <v>0.34335938103082775</v>
      </c>
      <c r="AW96" s="37">
        <f>((('Total employment by sector'!AE96/'Total employment by sector'!U96)^(1/10))-1)*100</f>
        <v>1.1795191291437579</v>
      </c>
      <c r="AX96" s="37">
        <f>((('Total employment by sector'!AU96/'Total employment by sector'!X96)^(1/23))-1)*100</f>
        <v>0.72137437577881602</v>
      </c>
      <c r="AY96" s="37"/>
    </row>
    <row r="97" spans="1:51" x14ac:dyDescent="0.2">
      <c r="A97" s="11" t="s">
        <v>70</v>
      </c>
      <c r="C97" s="37">
        <f>(('Total employment by sector'!C97/'Total employment by sector'!B97)-1)*100</f>
        <v>-4.4499631172300163</v>
      </c>
      <c r="D97" s="37">
        <f>(('Total employment by sector'!D97/'Total employment by sector'!C97)-1)*100</f>
        <v>1.1976343509123133</v>
      </c>
      <c r="E97" s="37">
        <f>(('Total employment by sector'!E97/'Total employment by sector'!D97)-1)*100</f>
        <v>-0.58853037913728645</v>
      </c>
      <c r="F97" s="37">
        <f>(('Total employment by sector'!F97/'Total employment by sector'!E97)-1)*100</f>
        <v>-6.5080269077288921E-2</v>
      </c>
      <c r="G97" s="37">
        <f>(('Total employment by sector'!G97/'Total employment by sector'!F97)-1)*100</f>
        <v>3.6804628398985351</v>
      </c>
      <c r="H97" s="37">
        <f>(('Total employment by sector'!H97/'Total employment by sector'!G97)-1)*100</f>
        <v>-0.22182865314014366</v>
      </c>
      <c r="I97" s="37">
        <f>(('Total employment by sector'!I97/'Total employment by sector'!H97)-1)*100</f>
        <v>-0.32558898408053816</v>
      </c>
      <c r="J97" s="37">
        <f>(('Total employment by sector'!J97/'Total employment by sector'!I97)-1)*100</f>
        <v>4.1926812128839641</v>
      </c>
      <c r="K97" s="37">
        <f>(('Total employment by sector'!K97/'Total employment by sector'!J97)-1)*100</f>
        <v>-1.6927428033129965</v>
      </c>
      <c r="L97" s="37">
        <f>(('Total employment by sector'!L97/'Total employment by sector'!K97)-1)*100</f>
        <v>2.8306445489074017</v>
      </c>
      <c r="M97" s="37">
        <f>(('Total employment by sector'!M97/'Total employment by sector'!L97)-1)*100</f>
        <v>3.9415986680477966</v>
      </c>
      <c r="N97" s="37">
        <f>(('Total employment by sector'!N97/'Total employment by sector'!M97)-1)*100</f>
        <v>0.4751264240220987</v>
      </c>
      <c r="O97" s="37">
        <f>(('Total employment by sector'!O97/'Total employment by sector'!N97)-1)*100</f>
        <v>0.94910173227085171</v>
      </c>
      <c r="P97" s="37">
        <f>(('Total employment by sector'!P97/'Total employment by sector'!O97)-1)*100</f>
        <v>0.63458240622851214</v>
      </c>
      <c r="Q97" s="37">
        <f>(('Total employment by sector'!Q97/'Total employment by sector'!P97)-1)*100</f>
        <v>-0.59823369331534204</v>
      </c>
      <c r="R97" s="37">
        <f>(('Total employment by sector'!R97/'Total employment by sector'!Q97)-1)*100</f>
        <v>-0.13984033516609706</v>
      </c>
      <c r="S97" s="37">
        <f>(('Total employment by sector'!S97/'Total employment by sector'!R97)-1)*100</f>
        <v>2.4775834395725616</v>
      </c>
      <c r="T97" s="37">
        <f>(('Total employment by sector'!T97/'Total employment by sector'!S97)-1)*100</f>
        <v>0.64747719783695423</v>
      </c>
      <c r="U97" s="37">
        <f>(('Total employment by sector'!U97/'Total employment by sector'!T97)-1)*100</f>
        <v>-0.73722433139229437</v>
      </c>
      <c r="V97" s="37">
        <f>(('Total employment by sector'!V97/'Total employment by sector'!U97)-1)*100</f>
        <v>6.5220035360558093E-2</v>
      </c>
      <c r="W97" s="37">
        <f>(('Total employment by sector'!W97/'Total employment by sector'!V97)-1)*100</f>
        <v>2.1888228694384448</v>
      </c>
      <c r="X97" s="37">
        <f>(('Total employment by sector'!X97/'Total employment by sector'!W97)-1)*100</f>
        <v>0.83936555546668679</v>
      </c>
      <c r="Y97" s="37">
        <f>(('Total employment by sector'!Y97/'Total employment by sector'!X97)-1)*100</f>
        <v>0.3202375246569078</v>
      </c>
      <c r="Z97" s="37">
        <f>(('Total employment by sector'!Z97/'Total employment by sector'!Y97)-1)*100</f>
        <v>0.44237387358536662</v>
      </c>
      <c r="AA97" s="37">
        <f>(('Total employment by sector'!AA97/'Total employment by sector'!Z97)-1)*100</f>
        <v>0.50814916889330153</v>
      </c>
      <c r="AB97" s="37">
        <f>(('Total employment by sector'!AB97/'Total employment by sector'!AA97)-1)*100</f>
        <v>0.52717942859279443</v>
      </c>
      <c r="AC97" s="37">
        <f>(('Total employment by sector'!AC97/'Total employment by sector'!AB97)-1)*100</f>
        <v>0.57011458418374517</v>
      </c>
      <c r="AD97" s="37">
        <f>(('Total employment by sector'!AD97/'Total employment by sector'!AC97)-1)*100</f>
        <v>0.50963164083424051</v>
      </c>
      <c r="AE97" s="37">
        <f>(('Total employment by sector'!AE97/'Total employment by sector'!AD97)-1)*100</f>
        <v>0.28761011274101023</v>
      </c>
      <c r="AF97" s="37">
        <f>(('Total employment by sector'!AF97/'Total employment by sector'!AE97)-1)*100</f>
        <v>0.17983907472456373</v>
      </c>
      <c r="AG97" s="37">
        <f>(('Total employment by sector'!AG97/'Total employment by sector'!AF97)-1)*100</f>
        <v>0.1168864632447697</v>
      </c>
      <c r="AH97" s="37">
        <f>(('Total employment by sector'!AH97/'Total employment by sector'!AG97)-1)*100</f>
        <v>5.1499038733937574E-2</v>
      </c>
      <c r="AI97" s="37">
        <f>(('Total employment by sector'!AI97/'Total employment by sector'!AH97)-1)*100</f>
        <v>-1.4198406944387898E-3</v>
      </c>
      <c r="AJ97" s="37">
        <f>(('Total employment by sector'!AJ97/'Total employment by sector'!AI97)-1)*100</f>
        <v>-5.0880920973384036E-2</v>
      </c>
      <c r="AK97" s="37">
        <f>(('Total employment by sector'!AK97/'Total employment by sector'!AJ97)-1)*100</f>
        <v>-7.106324722335744E-2</v>
      </c>
      <c r="AL97" s="37">
        <f>(('Total employment by sector'!AL97/'Total employment by sector'!AK97)-1)*100</f>
        <v>-7.9323433781508523E-2</v>
      </c>
      <c r="AM97" s="37">
        <f>(('Total employment by sector'!AM97/'Total employment by sector'!AL97)-1)*100</f>
        <v>-9.5956236676153495E-2</v>
      </c>
      <c r="AN97" s="37">
        <f>(('Total employment by sector'!AN97/'Total employment by sector'!AM97)-1)*100</f>
        <v>-0.1061555522890556</v>
      </c>
      <c r="AO97" s="37">
        <f>(('Total employment by sector'!AO97/'Total employment by sector'!AN97)-1)*100</f>
        <v>1.0919489191585363E-2</v>
      </c>
      <c r="AP97" s="37">
        <f>(('Total employment by sector'!AP97/'Total employment by sector'!AO97)-1)*100</f>
        <v>5.0410415764456928E-2</v>
      </c>
      <c r="AQ97" s="37">
        <f>(('Total employment by sector'!AQ97/'Total employment by sector'!AP97)-1)*100</f>
        <v>4.4162069597830644E-2</v>
      </c>
      <c r="AR97" s="37">
        <f>(('Total employment by sector'!AR97/'Total employment by sector'!AQ97)-1)*100</f>
        <v>5.4916389769243956E-2</v>
      </c>
      <c r="AS97" s="37">
        <f>(('Total employment by sector'!AS97/'Total employment by sector'!AR97)-1)*100</f>
        <v>5.2923688835559979E-2</v>
      </c>
      <c r="AT97" s="37">
        <f>(('Total employment by sector'!AT97/'Total employment by sector'!AS97)-1)*100</f>
        <v>5.4350079534914997E-2</v>
      </c>
      <c r="AU97" s="37">
        <f>(('Total employment by sector'!AU97/'Total employment by sector'!AT97)-1)*100</f>
        <v>5.153442619505455E-2</v>
      </c>
      <c r="AW97" s="37">
        <f>((('Total employment by sector'!AE97/'Total employment by sector'!U97)^(1/10))-1)*100</f>
        <v>0.62434947512219896</v>
      </c>
      <c r="AX97" s="37">
        <f>((('Total employment by sector'!AU97/'Total employment by sector'!X97)^(1/23))-1)*100</f>
        <v>0.14880443661018372</v>
      </c>
      <c r="AY97" s="37"/>
    </row>
    <row r="98" spans="1:51" x14ac:dyDescent="0.2">
      <c r="A98" s="11"/>
    </row>
    <row r="99" spans="1:51" x14ac:dyDescent="0.2">
      <c r="A99" s="11"/>
    </row>
    <row r="100" spans="1:51" x14ac:dyDescent="0.2">
      <c r="A100" s="7" t="s">
        <v>48</v>
      </c>
      <c r="AW100" s="39" t="s">
        <v>107</v>
      </c>
      <c r="AX100" s="39"/>
    </row>
    <row r="101" spans="1:51" x14ac:dyDescent="0.2">
      <c r="A101" s="33" t="s">
        <v>39</v>
      </c>
      <c r="B101" s="1">
        <v>1991</v>
      </c>
      <c r="C101" s="1">
        <v>1992</v>
      </c>
      <c r="D101" s="1">
        <v>1993</v>
      </c>
      <c r="E101" s="1">
        <v>1994</v>
      </c>
      <c r="F101" s="1">
        <v>1995</v>
      </c>
      <c r="G101" s="1">
        <v>1996</v>
      </c>
      <c r="H101" s="1">
        <v>1997</v>
      </c>
      <c r="I101" s="1">
        <v>1998</v>
      </c>
      <c r="J101" s="1">
        <v>1999</v>
      </c>
      <c r="K101" s="1">
        <v>2000</v>
      </c>
      <c r="L101" s="1">
        <v>2001</v>
      </c>
      <c r="M101" s="1">
        <v>2002</v>
      </c>
      <c r="N101" s="1">
        <v>2003</v>
      </c>
      <c r="O101" s="1">
        <v>2004</v>
      </c>
      <c r="P101" s="1">
        <v>2005</v>
      </c>
      <c r="Q101" s="1">
        <v>2006</v>
      </c>
      <c r="R101" s="1">
        <v>2007</v>
      </c>
      <c r="S101" s="1">
        <v>2008</v>
      </c>
      <c r="T101" s="1">
        <v>2009</v>
      </c>
      <c r="U101" s="1">
        <v>2010</v>
      </c>
      <c r="V101" s="1">
        <v>2011</v>
      </c>
      <c r="W101" s="1">
        <v>2012</v>
      </c>
      <c r="X101" s="1">
        <v>2013</v>
      </c>
      <c r="Y101" s="1">
        <v>2014</v>
      </c>
      <c r="Z101" s="1">
        <v>2015</v>
      </c>
      <c r="AA101" s="1">
        <v>2016</v>
      </c>
      <c r="AB101" s="1">
        <v>2017</v>
      </c>
      <c r="AC101" s="1">
        <v>2018</v>
      </c>
      <c r="AD101" s="1">
        <v>2019</v>
      </c>
      <c r="AE101" s="1">
        <v>2020</v>
      </c>
      <c r="AF101" s="1">
        <v>2021</v>
      </c>
      <c r="AG101" s="1">
        <v>2022</v>
      </c>
      <c r="AH101" s="1">
        <v>2023</v>
      </c>
      <c r="AI101" s="1">
        <v>2024</v>
      </c>
      <c r="AJ101" s="1">
        <v>2025</v>
      </c>
      <c r="AK101" s="1">
        <v>2026</v>
      </c>
      <c r="AL101" s="1">
        <v>2027</v>
      </c>
      <c r="AM101" s="1">
        <v>2028</v>
      </c>
      <c r="AN101" s="1">
        <v>2029</v>
      </c>
      <c r="AO101" s="1">
        <v>2030</v>
      </c>
      <c r="AP101" s="1">
        <v>2031</v>
      </c>
      <c r="AQ101" s="1">
        <v>2032</v>
      </c>
      <c r="AR101" s="1">
        <v>2033</v>
      </c>
      <c r="AS101" s="1">
        <v>2034</v>
      </c>
      <c r="AT101" s="1">
        <v>2035</v>
      </c>
      <c r="AU101" s="1">
        <v>2036</v>
      </c>
      <c r="AW101" s="36" t="s">
        <v>95</v>
      </c>
      <c r="AX101" s="36" t="s">
        <v>96</v>
      </c>
      <c r="AY101" s="36"/>
    </row>
    <row r="102" spans="1:51" x14ac:dyDescent="0.2">
      <c r="A102" s="11" t="s">
        <v>51</v>
      </c>
      <c r="C102" s="37">
        <f>(('Total employment by sector'!C102/'Total employment by sector'!B102)-1)*100</f>
        <v>-6.2402871102378965</v>
      </c>
      <c r="D102" s="37">
        <f>(('Total employment by sector'!D102/'Total employment by sector'!C102)-1)*100</f>
        <v>4.8692298146829849</v>
      </c>
      <c r="E102" s="37">
        <f>(('Total employment by sector'!E102/'Total employment by sector'!D102)-1)*100</f>
        <v>-5.2665282752366043</v>
      </c>
      <c r="F102" s="37">
        <f>(('Total employment by sector'!F102/'Total employment by sector'!E102)-1)*100</f>
        <v>-3.6158432760488135</v>
      </c>
      <c r="G102" s="37">
        <f>(('Total employment by sector'!G102/'Total employment by sector'!F102)-1)*100</f>
        <v>-0.30324181391176985</v>
      </c>
      <c r="H102" s="37">
        <f>(('Total employment by sector'!H102/'Total employment by sector'!G102)-1)*100</f>
        <v>3.7229960643569537</v>
      </c>
      <c r="I102" s="37">
        <f>(('Total employment by sector'!I102/'Total employment by sector'!H102)-1)*100</f>
        <v>-13.743489213184134</v>
      </c>
      <c r="J102" s="37">
        <f>(('Total employment by sector'!J102/'Total employment by sector'!I102)-1)*100</f>
        <v>-8.67726622036934</v>
      </c>
      <c r="K102" s="37">
        <f>(('Total employment by sector'!K102/'Total employment by sector'!J102)-1)*100</f>
        <v>-5.43000752031001</v>
      </c>
      <c r="L102" s="37">
        <f>(('Total employment by sector'!L102/'Total employment by sector'!K102)-1)*100</f>
        <v>1.8108213684455921</v>
      </c>
      <c r="M102" s="37">
        <f>(('Total employment by sector'!M102/'Total employment by sector'!L102)-1)*100</f>
        <v>-26.991696910688979</v>
      </c>
      <c r="N102" s="37">
        <f>(('Total employment by sector'!N102/'Total employment by sector'!M102)-1)*100</f>
        <v>-3.9116477320301213</v>
      </c>
      <c r="O102" s="37">
        <f>(('Total employment by sector'!O102/'Total employment by sector'!N102)-1)*100</f>
        <v>8.2113129821556043</v>
      </c>
      <c r="P102" s="37">
        <f>(('Total employment by sector'!P102/'Total employment by sector'!O102)-1)*100</f>
        <v>0.77342500585355634</v>
      </c>
      <c r="Q102" s="37">
        <f>(('Total employment by sector'!Q102/'Total employment by sector'!P102)-1)*100</f>
        <v>25.024319699934349</v>
      </c>
      <c r="R102" s="37">
        <f>(('Total employment by sector'!R102/'Total employment by sector'!Q102)-1)*100</f>
        <v>3.3383474798606816</v>
      </c>
      <c r="S102" s="37">
        <f>(('Total employment by sector'!S102/'Total employment by sector'!R102)-1)*100</f>
        <v>3.8294783192800441</v>
      </c>
      <c r="T102" s="37">
        <f>(('Total employment by sector'!T102/'Total employment by sector'!S102)-1)*100</f>
        <v>-11.358377614725212</v>
      </c>
      <c r="U102" s="37">
        <f>(('Total employment by sector'!U102/'Total employment by sector'!T102)-1)*100</f>
        <v>12.946373680815482</v>
      </c>
      <c r="V102" s="37">
        <f>(('Total employment by sector'!V102/'Total employment by sector'!U102)-1)*100</f>
        <v>4.1493166660018899</v>
      </c>
      <c r="W102" s="37">
        <f>(('Total employment by sector'!W102/'Total employment by sector'!V102)-1)*100</f>
        <v>-1.0813558754398822</v>
      </c>
      <c r="X102" s="37">
        <f>(('Total employment by sector'!X102/'Total employment by sector'!W102)-1)*100</f>
        <v>-14.384021461873164</v>
      </c>
      <c r="Y102" s="37">
        <f>(('Total employment by sector'!Y102/'Total employment by sector'!X102)-1)*100</f>
        <v>-1.2995414302324648</v>
      </c>
      <c r="Z102" s="37">
        <f>(('Total employment by sector'!Z102/'Total employment by sector'!Y102)-1)*100</f>
        <v>-1.4435943238654159</v>
      </c>
      <c r="AA102" s="37">
        <f>(('Total employment by sector'!AA102/'Total employment by sector'!Z102)-1)*100</f>
        <v>-1.5759417441181256</v>
      </c>
      <c r="AB102" s="37">
        <f>(('Total employment by sector'!AB102/'Total employment by sector'!AA102)-1)*100</f>
        <v>-1.6032925599999803</v>
      </c>
      <c r="AC102" s="37">
        <f>(('Total employment by sector'!AC102/'Total employment by sector'!AB102)-1)*100</f>
        <v>-1.4650594347686896</v>
      </c>
      <c r="AD102" s="37">
        <f>(('Total employment by sector'!AD102/'Total employment by sector'!AC102)-1)*100</f>
        <v>-1.4244702300095113</v>
      </c>
      <c r="AE102" s="37">
        <f>(('Total employment by sector'!AE102/'Total employment by sector'!AD102)-1)*100</f>
        <v>-1.7326954355658897</v>
      </c>
      <c r="AF102" s="37">
        <f>(('Total employment by sector'!AF102/'Total employment by sector'!AE102)-1)*100</f>
        <v>-1.5704576106129409</v>
      </c>
      <c r="AG102" s="37">
        <f>(('Total employment by sector'!AG102/'Total employment by sector'!AF102)-1)*100</f>
        <v>-1.5763797422974513</v>
      </c>
      <c r="AH102" s="37">
        <f>(('Total employment by sector'!AH102/'Total employment by sector'!AG102)-1)*100</f>
        <v>-1.6496719811649907</v>
      </c>
      <c r="AI102" s="37">
        <f>(('Total employment by sector'!AI102/'Total employment by sector'!AH102)-1)*100</f>
        <v>-1.6405997184845034</v>
      </c>
      <c r="AJ102" s="37">
        <f>(('Total employment by sector'!AJ102/'Total employment by sector'!AI102)-1)*100</f>
        <v>-1.6626999730285807</v>
      </c>
      <c r="AK102" s="37">
        <f>(('Total employment by sector'!AK102/'Total employment by sector'!AJ102)-1)*100</f>
        <v>-1.7320240124626629</v>
      </c>
      <c r="AL102" s="37">
        <f>(('Total employment by sector'!AL102/'Total employment by sector'!AK102)-1)*100</f>
        <v>-1.7138361637074051</v>
      </c>
      <c r="AM102" s="37">
        <f>(('Total employment by sector'!AM102/'Total employment by sector'!AL102)-1)*100</f>
        <v>-1.7654305233840151</v>
      </c>
      <c r="AN102" s="37">
        <f>(('Total employment by sector'!AN102/'Total employment by sector'!AM102)-1)*100</f>
        <v>-1.7704915406280275</v>
      </c>
      <c r="AO102" s="37">
        <f>(('Total employment by sector'!AO102/'Total employment by sector'!AN102)-1)*100</f>
        <v>-1.6728960473066712</v>
      </c>
      <c r="AP102" s="37">
        <f>(('Total employment by sector'!AP102/'Total employment by sector'!AO102)-1)*100</f>
        <v>-1.6387932563422525</v>
      </c>
      <c r="AQ102" s="37">
        <f>(('Total employment by sector'!AQ102/'Total employment by sector'!AP102)-1)*100</f>
        <v>-1.6510195366425173</v>
      </c>
      <c r="AR102" s="37">
        <f>(('Total employment by sector'!AR102/'Total employment by sector'!AQ102)-1)*100</f>
        <v>-1.6598240179198198</v>
      </c>
      <c r="AS102" s="37">
        <f>(('Total employment by sector'!AS102/'Total employment by sector'!AR102)-1)*100</f>
        <v>-1.6731804117027127</v>
      </c>
      <c r="AT102" s="37">
        <f>(('Total employment by sector'!AT102/'Total employment by sector'!AS102)-1)*100</f>
        <v>-1.690220194108405</v>
      </c>
      <c r="AU102" s="37">
        <f>(('Total employment by sector'!AU102/'Total employment by sector'!AT102)-1)*100</f>
        <v>-1.7011534361325742</v>
      </c>
      <c r="AW102" s="37">
        <f>((('Total employment by sector'!AE102/'Total employment by sector'!U102)^(1/10))-1)*100</f>
        <v>-2.2910449330504123</v>
      </c>
      <c r="AX102" s="37">
        <f>((('Total employment by sector'!AU102/'Total employment by sector'!X102)^(1/23))-1)*100</f>
        <v>-1.6223832440056651</v>
      </c>
      <c r="AY102" s="37"/>
    </row>
    <row r="103" spans="1:51" x14ac:dyDescent="0.2">
      <c r="A103" s="11" t="s">
        <v>52</v>
      </c>
      <c r="C103" s="37">
        <f>(('Total employment by sector'!C103/'Total employment by sector'!B103)-1)*100</f>
        <v>-4.747763946260064</v>
      </c>
      <c r="D103" s="37">
        <f>(('Total employment by sector'!D103/'Total employment by sector'!C103)-1)*100</f>
        <v>-15.069129515789225</v>
      </c>
      <c r="E103" s="37">
        <f>(('Total employment by sector'!E103/'Total employment by sector'!D103)-1)*100</f>
        <v>-26.726834694769675</v>
      </c>
      <c r="F103" s="37">
        <f>(('Total employment by sector'!F103/'Total employment by sector'!E103)-1)*100</f>
        <v>-9.3087616240739237</v>
      </c>
      <c r="G103" s="37">
        <f>(('Total employment by sector'!G103/'Total employment by sector'!F103)-1)*100</f>
        <v>-25.133829255008223</v>
      </c>
      <c r="H103" s="37">
        <f>(('Total employment by sector'!H103/'Total employment by sector'!G103)-1)*100</f>
        <v>50.058946823751469</v>
      </c>
      <c r="I103" s="37">
        <f>(('Total employment by sector'!I103/'Total employment by sector'!H103)-1)*100</f>
        <v>-30.234824705259534</v>
      </c>
      <c r="J103" s="37">
        <f>(('Total employment by sector'!J103/'Total employment by sector'!I103)-1)*100</f>
        <v>22.201170388630189</v>
      </c>
      <c r="K103" s="37">
        <f>(('Total employment by sector'!K103/'Total employment by sector'!J103)-1)*100</f>
        <v>-27.589393439068022</v>
      </c>
      <c r="L103" s="37">
        <f>(('Total employment by sector'!L103/'Total employment by sector'!K103)-1)*100</f>
        <v>89.81383559169214</v>
      </c>
      <c r="M103" s="37">
        <f>(('Total employment by sector'!M103/'Total employment by sector'!L103)-1)*100</f>
        <v>-14.438441799531432</v>
      </c>
      <c r="N103" s="37">
        <f>(('Total employment by sector'!N103/'Total employment by sector'!M103)-1)*100</f>
        <v>-8.3598734788425055</v>
      </c>
      <c r="O103" s="37">
        <f>(('Total employment by sector'!O103/'Total employment by sector'!N103)-1)*100</f>
        <v>-26.131476055519798</v>
      </c>
      <c r="P103" s="37">
        <f>(('Total employment by sector'!P103/'Total employment by sector'!O103)-1)*100</f>
        <v>11.974593136140953</v>
      </c>
      <c r="Q103" s="37">
        <f>(('Total employment by sector'!Q103/'Total employment by sector'!P103)-1)*100</f>
        <v>76.757841790924019</v>
      </c>
      <c r="R103" s="37">
        <f>(('Total employment by sector'!R103/'Total employment by sector'!Q103)-1)*100</f>
        <v>-41.171250205666766</v>
      </c>
      <c r="S103" s="37">
        <f>(('Total employment by sector'!S103/'Total employment by sector'!R103)-1)*100</f>
        <v>-31.826836322667738</v>
      </c>
      <c r="T103" s="37">
        <f>(('Total employment by sector'!T103/'Total employment by sector'!S103)-1)*100</f>
        <v>-27.496226581964013</v>
      </c>
      <c r="U103" s="37">
        <f>(('Total employment by sector'!U103/'Total employment by sector'!T103)-1)*100</f>
        <v>30.991283096137145</v>
      </c>
      <c r="V103" s="37">
        <f>(('Total employment by sector'!V103/'Total employment by sector'!U103)-1)*100</f>
        <v>-16.894400400612454</v>
      </c>
      <c r="W103" s="37">
        <f>(('Total employment by sector'!W103/'Total employment by sector'!V103)-1)*100</f>
        <v>13.521082194555657</v>
      </c>
      <c r="X103" s="37">
        <f>(('Total employment by sector'!X103/'Total employment by sector'!W103)-1)*100</f>
        <v>-4.066345420056372</v>
      </c>
      <c r="Y103" s="37">
        <f>(('Total employment by sector'!Y103/'Total employment by sector'!X103)-1)*100</f>
        <v>-3.7409745991609955</v>
      </c>
      <c r="Z103" s="37">
        <f>(('Total employment by sector'!Z103/'Total employment by sector'!Y103)-1)*100</f>
        <v>-4.1907419964816395</v>
      </c>
      <c r="AA103" s="37">
        <f>(('Total employment by sector'!AA103/'Total employment by sector'!Z103)-1)*100</f>
        <v>-4.5918054072732861</v>
      </c>
      <c r="AB103" s="37">
        <f>(('Total employment by sector'!AB103/'Total employment by sector'!AA103)-1)*100</f>
        <v>-4.6895420177800462</v>
      </c>
      <c r="AC103" s="37">
        <f>(('Total employment by sector'!AC103/'Total employment by sector'!AB103)-1)*100</f>
        <v>-4.5670958720250283</v>
      </c>
      <c r="AD103" s="37">
        <f>(('Total employment by sector'!AD103/'Total employment by sector'!AC103)-1)*100</f>
        <v>-4.5690049988038943</v>
      </c>
      <c r="AE103" s="37">
        <f>(('Total employment by sector'!AE103/'Total employment by sector'!AD103)-1)*100</f>
        <v>-5.4627335546137417</v>
      </c>
      <c r="AF103" s="37">
        <f>(('Total employment by sector'!AF103/'Total employment by sector'!AE103)-1)*100</f>
        <v>-5.7680220729133813</v>
      </c>
      <c r="AG103" s="37">
        <f>(('Total employment by sector'!AG103/'Total employment by sector'!AF103)-1)*100</f>
        <v>-6.1565815354929114</v>
      </c>
      <c r="AH103" s="37">
        <f>(('Total employment by sector'!AH103/'Total employment by sector'!AG103)-1)*100</f>
        <v>-6.3389788930348301</v>
      </c>
      <c r="AI103" s="37">
        <f>(('Total employment by sector'!AI103/'Total employment by sector'!AH103)-1)*100</f>
        <v>-6.5667561986618272</v>
      </c>
      <c r="AJ103" s="37">
        <f>(('Total employment by sector'!AJ103/'Total employment by sector'!AI103)-1)*100</f>
        <v>-6.8562572718710797</v>
      </c>
      <c r="AK103" s="37">
        <f>(('Total employment by sector'!AK103/'Total employment by sector'!AJ103)-1)*100</f>
        <v>-7.27186819735347</v>
      </c>
      <c r="AL103" s="37">
        <f>(('Total employment by sector'!AL103/'Total employment by sector'!AK103)-1)*100</f>
        <v>-7.5953080102655557</v>
      </c>
      <c r="AM103" s="37">
        <f>(('Total employment by sector'!AM103/'Total employment by sector'!AL103)-1)*100</f>
        <v>-7.9760808923290067</v>
      </c>
      <c r="AN103" s="37">
        <f>(('Total employment by sector'!AN103/'Total employment by sector'!AM103)-1)*100</f>
        <v>-8.4301907893807648</v>
      </c>
      <c r="AO103" s="37">
        <f>(('Total employment by sector'!AO103/'Total employment by sector'!AN103)-1)*100</f>
        <v>-8.8253552092970473</v>
      </c>
      <c r="AP103" s="37">
        <f>(('Total employment by sector'!AP103/'Total employment by sector'!AO103)-1)*100</f>
        <v>-9.2798211898530329</v>
      </c>
      <c r="AQ103" s="37">
        <f>(('Total employment by sector'!AQ103/'Total employment by sector'!AP103)-1)*100</f>
        <v>-9.9265268359663992</v>
      </c>
      <c r="AR103" s="37">
        <f>(('Total employment by sector'!AR103/'Total employment by sector'!AQ103)-1)*100</f>
        <v>-10.906309865887975</v>
      </c>
      <c r="AS103" s="37">
        <f>(('Total employment by sector'!AS103/'Total employment by sector'!AR103)-1)*100</f>
        <v>-11.859932149629682</v>
      </c>
      <c r="AT103" s="37">
        <f>(('Total employment by sector'!AT103/'Total employment by sector'!AS103)-1)*100</f>
        <v>-13.131503105691056</v>
      </c>
      <c r="AU103" s="37">
        <f>(('Total employment by sector'!AU103/'Total employment by sector'!AT103)-1)*100</f>
        <v>-14.784871377813136</v>
      </c>
      <c r="AW103" s="37">
        <f>((('Total employment by sector'!AE103/'Total employment by sector'!U103)^(1/10))-1)*100</f>
        <v>-4.1649529783506001</v>
      </c>
      <c r="AX103" s="37">
        <f>((('Total employment by sector'!AU103/'Total employment by sector'!X103)^(1/23))-1)*100</f>
        <v>-7.5901997553991629</v>
      </c>
      <c r="AY103" s="37"/>
    </row>
    <row r="104" spans="1:51" x14ac:dyDescent="0.2">
      <c r="A104" s="11" t="s">
        <v>53</v>
      </c>
      <c r="C104" s="37">
        <f>(('Total employment by sector'!C104/'Total employment by sector'!B104)-1)*100</f>
        <v>-5.2473357131772929</v>
      </c>
      <c r="D104" s="37">
        <f>(('Total employment by sector'!D104/'Total employment by sector'!C104)-1)*100</f>
        <v>4.3328291769749061</v>
      </c>
      <c r="E104" s="37">
        <f>(('Total employment by sector'!E104/'Total employment by sector'!D104)-1)*100</f>
        <v>-10.561878687802428</v>
      </c>
      <c r="F104" s="37">
        <f>(('Total employment by sector'!F104/'Total employment by sector'!E104)-1)*100</f>
        <v>-10.344275011231719</v>
      </c>
      <c r="G104" s="37">
        <f>(('Total employment by sector'!G104/'Total employment by sector'!F104)-1)*100</f>
        <v>11.707628250949998</v>
      </c>
      <c r="H104" s="37">
        <f>(('Total employment by sector'!H104/'Total employment by sector'!G104)-1)*100</f>
        <v>-1.7125034404315675</v>
      </c>
      <c r="I104" s="37">
        <f>(('Total employment by sector'!I104/'Total employment by sector'!H104)-1)*100</f>
        <v>-6.6474775860976383</v>
      </c>
      <c r="J104" s="37">
        <f>(('Total employment by sector'!J104/'Total employment by sector'!I104)-1)*100</f>
        <v>5.6012704024918758</v>
      </c>
      <c r="K104" s="37">
        <f>(('Total employment by sector'!K104/'Total employment by sector'!J104)-1)*100</f>
        <v>1.2556301080780319</v>
      </c>
      <c r="L104" s="37">
        <f>(('Total employment by sector'!L104/'Total employment by sector'!K104)-1)*100</f>
        <v>0.3634789146851336</v>
      </c>
      <c r="M104" s="37">
        <f>(('Total employment by sector'!M104/'Total employment by sector'!L104)-1)*100</f>
        <v>-6.1799086298587991</v>
      </c>
      <c r="N104" s="37">
        <f>(('Total employment by sector'!N104/'Total employment by sector'!M104)-1)*100</f>
        <v>-4.852786058920433</v>
      </c>
      <c r="O104" s="37">
        <f>(('Total employment by sector'!O104/'Total employment by sector'!N104)-1)*100</f>
        <v>-10.189299362711079</v>
      </c>
      <c r="P104" s="37">
        <f>(('Total employment by sector'!P104/'Total employment by sector'!O104)-1)*100</f>
        <v>4.4911010864520762</v>
      </c>
      <c r="Q104" s="37">
        <f>(('Total employment by sector'!Q104/'Total employment by sector'!P104)-1)*100</f>
        <v>-7.9036935621454969</v>
      </c>
      <c r="R104" s="37">
        <f>(('Total employment by sector'!R104/'Total employment by sector'!Q104)-1)*100</f>
        <v>-0.47769372892398909</v>
      </c>
      <c r="S104" s="37">
        <f>(('Total employment by sector'!S104/'Total employment by sector'!R104)-1)*100</f>
        <v>-6.7330849645915176</v>
      </c>
      <c r="T104" s="37">
        <f>(('Total employment by sector'!T104/'Total employment by sector'!S104)-1)*100</f>
        <v>1.0456575875108065</v>
      </c>
      <c r="U104" s="37">
        <f>(('Total employment by sector'!U104/'Total employment by sector'!T104)-1)*100</f>
        <v>-3.3211354557209249</v>
      </c>
      <c r="V104" s="37">
        <f>(('Total employment by sector'!V104/'Total employment by sector'!U104)-1)*100</f>
        <v>-3.4622501495135793</v>
      </c>
      <c r="W104" s="37">
        <f>(('Total employment by sector'!W104/'Total employment by sector'!V104)-1)*100</f>
        <v>3.9707356946261596</v>
      </c>
      <c r="X104" s="37">
        <f>(('Total employment by sector'!X104/'Total employment by sector'!W104)-1)*100</f>
        <v>-0.56483452067791484</v>
      </c>
      <c r="Y104" s="37">
        <f>(('Total employment by sector'!Y104/'Total employment by sector'!X104)-1)*100</f>
        <v>-1.0532889787807975</v>
      </c>
      <c r="Z104" s="37">
        <f>(('Total employment by sector'!Z104/'Total employment by sector'!Y104)-1)*100</f>
        <v>-1.3016144286933318</v>
      </c>
      <c r="AA104" s="37">
        <f>(('Total employment by sector'!AA104/'Total employment by sector'!Z104)-1)*100</f>
        <v>-1.5021347530949525</v>
      </c>
      <c r="AB104" s="37">
        <f>(('Total employment by sector'!AB104/'Total employment by sector'!AA104)-1)*100</f>
        <v>-1.7263518413591972</v>
      </c>
      <c r="AC104" s="37">
        <f>(('Total employment by sector'!AC104/'Total employment by sector'!AB104)-1)*100</f>
        <v>-1.7521667792404272</v>
      </c>
      <c r="AD104" s="37">
        <f>(('Total employment by sector'!AD104/'Total employment by sector'!AC104)-1)*100</f>
        <v>-1.7003955899920653</v>
      </c>
      <c r="AE104" s="37">
        <f>(('Total employment by sector'!AE104/'Total employment by sector'!AD104)-1)*100</f>
        <v>-1.9731623335422666</v>
      </c>
      <c r="AF104" s="37">
        <f>(('Total employment by sector'!AF104/'Total employment by sector'!AE104)-1)*100</f>
        <v>-1.9781676331102727</v>
      </c>
      <c r="AG104" s="37">
        <f>(('Total employment by sector'!AG104/'Total employment by sector'!AF104)-1)*100</f>
        <v>-2.0806828118112963</v>
      </c>
      <c r="AH104" s="37">
        <f>(('Total employment by sector'!AH104/'Total employment by sector'!AG104)-1)*100</f>
        <v>-2.2207799188640243</v>
      </c>
      <c r="AI104" s="37">
        <f>(('Total employment by sector'!AI104/'Total employment by sector'!AH104)-1)*100</f>
        <v>-2.3784850043694128</v>
      </c>
      <c r="AJ104" s="37">
        <f>(('Total employment by sector'!AJ104/'Total employment by sector'!AI104)-1)*100</f>
        <v>-2.5041395174399295</v>
      </c>
      <c r="AK104" s="37">
        <f>(('Total employment by sector'!AK104/'Total employment by sector'!AJ104)-1)*100</f>
        <v>-2.5381663745852712</v>
      </c>
      <c r="AL104" s="37">
        <f>(('Total employment by sector'!AL104/'Total employment by sector'!AK104)-1)*100</f>
        <v>-2.6154964271837722</v>
      </c>
      <c r="AM104" s="37">
        <f>(('Total employment by sector'!AM104/'Total employment by sector'!AL104)-1)*100</f>
        <v>-2.6885410953246924</v>
      </c>
      <c r="AN104" s="37">
        <f>(('Total employment by sector'!AN104/'Total employment by sector'!AM104)-1)*100</f>
        <v>-2.7254099288385736</v>
      </c>
      <c r="AO104" s="37">
        <f>(('Total employment by sector'!AO104/'Total employment by sector'!AN104)-1)*100</f>
        <v>-2.664360555426093</v>
      </c>
      <c r="AP104" s="37">
        <f>(('Total employment by sector'!AP104/'Total employment by sector'!AO104)-1)*100</f>
        <v>-2.6676022822951118</v>
      </c>
      <c r="AQ104" s="37">
        <f>(('Total employment by sector'!AQ104/'Total employment by sector'!AP104)-1)*100</f>
        <v>-2.7177299926636311</v>
      </c>
      <c r="AR104" s="37">
        <f>(('Total employment by sector'!AR104/'Total employment by sector'!AQ104)-1)*100</f>
        <v>-2.7673431547252103</v>
      </c>
      <c r="AS104" s="37">
        <f>(('Total employment by sector'!AS104/'Total employment by sector'!AR104)-1)*100</f>
        <v>-2.8228113242783959</v>
      </c>
      <c r="AT104" s="37">
        <f>(('Total employment by sector'!AT104/'Total employment by sector'!AS104)-1)*100</f>
        <v>-2.8800148242757562</v>
      </c>
      <c r="AU104" s="37">
        <f>(('Total employment by sector'!AU104/'Total employment by sector'!AT104)-1)*100</f>
        <v>-2.9386839729364955</v>
      </c>
      <c r="AW104" s="37">
        <f>((('Total employment by sector'!AE104/'Total employment by sector'!U104)^(1/10))-1)*100</f>
        <v>-1.1232155954575718</v>
      </c>
      <c r="AX104" s="37">
        <f>((('Total employment by sector'!AU104/'Total employment by sector'!X104)^(1/23))-1)*100</f>
        <v>-2.2709298787524923</v>
      </c>
      <c r="AY104" s="37"/>
    </row>
    <row r="105" spans="1:51" x14ac:dyDescent="0.2">
      <c r="A105" s="11" t="s">
        <v>54</v>
      </c>
      <c r="C105" s="37">
        <f>(('Total employment by sector'!C105/'Total employment by sector'!B105)-1)*100</f>
        <v>-4.9630407126449612</v>
      </c>
      <c r="D105" s="37">
        <f>(('Total employment by sector'!D105/'Total employment by sector'!C105)-1)*100</f>
        <v>-11.437513500578333</v>
      </c>
      <c r="E105" s="37">
        <f>(('Total employment by sector'!E105/'Total employment by sector'!D105)-1)*100</f>
        <v>-19.008199322161023</v>
      </c>
      <c r="F105" s="37">
        <f>(('Total employment by sector'!F105/'Total employment by sector'!E105)-1)*100</f>
        <v>-22.811752270778729</v>
      </c>
      <c r="G105" s="37">
        <f>(('Total employment by sector'!G105/'Total employment by sector'!F105)-1)*100</f>
        <v>-26.671193702769791</v>
      </c>
      <c r="H105" s="37">
        <f>(('Total employment by sector'!H105/'Total employment by sector'!G105)-1)*100</f>
        <v>1.2729016358226986</v>
      </c>
      <c r="I105" s="37">
        <f>(('Total employment by sector'!I105/'Total employment by sector'!H105)-1)*100</f>
        <v>-15.541680891505095</v>
      </c>
      <c r="J105" s="37">
        <f>(('Total employment by sector'!J105/'Total employment by sector'!I105)-1)*100</f>
        <v>-0.10065701098389557</v>
      </c>
      <c r="K105" s="37">
        <f>(('Total employment by sector'!K105/'Total employment by sector'!J105)-1)*100</f>
        <v>-5.3765856657061351</v>
      </c>
      <c r="L105" s="37">
        <f>(('Total employment by sector'!L105/'Total employment by sector'!K105)-1)*100</f>
        <v>1.9980272989668757</v>
      </c>
      <c r="M105" s="37">
        <f>(('Total employment by sector'!M105/'Total employment by sector'!L105)-1)*100</f>
        <v>2.4921279686352937</v>
      </c>
      <c r="N105" s="37">
        <f>(('Total employment by sector'!N105/'Total employment by sector'!M105)-1)*100</f>
        <v>-8.7967890612117081</v>
      </c>
      <c r="O105" s="37">
        <f>(('Total employment by sector'!O105/'Total employment by sector'!N105)-1)*100</f>
        <v>-12.096756136198438</v>
      </c>
      <c r="P105" s="37">
        <f>(('Total employment by sector'!P105/'Total employment by sector'!O105)-1)*100</f>
        <v>-9.4265565078456071</v>
      </c>
      <c r="Q105" s="37">
        <f>(('Total employment by sector'!Q105/'Total employment by sector'!P105)-1)*100</f>
        <v>-11.800329056643799</v>
      </c>
      <c r="R105" s="37">
        <f>(('Total employment by sector'!R105/'Total employment by sector'!Q105)-1)*100</f>
        <v>4.4789468229516016</v>
      </c>
      <c r="S105" s="37">
        <f>(('Total employment by sector'!S105/'Total employment by sector'!R105)-1)*100</f>
        <v>-20.784830759961348</v>
      </c>
      <c r="T105" s="37">
        <f>(('Total employment by sector'!T105/'Total employment by sector'!S105)-1)*100</f>
        <v>11.623900906097484</v>
      </c>
      <c r="U105" s="37">
        <f>(('Total employment by sector'!U105/'Total employment by sector'!T105)-1)*100</f>
        <v>-6.8685028674243531</v>
      </c>
      <c r="V105" s="37">
        <f>(('Total employment by sector'!V105/'Total employment by sector'!U105)-1)*100</f>
        <v>0.19749102918085182</v>
      </c>
      <c r="W105" s="37">
        <f>(('Total employment by sector'!W105/'Total employment by sector'!V105)-1)*100</f>
        <v>-10.410450831472351</v>
      </c>
      <c r="X105" s="37">
        <f>(('Total employment by sector'!X105/'Total employment by sector'!W105)-1)*100</f>
        <v>0.309996566047821</v>
      </c>
      <c r="Y105" s="37">
        <f>(('Total employment by sector'!Y105/'Total employment by sector'!X105)-1)*100</f>
        <v>-3.088449258409165</v>
      </c>
      <c r="Z105" s="37">
        <f>(('Total employment by sector'!Z105/'Total employment by sector'!Y105)-1)*100</f>
        <v>-2.1427926810057119</v>
      </c>
      <c r="AA105" s="37">
        <f>(('Total employment by sector'!AA105/'Total employment by sector'!Z105)-1)*100</f>
        <v>-2.3323983770164536</v>
      </c>
      <c r="AB105" s="37">
        <f>(('Total employment by sector'!AB105/'Total employment by sector'!AA105)-1)*100</f>
        <v>-2.3282336672044601</v>
      </c>
      <c r="AC105" s="37">
        <f>(('Total employment by sector'!AC105/'Total employment by sector'!AB105)-1)*100</f>
        <v>-2.1004083508739613</v>
      </c>
      <c r="AD105" s="37">
        <f>(('Total employment by sector'!AD105/'Total employment by sector'!AC105)-1)*100</f>
        <v>-2.0490355985768205</v>
      </c>
      <c r="AE105" s="37">
        <f>(('Total employment by sector'!AE105/'Total employment by sector'!AD105)-1)*100</f>
        <v>-2.2777699962875042</v>
      </c>
      <c r="AF105" s="37">
        <f>(('Total employment by sector'!AF105/'Total employment by sector'!AE105)-1)*100</f>
        <v>-2.2294647220579056</v>
      </c>
      <c r="AG105" s="37">
        <f>(('Total employment by sector'!AG105/'Total employment by sector'!AF105)-1)*100</f>
        <v>-2.2321814117241212</v>
      </c>
      <c r="AH105" s="37">
        <f>(('Total employment by sector'!AH105/'Total employment by sector'!AG105)-1)*100</f>
        <v>-2.3051892785722505</v>
      </c>
      <c r="AI105" s="37">
        <f>(('Total employment by sector'!AI105/'Total employment by sector'!AH105)-1)*100</f>
        <v>-2.2982993718939637</v>
      </c>
      <c r="AJ105" s="37">
        <f>(('Total employment by sector'!AJ105/'Total employment by sector'!AI105)-1)*100</f>
        <v>-2.321907315029359</v>
      </c>
      <c r="AK105" s="37">
        <f>(('Total employment by sector'!AK105/'Total employment by sector'!AJ105)-1)*100</f>
        <v>-2.3835835404822037</v>
      </c>
      <c r="AL105" s="37">
        <f>(('Total employment by sector'!AL105/'Total employment by sector'!AK105)-1)*100</f>
        <v>-2.3661122006968238</v>
      </c>
      <c r="AM105" s="37">
        <f>(('Total employment by sector'!AM105/'Total employment by sector'!AL105)-1)*100</f>
        <v>-2.3642233827432246</v>
      </c>
      <c r="AN105" s="37">
        <f>(('Total employment by sector'!AN105/'Total employment by sector'!AM105)-1)*100</f>
        <v>-2.3706854755999873</v>
      </c>
      <c r="AO105" s="37">
        <f>(('Total employment by sector'!AO105/'Total employment by sector'!AN105)-1)*100</f>
        <v>-2.2744908424150445</v>
      </c>
      <c r="AP105" s="37">
        <f>(('Total employment by sector'!AP105/'Total employment by sector'!AO105)-1)*100</f>
        <v>-2.2562608739959411</v>
      </c>
      <c r="AQ105" s="37">
        <f>(('Total employment by sector'!AQ105/'Total employment by sector'!AP105)-1)*100</f>
        <v>-2.2461093761714346</v>
      </c>
      <c r="AR105" s="37">
        <f>(('Total employment by sector'!AR105/'Total employment by sector'!AQ105)-1)*100</f>
        <v>-2.3546744203517544</v>
      </c>
      <c r="AS105" s="37">
        <f>(('Total employment by sector'!AS105/'Total employment by sector'!AR105)-1)*100</f>
        <v>-2.328797814867134</v>
      </c>
      <c r="AT105" s="37">
        <f>(('Total employment by sector'!AT105/'Total employment by sector'!AS105)-1)*100</f>
        <v>-2.3478294118896015</v>
      </c>
      <c r="AU105" s="37">
        <f>(('Total employment by sector'!AU105/'Total employment by sector'!AT105)-1)*100</f>
        <v>-2.3821374472512646</v>
      </c>
      <c r="AW105" s="37">
        <f>((('Total employment by sector'!AE105/'Total employment by sector'!U105)^(1/10))-1)*100</f>
        <v>-2.6641265395374258</v>
      </c>
      <c r="AX105" s="37">
        <f>((('Total employment by sector'!AU105/'Total employment by sector'!X105)^(1/23))-1)*100</f>
        <v>-2.321091087962035</v>
      </c>
      <c r="AY105" s="37"/>
    </row>
    <row r="106" spans="1:51" x14ac:dyDescent="0.2">
      <c r="A106" s="11" t="s">
        <v>55</v>
      </c>
      <c r="C106" s="37">
        <f>(('Total employment by sector'!C106/'Total employment by sector'!B106)-1)*100</f>
        <v>-1.0311354931791139</v>
      </c>
      <c r="D106" s="37">
        <f>(('Total employment by sector'!D106/'Total employment by sector'!C106)-1)*100</f>
        <v>-4.3510069337870938E-2</v>
      </c>
      <c r="E106" s="37">
        <f>(('Total employment by sector'!E106/'Total employment by sector'!D106)-1)*100</f>
        <v>-7.6636152187207651</v>
      </c>
      <c r="F106" s="37">
        <f>(('Total employment by sector'!F106/'Total employment by sector'!E106)-1)*100</f>
        <v>0.20212961802998919</v>
      </c>
      <c r="G106" s="37">
        <f>(('Total employment by sector'!G106/'Total employment by sector'!F106)-1)*100</f>
        <v>-9.7701696112512888</v>
      </c>
      <c r="H106" s="37">
        <f>(('Total employment by sector'!H106/'Total employment by sector'!G106)-1)*100</f>
        <v>21.634435737278103</v>
      </c>
      <c r="I106" s="37">
        <f>(('Total employment by sector'!I106/'Total employment by sector'!H106)-1)*100</f>
        <v>9.2278842184805967</v>
      </c>
      <c r="J106" s="37">
        <f>(('Total employment by sector'!J106/'Total employment by sector'!I106)-1)*100</f>
        <v>36.434849059134478</v>
      </c>
      <c r="K106" s="37">
        <f>(('Total employment by sector'!K106/'Total employment by sector'!J106)-1)*100</f>
        <v>-42.610744409473043</v>
      </c>
      <c r="L106" s="37">
        <f>(('Total employment by sector'!L106/'Total employment by sector'!K106)-1)*100</f>
        <v>11.151140808738447</v>
      </c>
      <c r="M106" s="37">
        <f>(('Total employment by sector'!M106/'Total employment by sector'!L106)-1)*100</f>
        <v>-15.347732999469354</v>
      </c>
      <c r="N106" s="37">
        <f>(('Total employment by sector'!N106/'Total employment by sector'!M106)-1)*100</f>
        <v>24.193066330406097</v>
      </c>
      <c r="O106" s="37">
        <f>(('Total employment by sector'!O106/'Total employment by sector'!N106)-1)*100</f>
        <v>11.822266554029358</v>
      </c>
      <c r="P106" s="37">
        <f>(('Total employment by sector'!P106/'Total employment by sector'!O106)-1)*100</f>
        <v>-11.913444603631296</v>
      </c>
      <c r="Q106" s="37">
        <f>(('Total employment by sector'!Q106/'Total employment by sector'!P106)-1)*100</f>
        <v>19.113937693023008</v>
      </c>
      <c r="R106" s="37">
        <f>(('Total employment by sector'!R106/'Total employment by sector'!Q106)-1)*100</f>
        <v>-2.5080765873782052</v>
      </c>
      <c r="S106" s="37">
        <f>(('Total employment by sector'!S106/'Total employment by sector'!R106)-1)*100</f>
        <v>21.735136256177313</v>
      </c>
      <c r="T106" s="37">
        <f>(('Total employment by sector'!T106/'Total employment by sector'!S106)-1)*100</f>
        <v>5.353663287956878</v>
      </c>
      <c r="U106" s="37">
        <f>(('Total employment by sector'!U106/'Total employment by sector'!T106)-1)*100</f>
        <v>-14.531191204970806</v>
      </c>
      <c r="V106" s="37">
        <f>(('Total employment by sector'!V106/'Total employment by sector'!U106)-1)*100</f>
        <v>17.98886772985653</v>
      </c>
      <c r="W106" s="37">
        <f>(('Total employment by sector'!W106/'Total employment by sector'!V106)-1)*100</f>
        <v>7.3521234674047031</v>
      </c>
      <c r="X106" s="37">
        <f>(('Total employment by sector'!X106/'Total employment by sector'!W106)-1)*100</f>
        <v>0.44830693358852702</v>
      </c>
      <c r="Y106" s="37">
        <f>(('Total employment by sector'!Y106/'Total employment by sector'!X106)-1)*100</f>
        <v>-1.520503904853665</v>
      </c>
      <c r="Z106" s="37">
        <f>(('Total employment by sector'!Z106/'Total employment by sector'!Y106)-1)*100</f>
        <v>-1.584359289729298</v>
      </c>
      <c r="AA106" s="37">
        <f>(('Total employment by sector'!AA106/'Total employment by sector'!Z106)-1)*100</f>
        <v>-1.7532086390208645</v>
      </c>
      <c r="AB106" s="37">
        <f>(('Total employment by sector'!AB106/'Total employment by sector'!AA106)-1)*100</f>
        <v>-1.7451161018637418</v>
      </c>
      <c r="AC106" s="37">
        <f>(('Total employment by sector'!AC106/'Total employment by sector'!AB106)-1)*100</f>
        <v>-1.5107716029510998</v>
      </c>
      <c r="AD106" s="37">
        <f>(('Total employment by sector'!AD106/'Total employment by sector'!AC106)-1)*100</f>
        <v>-1.4535167470144272</v>
      </c>
      <c r="AE106" s="37">
        <f>(('Total employment by sector'!AE106/'Total employment by sector'!AD106)-1)*100</f>
        <v>-1.657184279484869</v>
      </c>
      <c r="AF106" s="37">
        <f>(('Total employment by sector'!AF106/'Total employment by sector'!AE106)-1)*100</f>
        <v>-1.608755055269917</v>
      </c>
      <c r="AG106" s="37">
        <f>(('Total employment by sector'!AG106/'Total employment by sector'!AF106)-1)*100</f>
        <v>-1.6081157127825652</v>
      </c>
      <c r="AH106" s="37">
        <f>(('Total employment by sector'!AH106/'Total employment by sector'!AG106)-1)*100</f>
        <v>-1.676282718905131</v>
      </c>
      <c r="AI106" s="37">
        <f>(('Total employment by sector'!AI106/'Total employment by sector'!AH106)-1)*100</f>
        <v>-1.665275423692214</v>
      </c>
      <c r="AJ106" s="37">
        <f>(('Total employment by sector'!AJ106/'Total employment by sector'!AI106)-1)*100</f>
        <v>-1.6835779108074544</v>
      </c>
      <c r="AK106" s="37">
        <f>(('Total employment by sector'!AK106/'Total employment by sector'!AJ106)-1)*100</f>
        <v>-1.7442253897008819</v>
      </c>
      <c r="AL106" s="37">
        <f>(('Total employment by sector'!AL106/'Total employment by sector'!AK106)-1)*100</f>
        <v>-1.7210502047645182</v>
      </c>
      <c r="AM106" s="37">
        <f>(('Total employment by sector'!AM106/'Total employment by sector'!AL106)-1)*100</f>
        <v>-1.7138506130616848</v>
      </c>
      <c r="AN106" s="37">
        <f>(('Total employment by sector'!AN106/'Total employment by sector'!AM106)-1)*100</f>
        <v>-1.7142472922080154</v>
      </c>
      <c r="AO106" s="37">
        <f>(('Total employment by sector'!AO106/'Total employment by sector'!AN106)-1)*100</f>
        <v>-1.6099361391683442</v>
      </c>
      <c r="AP106" s="37">
        <f>(('Total employment by sector'!AP106/'Total employment by sector'!AO106)-1)*100</f>
        <v>-1.5841902146188969</v>
      </c>
      <c r="AQ106" s="37">
        <f>(('Total employment by sector'!AQ106/'Total employment by sector'!AP106)-1)*100</f>
        <v>-1.5678385623821733</v>
      </c>
      <c r="AR106" s="37">
        <f>(('Total employment by sector'!AR106/'Total employment by sector'!AQ106)-1)*100</f>
        <v>-1.6671802345285536</v>
      </c>
      <c r="AS106" s="37">
        <f>(('Total employment by sector'!AS106/'Total employment by sector'!AR106)-1)*100</f>
        <v>-1.6332967969883261</v>
      </c>
      <c r="AT106" s="37">
        <f>(('Total employment by sector'!AT106/'Total employment by sector'!AS106)-1)*100</f>
        <v>-1.6445561371427053</v>
      </c>
      <c r="AU106" s="37">
        <f>(('Total employment by sector'!AU106/'Total employment by sector'!AT106)-1)*100</f>
        <v>-1.6704067113158305</v>
      </c>
      <c r="AW106" s="37">
        <f>((('Total employment by sector'!AE106/'Total employment by sector'!U106)^(1/10))-1)*100</f>
        <v>1.2849519175028856</v>
      </c>
      <c r="AX106" s="37">
        <f>((('Total employment by sector'!AU106/'Total employment by sector'!X106)^(1/23))-1)*100</f>
        <v>-1.6407890432134087</v>
      </c>
      <c r="AY106" s="37"/>
    </row>
    <row r="107" spans="1:51" x14ac:dyDescent="0.2">
      <c r="A107" s="11" t="s">
        <v>56</v>
      </c>
      <c r="C107" s="37">
        <f>(('Total employment by sector'!C107/'Total employment by sector'!B107)-1)*100</f>
        <v>-17.125975244055482</v>
      </c>
      <c r="D107" s="37">
        <f>(('Total employment by sector'!D107/'Total employment by sector'!C107)-1)*100</f>
        <v>-5.9979098216215725</v>
      </c>
      <c r="E107" s="37">
        <f>(('Total employment by sector'!E107/'Total employment by sector'!D107)-1)*100</f>
        <v>4.2166032557459543</v>
      </c>
      <c r="F107" s="37">
        <f>(('Total employment by sector'!F107/'Total employment by sector'!E107)-1)*100</f>
        <v>6.9955647569853729</v>
      </c>
      <c r="G107" s="37">
        <f>(('Total employment by sector'!G107/'Total employment by sector'!F107)-1)*100</f>
        <v>-11.98785340723062</v>
      </c>
      <c r="H107" s="37">
        <f>(('Total employment by sector'!H107/'Total employment by sector'!G107)-1)*100</f>
        <v>-6.2526628888676878</v>
      </c>
      <c r="I107" s="37">
        <f>(('Total employment by sector'!I107/'Total employment by sector'!H107)-1)*100</f>
        <v>-1.664859797690188</v>
      </c>
      <c r="J107" s="37">
        <f>(('Total employment by sector'!J107/'Total employment by sector'!I107)-1)*100</f>
        <v>5.3145197784791876</v>
      </c>
      <c r="K107" s="37">
        <f>(('Total employment by sector'!K107/'Total employment by sector'!J107)-1)*100</f>
        <v>-8.3763567069591645</v>
      </c>
      <c r="L107" s="37">
        <f>(('Total employment by sector'!L107/'Total employment by sector'!K107)-1)*100</f>
        <v>38.858129115109996</v>
      </c>
      <c r="M107" s="37">
        <f>(('Total employment by sector'!M107/'Total employment by sector'!L107)-1)*100</f>
        <v>5.1000813528912614</v>
      </c>
      <c r="N107" s="37">
        <f>(('Total employment by sector'!N107/'Total employment by sector'!M107)-1)*100</f>
        <v>-7.9310303850413044</v>
      </c>
      <c r="O107" s="37">
        <f>(('Total employment by sector'!O107/'Total employment by sector'!N107)-1)*100</f>
        <v>10.334016162781467</v>
      </c>
      <c r="P107" s="37">
        <f>(('Total employment by sector'!P107/'Total employment by sector'!O107)-1)*100</f>
        <v>-0.86777045399535346</v>
      </c>
      <c r="Q107" s="37">
        <f>(('Total employment by sector'!Q107/'Total employment by sector'!P107)-1)*100</f>
        <v>-11.758879416760127</v>
      </c>
      <c r="R107" s="37">
        <f>(('Total employment by sector'!R107/'Total employment by sector'!Q107)-1)*100</f>
        <v>0.24149536369915126</v>
      </c>
      <c r="S107" s="37">
        <f>(('Total employment by sector'!S107/'Total employment by sector'!R107)-1)*100</f>
        <v>-1.6699493447420166</v>
      </c>
      <c r="T107" s="37">
        <f>(('Total employment by sector'!T107/'Total employment by sector'!S107)-1)*100</f>
        <v>-4.1219702760858068</v>
      </c>
      <c r="U107" s="37">
        <f>(('Total employment by sector'!U107/'Total employment by sector'!T107)-1)*100</f>
        <v>-12.982177228271841</v>
      </c>
      <c r="V107" s="37">
        <f>(('Total employment by sector'!V107/'Total employment by sector'!U107)-1)*100</f>
        <v>8.7257550125750427</v>
      </c>
      <c r="W107" s="37">
        <f>(('Total employment by sector'!W107/'Total employment by sector'!V107)-1)*100</f>
        <v>-2.5983336675609925</v>
      </c>
      <c r="X107" s="37">
        <f>(('Total employment by sector'!X107/'Total employment by sector'!W107)-1)*100</f>
        <v>-0.28238501919883863</v>
      </c>
      <c r="Y107" s="37">
        <f>(('Total employment by sector'!Y107/'Total employment by sector'!X107)-1)*100</f>
        <v>1.6410130180708471</v>
      </c>
      <c r="Z107" s="37">
        <f>(('Total employment by sector'!Z107/'Total employment by sector'!Y107)-1)*100</f>
        <v>1.5465533627477379</v>
      </c>
      <c r="AA107" s="37">
        <f>(('Total employment by sector'!AA107/'Total employment by sector'!Z107)-1)*100</f>
        <v>1.1190987458484569</v>
      </c>
      <c r="AB107" s="37">
        <f>(('Total employment by sector'!AB107/'Total employment by sector'!AA107)-1)*100</f>
        <v>1.0368254364853335</v>
      </c>
      <c r="AC107" s="37">
        <f>(('Total employment by sector'!AC107/'Total employment by sector'!AB107)-1)*100</f>
        <v>0.706986645116503</v>
      </c>
      <c r="AD107" s="37">
        <f>(('Total employment by sector'!AD107/'Total employment by sector'!AC107)-1)*100</f>
        <v>0.50428971692304536</v>
      </c>
      <c r="AE107" s="37">
        <f>(('Total employment by sector'!AE107/'Total employment by sector'!AD107)-1)*100</f>
        <v>0.27753517802580063</v>
      </c>
      <c r="AF107" s="37">
        <f>(('Total employment by sector'!AF107/'Total employment by sector'!AE107)-1)*100</f>
        <v>0.24610738388621822</v>
      </c>
      <c r="AG107" s="37">
        <f>(('Total employment by sector'!AG107/'Total employment by sector'!AF107)-1)*100</f>
        <v>0.22887335419881083</v>
      </c>
      <c r="AH107" s="37">
        <f>(('Total employment by sector'!AH107/'Total employment by sector'!AG107)-1)*100</f>
        <v>0.16214865080896868</v>
      </c>
      <c r="AI107" s="37">
        <f>(('Total employment by sector'!AI107/'Total employment by sector'!AH107)-1)*100</f>
        <v>0.17363453852525801</v>
      </c>
      <c r="AJ107" s="37">
        <f>(('Total employment by sector'!AJ107/'Total employment by sector'!AI107)-1)*100</f>
        <v>0.15312671788032528</v>
      </c>
      <c r="AK107" s="37">
        <f>(('Total employment by sector'!AK107/'Total employment by sector'!AJ107)-1)*100</f>
        <v>9.5771707760916591E-2</v>
      </c>
      <c r="AL107" s="37">
        <f>(('Total employment by sector'!AL107/'Total employment by sector'!AK107)-1)*100</f>
        <v>0.11808287729899725</v>
      </c>
      <c r="AM107" s="37">
        <f>(('Total employment by sector'!AM107/'Total employment by sector'!AL107)-1)*100</f>
        <v>0.12436566638391877</v>
      </c>
      <c r="AN107" s="37">
        <f>(('Total employment by sector'!AN107/'Total employment by sector'!AM107)-1)*100</f>
        <v>0.12471062312109371</v>
      </c>
      <c r="AO107" s="37">
        <f>(('Total employment by sector'!AO107/'Total employment by sector'!AN107)-1)*100</f>
        <v>0.22696170396756532</v>
      </c>
      <c r="AP107" s="37">
        <f>(('Total employment by sector'!AP107/'Total employment by sector'!AO107)-1)*100</f>
        <v>0.27520826450850855</v>
      </c>
      <c r="AQ107" s="37">
        <f>(('Total employment by sector'!AQ107/'Total employment by sector'!AP107)-1)*100</f>
        <v>0.27944795404486467</v>
      </c>
      <c r="AR107" s="37">
        <f>(('Total employment by sector'!AR107/'Total employment by sector'!AQ107)-1)*100</f>
        <v>0.28283422542139114</v>
      </c>
      <c r="AS107" s="37">
        <f>(('Total employment by sector'!AS107/'Total employment by sector'!AR107)-1)*100</f>
        <v>0.28503257115797265</v>
      </c>
      <c r="AT107" s="37">
        <f>(('Total employment by sector'!AT107/'Total employment by sector'!AS107)-1)*100</f>
        <v>0.29089115920408748</v>
      </c>
      <c r="AU107" s="37">
        <f>(('Total employment by sector'!AU107/'Total employment by sector'!AT107)-1)*100</f>
        <v>0.30353862430441136</v>
      </c>
      <c r="AW107" s="37">
        <f>((('Total employment by sector'!AE107/'Total employment by sector'!U107)^(1/10))-1)*100</f>
        <v>1.2317071273994173</v>
      </c>
      <c r="AX107" s="37">
        <f>((('Total employment by sector'!AU107/'Total employment by sector'!X107)^(1/23))-1)*100</f>
        <v>0.44263954855570109</v>
      </c>
      <c r="AY107" s="37"/>
    </row>
    <row r="108" spans="1:51" x14ac:dyDescent="0.2">
      <c r="A108" s="11" t="s">
        <v>57</v>
      </c>
      <c r="C108" s="37">
        <f>(('Total employment by sector'!C108/'Total employment by sector'!B108)-1)*100</f>
        <v>-3.351323033388498</v>
      </c>
      <c r="D108" s="37">
        <f>(('Total employment by sector'!D108/'Total employment by sector'!C108)-1)*100</f>
        <v>2.2980056868789678</v>
      </c>
      <c r="E108" s="37">
        <f>(('Total employment by sector'!E108/'Total employment by sector'!D108)-1)*100</f>
        <v>2.5209697127516417</v>
      </c>
      <c r="F108" s="37">
        <f>(('Total employment by sector'!F108/'Total employment by sector'!E108)-1)*100</f>
        <v>0.850288011314837</v>
      </c>
      <c r="G108" s="37">
        <f>(('Total employment by sector'!G108/'Total employment by sector'!F108)-1)*100</f>
        <v>4.1922626471341928</v>
      </c>
      <c r="H108" s="37">
        <f>(('Total employment by sector'!H108/'Total employment by sector'!G108)-1)*100</f>
        <v>5.8118694179808417</v>
      </c>
      <c r="I108" s="37">
        <f>(('Total employment by sector'!I108/'Total employment by sector'!H108)-1)*100</f>
        <v>-8.0054256653360749</v>
      </c>
      <c r="J108" s="37">
        <f>(('Total employment by sector'!J108/'Total employment by sector'!I108)-1)*100</f>
        <v>3.4237071009069142</v>
      </c>
      <c r="K108" s="37">
        <f>(('Total employment by sector'!K108/'Total employment by sector'!J108)-1)*100</f>
        <v>7.6563025409969843</v>
      </c>
      <c r="L108" s="37">
        <f>(('Total employment by sector'!L108/'Total employment by sector'!K108)-1)*100</f>
        <v>-2.1595580346481902</v>
      </c>
      <c r="M108" s="37">
        <f>(('Total employment by sector'!M108/'Total employment by sector'!L108)-1)*100</f>
        <v>-0.3852145008046759</v>
      </c>
      <c r="N108" s="37">
        <f>(('Total employment by sector'!N108/'Total employment by sector'!M108)-1)*100</f>
        <v>5.0366691921693629</v>
      </c>
      <c r="O108" s="37">
        <f>(('Total employment by sector'!O108/'Total employment by sector'!N108)-1)*100</f>
        <v>0.30121637111675259</v>
      </c>
      <c r="P108" s="37">
        <f>(('Total employment by sector'!P108/'Total employment by sector'!O108)-1)*100</f>
        <v>-1.9572731657643616</v>
      </c>
      <c r="Q108" s="37">
        <f>(('Total employment by sector'!Q108/'Total employment by sector'!P108)-1)*100</f>
        <v>-3.3745850585724102</v>
      </c>
      <c r="R108" s="37">
        <f>(('Total employment by sector'!R108/'Total employment by sector'!Q108)-1)*100</f>
        <v>-1.3338101220684462</v>
      </c>
      <c r="S108" s="37">
        <f>(('Total employment by sector'!S108/'Total employment by sector'!R108)-1)*100</f>
        <v>-0.48689286981017377</v>
      </c>
      <c r="T108" s="37">
        <f>(('Total employment by sector'!T108/'Total employment by sector'!S108)-1)*100</f>
        <v>1.0412376491640174</v>
      </c>
      <c r="U108" s="37">
        <f>(('Total employment by sector'!U108/'Total employment by sector'!T108)-1)*100</f>
        <v>-1.9907782061699852</v>
      </c>
      <c r="V108" s="37">
        <f>(('Total employment by sector'!V108/'Total employment by sector'!U108)-1)*100</f>
        <v>-3.7100879272104148</v>
      </c>
      <c r="W108" s="37">
        <f>(('Total employment by sector'!W108/'Total employment by sector'!V108)-1)*100</f>
        <v>2.7419845613005478</v>
      </c>
      <c r="X108" s="37">
        <f>(('Total employment by sector'!X108/'Total employment by sector'!W108)-1)*100</f>
        <v>1.086539067374348</v>
      </c>
      <c r="Y108" s="37">
        <f>(('Total employment by sector'!Y108/'Total employment by sector'!X108)-1)*100</f>
        <v>-0.17110862526645843</v>
      </c>
      <c r="Z108" s="37">
        <f>(('Total employment by sector'!Z108/'Total employment by sector'!Y108)-1)*100</f>
        <v>0.39808695170213682</v>
      </c>
      <c r="AA108" s="37">
        <f>(('Total employment by sector'!AA108/'Total employment by sector'!Z108)-1)*100</f>
        <v>0.207793445218174</v>
      </c>
      <c r="AB108" s="37">
        <f>(('Total employment by sector'!AB108/'Total employment by sector'!AA108)-1)*100</f>
        <v>0.21183906381565532</v>
      </c>
      <c r="AC108" s="37">
        <f>(('Total employment by sector'!AC108/'Total employment by sector'!AB108)-1)*100</f>
        <v>0.24134450209076785</v>
      </c>
      <c r="AD108" s="37">
        <f>(('Total employment by sector'!AD108/'Total employment by sector'!AC108)-1)*100</f>
        <v>0.12860097553013539</v>
      </c>
      <c r="AE108" s="37">
        <f>(('Total employment by sector'!AE108/'Total employment by sector'!AD108)-1)*100</f>
        <v>0.21787663498817889</v>
      </c>
      <c r="AF108" s="37">
        <f>(('Total employment by sector'!AF108/'Total employment by sector'!AE108)-1)*100</f>
        <v>-6.3779882026693269E-2</v>
      </c>
      <c r="AG108" s="37">
        <f>(('Total employment by sector'!AG108/'Total employment by sector'!AF108)-1)*100</f>
        <v>-7.9294272487517858E-2</v>
      </c>
      <c r="AH108" s="37">
        <f>(('Total employment by sector'!AH108/'Total employment by sector'!AG108)-1)*100</f>
        <v>-0.10241834691123719</v>
      </c>
      <c r="AI108" s="37">
        <f>(('Total employment by sector'!AI108/'Total employment by sector'!AH108)-1)*100</f>
        <v>-0.11269798931169417</v>
      </c>
      <c r="AJ108" s="37">
        <f>(('Total employment by sector'!AJ108/'Total employment by sector'!AI108)-1)*100</f>
        <v>-0.13150956874472541</v>
      </c>
      <c r="AK108" s="37">
        <f>(('Total employment by sector'!AK108/'Total employment by sector'!AJ108)-1)*100</f>
        <v>-0.14435768326270804</v>
      </c>
      <c r="AL108" s="37">
        <f>(('Total employment by sector'!AL108/'Total employment by sector'!AK108)-1)*100</f>
        <v>-0.16356244223139083</v>
      </c>
      <c r="AM108" s="37">
        <f>(('Total employment by sector'!AM108/'Total employment by sector'!AL108)-1)*100</f>
        <v>-0.16893733034987202</v>
      </c>
      <c r="AN108" s="37">
        <f>(('Total employment by sector'!AN108/'Total employment by sector'!AM108)-1)*100</f>
        <v>-0.20782966631245348</v>
      </c>
      <c r="AO108" s="37">
        <f>(('Total employment by sector'!AO108/'Total employment by sector'!AN108)-1)*100</f>
        <v>-0.21858009509696519</v>
      </c>
      <c r="AP108" s="37">
        <f>(('Total employment by sector'!AP108/'Total employment by sector'!AO108)-1)*100</f>
        <v>-0.2020838681281889</v>
      </c>
      <c r="AQ108" s="37">
        <f>(('Total employment by sector'!AQ108/'Total employment by sector'!AP108)-1)*100</f>
        <v>-0.19231942533779467</v>
      </c>
      <c r="AR108" s="37">
        <f>(('Total employment by sector'!AR108/'Total employment by sector'!AQ108)-1)*100</f>
        <v>-0.1948181525690873</v>
      </c>
      <c r="AS108" s="37">
        <f>(('Total employment by sector'!AS108/'Total employment by sector'!AR108)-1)*100</f>
        <v>-0.19555783338659483</v>
      </c>
      <c r="AT108" s="37">
        <f>(('Total employment by sector'!AT108/'Total employment by sector'!AS108)-1)*100</f>
        <v>-0.18796152715155889</v>
      </c>
      <c r="AU108" s="37">
        <f>(('Total employment by sector'!AU108/'Total employment by sector'!AT108)-1)*100</f>
        <v>-0.18894579091329744</v>
      </c>
      <c r="AW108" s="37">
        <f>((('Total employment by sector'!AE108/'Total employment by sector'!U108)^(1/10))-1)*100</f>
        <v>0.12382935001098438</v>
      </c>
      <c r="AX108" s="37">
        <f>((('Total employment by sector'!AU108/'Total employment by sector'!X108)^(1/23))-1)*100</f>
        <v>-5.7567139925518429E-2</v>
      </c>
      <c r="AY108" s="37"/>
    </row>
    <row r="109" spans="1:51" x14ac:dyDescent="0.2">
      <c r="A109" s="11" t="s">
        <v>58</v>
      </c>
      <c r="C109" s="37">
        <f>(('Total employment by sector'!C109/'Total employment by sector'!B109)-1)*100</f>
        <v>-0.62142920971544058</v>
      </c>
      <c r="D109" s="37">
        <f>(('Total employment by sector'!D109/'Total employment by sector'!C109)-1)*100</f>
        <v>-0.60182073725814078</v>
      </c>
      <c r="E109" s="37">
        <f>(('Total employment by sector'!E109/'Total employment by sector'!D109)-1)*100</f>
        <v>-0.9006425528576445</v>
      </c>
      <c r="F109" s="37">
        <f>(('Total employment by sector'!F109/'Total employment by sector'!E109)-1)*100</f>
        <v>3.0194285945690957</v>
      </c>
      <c r="G109" s="37">
        <f>(('Total employment by sector'!G109/'Total employment by sector'!F109)-1)*100</f>
        <v>6.5747974093119721</v>
      </c>
      <c r="H109" s="37">
        <f>(('Total employment by sector'!H109/'Total employment by sector'!G109)-1)*100</f>
        <v>-4.3700386774155771</v>
      </c>
      <c r="I109" s="37">
        <f>(('Total employment by sector'!I109/'Total employment by sector'!H109)-1)*100</f>
        <v>18.464009835356343</v>
      </c>
      <c r="J109" s="37">
        <f>(('Total employment by sector'!J109/'Total employment by sector'!I109)-1)*100</f>
        <v>-5.6587735315782206</v>
      </c>
      <c r="K109" s="37">
        <f>(('Total employment by sector'!K109/'Total employment by sector'!J109)-1)*100</f>
        <v>9.0735249198621979</v>
      </c>
      <c r="L109" s="37">
        <f>(('Total employment by sector'!L109/'Total employment by sector'!K109)-1)*100</f>
        <v>9.709126023735859E-2</v>
      </c>
      <c r="M109" s="37">
        <f>(('Total employment by sector'!M109/'Total employment by sector'!L109)-1)*100</f>
        <v>6.5137086933382715</v>
      </c>
      <c r="N109" s="37">
        <f>(('Total employment by sector'!N109/'Total employment by sector'!M109)-1)*100</f>
        <v>-15.985102152944696</v>
      </c>
      <c r="O109" s="37">
        <f>(('Total employment by sector'!O109/'Total employment by sector'!N109)-1)*100</f>
        <v>2.2598038574146662</v>
      </c>
      <c r="P109" s="37">
        <f>(('Total employment by sector'!P109/'Total employment by sector'!O109)-1)*100</f>
        <v>5.9117057542823259</v>
      </c>
      <c r="Q109" s="37">
        <f>(('Total employment by sector'!Q109/'Total employment by sector'!P109)-1)*100</f>
        <v>6.3800105887171554</v>
      </c>
      <c r="R109" s="37">
        <f>(('Total employment by sector'!R109/'Total employment by sector'!Q109)-1)*100</f>
        <v>3.8383953206835519</v>
      </c>
      <c r="S109" s="37">
        <f>(('Total employment by sector'!S109/'Total employment by sector'!R109)-1)*100</f>
        <v>-7.2447166041933126</v>
      </c>
      <c r="T109" s="37">
        <f>(('Total employment by sector'!T109/'Total employment by sector'!S109)-1)*100</f>
        <v>10.174309558609762</v>
      </c>
      <c r="U109" s="37">
        <f>(('Total employment by sector'!U109/'Total employment by sector'!T109)-1)*100</f>
        <v>-4.5950465927951267</v>
      </c>
      <c r="V109" s="37">
        <f>(('Total employment by sector'!V109/'Total employment by sector'!U109)-1)*100</f>
        <v>-5.920079900465824</v>
      </c>
      <c r="W109" s="37">
        <f>(('Total employment by sector'!W109/'Total employment by sector'!V109)-1)*100</f>
        <v>-1.5036769077476975</v>
      </c>
      <c r="X109" s="37">
        <f>(('Total employment by sector'!X109/'Total employment by sector'!W109)-1)*100</f>
        <v>0.57822073375397576</v>
      </c>
      <c r="Y109" s="37">
        <f>(('Total employment by sector'!Y109/'Total employment by sector'!X109)-1)*100</f>
        <v>1.5285446386783308</v>
      </c>
      <c r="Z109" s="37">
        <f>(('Total employment by sector'!Z109/'Total employment by sector'!Y109)-1)*100</f>
        <v>1.8366167575137204</v>
      </c>
      <c r="AA109" s="37">
        <f>(('Total employment by sector'!AA109/'Total employment by sector'!Z109)-1)*100</f>
        <v>1.3909588891120039</v>
      </c>
      <c r="AB109" s="37">
        <f>(('Total employment by sector'!AB109/'Total employment by sector'!AA109)-1)*100</f>
        <v>0.96985815227397243</v>
      </c>
      <c r="AC109" s="37">
        <f>(('Total employment by sector'!AC109/'Total employment by sector'!AB109)-1)*100</f>
        <v>0.61550829440231158</v>
      </c>
      <c r="AD109" s="37">
        <f>(('Total employment by sector'!AD109/'Total employment by sector'!AC109)-1)*100</f>
        <v>0.26775380435868357</v>
      </c>
      <c r="AE109" s="37">
        <f>(('Total employment by sector'!AE109/'Total employment by sector'!AD109)-1)*100</f>
        <v>-2.9603678072909201E-2</v>
      </c>
      <c r="AF109" s="37">
        <f>(('Total employment by sector'!AF109/'Total employment by sector'!AE109)-1)*100</f>
        <v>-0.14472162126788479</v>
      </c>
      <c r="AG109" s="37">
        <f>(('Total employment by sector'!AG109/'Total employment by sector'!AF109)-1)*100</f>
        <v>-0.41406174806098983</v>
      </c>
      <c r="AH109" s="37">
        <f>(('Total employment by sector'!AH109/'Total employment by sector'!AG109)-1)*100</f>
        <v>-0.55966805172862344</v>
      </c>
      <c r="AI109" s="37">
        <f>(('Total employment by sector'!AI109/'Total employment by sector'!AH109)-1)*100</f>
        <v>-0.61604960179316715</v>
      </c>
      <c r="AJ109" s="37">
        <f>(('Total employment by sector'!AJ109/'Total employment by sector'!AI109)-1)*100</f>
        <v>-0.66715443929924456</v>
      </c>
      <c r="AK109" s="37">
        <f>(('Total employment by sector'!AK109/'Total employment by sector'!AJ109)-1)*100</f>
        <v>-0.66362383933377123</v>
      </c>
      <c r="AL109" s="37">
        <f>(('Total employment by sector'!AL109/'Total employment by sector'!AK109)-1)*100</f>
        <v>-0.67208135272426306</v>
      </c>
      <c r="AM109" s="37">
        <f>(('Total employment by sector'!AM109/'Total employment by sector'!AL109)-1)*100</f>
        <v>-0.69953956472706968</v>
      </c>
      <c r="AN109" s="37">
        <f>(('Total employment by sector'!AN109/'Total employment by sector'!AM109)-1)*100</f>
        <v>-0.69830657727294465</v>
      </c>
      <c r="AO109" s="37">
        <f>(('Total employment by sector'!AO109/'Total employment by sector'!AN109)-1)*100</f>
        <v>-0.59615400132463359</v>
      </c>
      <c r="AP109" s="37">
        <f>(('Total employment by sector'!AP109/'Total employment by sector'!AO109)-1)*100</f>
        <v>-0.55941250959470334</v>
      </c>
      <c r="AQ109" s="37">
        <f>(('Total employment by sector'!AQ109/'Total employment by sector'!AP109)-1)*100</f>
        <v>-0.56728985660194908</v>
      </c>
      <c r="AR109" s="37">
        <f>(('Total employment by sector'!AR109/'Total employment by sector'!AQ109)-1)*100</f>
        <v>-0.56322266139245958</v>
      </c>
      <c r="AS109" s="37">
        <f>(('Total employment by sector'!AS109/'Total employment by sector'!AR109)-1)*100</f>
        <v>-0.57022364880210397</v>
      </c>
      <c r="AT109" s="37">
        <f>(('Total employment by sector'!AT109/'Total employment by sector'!AS109)-1)*100</f>
        <v>-0.56434979279615938</v>
      </c>
      <c r="AU109" s="37">
        <f>(('Total employment by sector'!AU109/'Total employment by sector'!AT109)-1)*100</f>
        <v>-0.56523629135436515</v>
      </c>
      <c r="AW109" s="37">
        <f>((('Total employment by sector'!AE109/'Total employment by sector'!U109)^(1/10))-1)*100</f>
        <v>-5.0606481329695807E-2</v>
      </c>
      <c r="AX109" s="37">
        <f>((('Total employment by sector'!AU109/'Total employment by sector'!X109)^(1/23))-1)*100</f>
        <v>-0.11357256479397337</v>
      </c>
      <c r="AY109" s="37"/>
    </row>
    <row r="110" spans="1:51" x14ac:dyDescent="0.2">
      <c r="A110" s="11" t="s">
        <v>59</v>
      </c>
      <c r="C110" s="37">
        <f>(('Total employment by sector'!C110/'Total employment by sector'!B110)-1)*100</f>
        <v>-5.7051399080349512</v>
      </c>
      <c r="D110" s="37">
        <f>(('Total employment by sector'!D110/'Total employment by sector'!C110)-1)*100</f>
        <v>-4.3308469185145864</v>
      </c>
      <c r="E110" s="37">
        <f>(('Total employment by sector'!E110/'Total employment by sector'!D110)-1)*100</f>
        <v>-1.2290768936847551</v>
      </c>
      <c r="F110" s="37">
        <f>(('Total employment by sector'!F110/'Total employment by sector'!E110)-1)*100</f>
        <v>4.7975593542343598</v>
      </c>
      <c r="G110" s="37">
        <f>(('Total employment by sector'!G110/'Total employment by sector'!F110)-1)*100</f>
        <v>0.71095902837421399</v>
      </c>
      <c r="H110" s="37">
        <f>(('Total employment by sector'!H110/'Total employment by sector'!G110)-1)*100</f>
        <v>-1.032519323650638</v>
      </c>
      <c r="I110" s="37">
        <f>(('Total employment by sector'!I110/'Total employment by sector'!H110)-1)*100</f>
        <v>-1.6538848870179645</v>
      </c>
      <c r="J110" s="37">
        <f>(('Total employment by sector'!J110/'Total employment by sector'!I110)-1)*100</f>
        <v>5.4563315144604108</v>
      </c>
      <c r="K110" s="37">
        <f>(('Total employment by sector'!K110/'Total employment by sector'!J110)-1)*100</f>
        <v>-10.50303239307766</v>
      </c>
      <c r="L110" s="37">
        <f>(('Total employment by sector'!L110/'Total employment by sector'!K110)-1)*100</f>
        <v>19.923788284431154</v>
      </c>
      <c r="M110" s="37">
        <f>(('Total employment by sector'!M110/'Total employment by sector'!L110)-1)*100</f>
        <v>1.661068202101923</v>
      </c>
      <c r="N110" s="37">
        <f>(('Total employment by sector'!N110/'Total employment by sector'!M110)-1)*100</f>
        <v>-10.301673818773871</v>
      </c>
      <c r="O110" s="37">
        <f>(('Total employment by sector'!O110/'Total employment by sector'!N110)-1)*100</f>
        <v>-3.0668509690455203</v>
      </c>
      <c r="P110" s="37">
        <f>(('Total employment by sector'!P110/'Total employment by sector'!O110)-1)*100</f>
        <v>5.0101412335130435</v>
      </c>
      <c r="Q110" s="37">
        <f>(('Total employment by sector'!Q110/'Total employment by sector'!P110)-1)*100</f>
        <v>1.4747627304507294</v>
      </c>
      <c r="R110" s="37">
        <f>(('Total employment by sector'!R110/'Total employment by sector'!Q110)-1)*100</f>
        <v>-9.1250874520050207</v>
      </c>
      <c r="S110" s="37">
        <f>(('Total employment by sector'!S110/'Total employment by sector'!R110)-1)*100</f>
        <v>1.911271544788784</v>
      </c>
      <c r="T110" s="37">
        <f>(('Total employment by sector'!T110/'Total employment by sector'!S110)-1)*100</f>
        <v>14.186401757662503</v>
      </c>
      <c r="U110" s="37">
        <f>(('Total employment by sector'!U110/'Total employment by sector'!T110)-1)*100</f>
        <v>-3.6078443078864431</v>
      </c>
      <c r="V110" s="37">
        <f>(('Total employment by sector'!V110/'Total employment by sector'!U110)-1)*100</f>
        <v>-0.53339567209150784</v>
      </c>
      <c r="W110" s="37">
        <f>(('Total employment by sector'!W110/'Total employment by sector'!V110)-1)*100</f>
        <v>7.5724495728781482</v>
      </c>
      <c r="X110" s="37">
        <f>(('Total employment by sector'!X110/'Total employment by sector'!W110)-1)*100</f>
        <v>-1.7410218298538616</v>
      </c>
      <c r="Y110" s="37">
        <f>(('Total employment by sector'!Y110/'Total employment by sector'!X110)-1)*100</f>
        <v>0.98636917945016389</v>
      </c>
      <c r="Z110" s="37">
        <f>(('Total employment by sector'!Z110/'Total employment by sector'!Y110)-1)*100</f>
        <v>1.2936203443080885</v>
      </c>
      <c r="AA110" s="37">
        <f>(('Total employment by sector'!AA110/'Total employment by sector'!Z110)-1)*100</f>
        <v>1.0054058143209588</v>
      </c>
      <c r="AB110" s="37">
        <f>(('Total employment by sector'!AB110/'Total employment by sector'!AA110)-1)*100</f>
        <v>0.83443035409278554</v>
      </c>
      <c r="AC110" s="37">
        <f>(('Total employment by sector'!AC110/'Total employment by sector'!AB110)-1)*100</f>
        <v>0.73049417656123605</v>
      </c>
      <c r="AD110" s="37">
        <f>(('Total employment by sector'!AD110/'Total employment by sector'!AC110)-1)*100</f>
        <v>0.61584241831196262</v>
      </c>
      <c r="AE110" s="37">
        <f>(('Total employment by sector'!AE110/'Total employment by sector'!AD110)-1)*100</f>
        <v>0.28966201271087844</v>
      </c>
      <c r="AF110" s="37">
        <f>(('Total employment by sector'!AF110/'Total employment by sector'!AE110)-1)*100</f>
        <v>-5.5106237822100113E-2</v>
      </c>
      <c r="AG110" s="37">
        <f>(('Total employment by sector'!AG110/'Total employment by sector'!AF110)-1)*100</f>
        <v>-0.18417114708356719</v>
      </c>
      <c r="AH110" s="37">
        <f>(('Total employment by sector'!AH110/'Total employment by sector'!AG110)-1)*100</f>
        <v>-0.24137669140176232</v>
      </c>
      <c r="AI110" s="37">
        <f>(('Total employment by sector'!AI110/'Total employment by sector'!AH110)-1)*100</f>
        <v>-0.3187208647649542</v>
      </c>
      <c r="AJ110" s="37">
        <f>(('Total employment by sector'!AJ110/'Total employment by sector'!AI110)-1)*100</f>
        <v>-0.3868196791170786</v>
      </c>
      <c r="AK110" s="37">
        <f>(('Total employment by sector'!AK110/'Total employment by sector'!AJ110)-1)*100</f>
        <v>-0.37609206801100248</v>
      </c>
      <c r="AL110" s="37">
        <f>(('Total employment by sector'!AL110/'Total employment by sector'!AK110)-1)*100</f>
        <v>-0.40570278137969096</v>
      </c>
      <c r="AM110" s="37">
        <f>(('Total employment by sector'!AM110/'Total employment by sector'!AL110)-1)*100</f>
        <v>-0.43317716220043767</v>
      </c>
      <c r="AN110" s="37">
        <f>(('Total employment by sector'!AN110/'Total employment by sector'!AM110)-1)*100</f>
        <v>-0.45562242545713616</v>
      </c>
      <c r="AO110" s="37">
        <f>(('Total employment by sector'!AO110/'Total employment by sector'!AN110)-1)*100</f>
        <v>-0.35775268070012967</v>
      </c>
      <c r="AP110" s="37">
        <f>(('Total employment by sector'!AP110/'Total employment by sector'!AO110)-1)*100</f>
        <v>-0.3298397057299951</v>
      </c>
      <c r="AQ110" s="37">
        <f>(('Total employment by sector'!AQ110/'Total employment by sector'!AP110)-1)*100</f>
        <v>-0.29207951760249484</v>
      </c>
      <c r="AR110" s="37">
        <f>(('Total employment by sector'!AR110/'Total employment by sector'!AQ110)-1)*100</f>
        <v>-0.37654809107638965</v>
      </c>
      <c r="AS110" s="37">
        <f>(('Total employment by sector'!AS110/'Total employment by sector'!AR110)-1)*100</f>
        <v>-0.33336670007850788</v>
      </c>
      <c r="AT110" s="37">
        <f>(('Total employment by sector'!AT110/'Total employment by sector'!AS110)-1)*100</f>
        <v>-0.32216470156006816</v>
      </c>
      <c r="AU110" s="37">
        <f>(('Total employment by sector'!AU110/'Total employment by sector'!AT110)-1)*100</f>
        <v>-0.32337528135522042</v>
      </c>
      <c r="AW110" s="37">
        <f>((('Total employment by sector'!AE110/'Total employment by sector'!U110)^(1/10))-1)*100</f>
        <v>1.0795363659962698</v>
      </c>
      <c r="AX110" s="37">
        <f>((('Total employment by sector'!AU110/'Total employment by sector'!X110)^(1/23))-1)*100</f>
        <v>2.2965980614331194E-2</v>
      </c>
      <c r="AY110" s="37"/>
    </row>
    <row r="111" spans="1:51" x14ac:dyDescent="0.2">
      <c r="A111" s="11" t="s">
        <v>60</v>
      </c>
      <c r="C111" s="37">
        <f>(('Total employment by sector'!C111/'Total employment by sector'!B111)-1)*100</f>
        <v>-8.2381277644112298</v>
      </c>
      <c r="D111" s="37">
        <f>(('Total employment by sector'!D111/'Total employment by sector'!C111)-1)*100</f>
        <v>-2.5201255661510547</v>
      </c>
      <c r="E111" s="37">
        <f>(('Total employment by sector'!E111/'Total employment by sector'!D111)-1)*100</f>
        <v>-0.13552089526766009</v>
      </c>
      <c r="F111" s="37">
        <f>(('Total employment by sector'!F111/'Total employment by sector'!E111)-1)*100</f>
        <v>1.4386350272000081</v>
      </c>
      <c r="G111" s="37">
        <f>(('Total employment by sector'!G111/'Total employment by sector'!F111)-1)*100</f>
        <v>32.178444114114413</v>
      </c>
      <c r="H111" s="37">
        <f>(('Total employment by sector'!H111/'Total employment by sector'!G111)-1)*100</f>
        <v>-10.48771983867659</v>
      </c>
      <c r="I111" s="37">
        <f>(('Total employment by sector'!I111/'Total employment by sector'!H111)-1)*100</f>
        <v>13.951527041771495</v>
      </c>
      <c r="J111" s="37">
        <f>(('Total employment by sector'!J111/'Total employment by sector'!I111)-1)*100</f>
        <v>16.865129184820617</v>
      </c>
      <c r="K111" s="37">
        <f>(('Total employment by sector'!K111/'Total employment by sector'!J111)-1)*100</f>
        <v>-9.9099872519548882</v>
      </c>
      <c r="L111" s="37">
        <f>(('Total employment by sector'!L111/'Total employment by sector'!K111)-1)*100</f>
        <v>-1.8779137192258766</v>
      </c>
      <c r="M111" s="37">
        <f>(('Total employment by sector'!M111/'Total employment by sector'!L111)-1)*100</f>
        <v>11.412313066671874</v>
      </c>
      <c r="N111" s="37">
        <f>(('Total employment by sector'!N111/'Total employment by sector'!M111)-1)*100</f>
        <v>0.37193957972563307</v>
      </c>
      <c r="O111" s="37">
        <f>(('Total employment by sector'!O111/'Total employment by sector'!N111)-1)*100</f>
        <v>-11.144581433366341</v>
      </c>
      <c r="P111" s="37">
        <f>(('Total employment by sector'!P111/'Total employment by sector'!O111)-1)*100</f>
        <v>11.639359820401939</v>
      </c>
      <c r="Q111" s="37">
        <f>(('Total employment by sector'!Q111/'Total employment by sector'!P111)-1)*100</f>
        <v>-3.3584065224484094</v>
      </c>
      <c r="R111" s="37">
        <f>(('Total employment by sector'!R111/'Total employment by sector'!Q111)-1)*100</f>
        <v>-4.4694472868518131</v>
      </c>
      <c r="S111" s="37">
        <f>(('Total employment by sector'!S111/'Total employment by sector'!R111)-1)*100</f>
        <v>-7.7736158557026647</v>
      </c>
      <c r="T111" s="37">
        <f>(('Total employment by sector'!T111/'Total employment by sector'!S111)-1)*100</f>
        <v>1.6496612914359776</v>
      </c>
      <c r="U111" s="37">
        <f>(('Total employment by sector'!U111/'Total employment by sector'!T111)-1)*100</f>
        <v>7.3017699711925177</v>
      </c>
      <c r="V111" s="37">
        <f>(('Total employment by sector'!V111/'Total employment by sector'!U111)-1)*100</f>
        <v>4.7766914414741679</v>
      </c>
      <c r="W111" s="37">
        <f>(('Total employment by sector'!W111/'Total employment by sector'!V111)-1)*100</f>
        <v>3.8226074606279026</v>
      </c>
      <c r="X111" s="37">
        <f>(('Total employment by sector'!X111/'Total employment by sector'!W111)-1)*100</f>
        <v>3.4857224918554364</v>
      </c>
      <c r="Y111" s="37">
        <f>(('Total employment by sector'!Y111/'Total employment by sector'!X111)-1)*100</f>
        <v>0.7422999882864989</v>
      </c>
      <c r="Z111" s="37">
        <f>(('Total employment by sector'!Z111/'Total employment by sector'!Y111)-1)*100</f>
        <v>0.64628002881625957</v>
      </c>
      <c r="AA111" s="37">
        <f>(('Total employment by sector'!AA111/'Total employment by sector'!Z111)-1)*100</f>
        <v>0.42841528035926224</v>
      </c>
      <c r="AB111" s="37">
        <f>(('Total employment by sector'!AB111/'Total employment by sector'!AA111)-1)*100</f>
        <v>0.17963273902705801</v>
      </c>
      <c r="AC111" s="37">
        <f>(('Total employment by sector'!AC111/'Total employment by sector'!AB111)-1)*100</f>
        <v>3.3813776345770208E-2</v>
      </c>
      <c r="AD111" s="37">
        <f>(('Total employment by sector'!AD111/'Total employment by sector'!AC111)-1)*100</f>
        <v>1.0474550005135086E-3</v>
      </c>
      <c r="AE111" s="37">
        <f>(('Total employment by sector'!AE111/'Total employment by sector'!AD111)-1)*100</f>
        <v>-0.42119720342920219</v>
      </c>
      <c r="AF111" s="37">
        <f>(('Total employment by sector'!AF111/'Total employment by sector'!AE111)-1)*100</f>
        <v>-0.64459610947169566</v>
      </c>
      <c r="AG111" s="37">
        <f>(('Total employment by sector'!AG111/'Total employment by sector'!AF111)-1)*100</f>
        <v>-0.83529325520380615</v>
      </c>
      <c r="AH111" s="37">
        <f>(('Total employment by sector'!AH111/'Total employment by sector'!AG111)-1)*100</f>
        <v>-0.88260560966672008</v>
      </c>
      <c r="AI111" s="37">
        <f>(('Total employment by sector'!AI111/'Total employment by sector'!AH111)-1)*100</f>
        <v>-0.96180246879931097</v>
      </c>
      <c r="AJ111" s="37">
        <f>(('Total employment by sector'!AJ111/'Total employment by sector'!AI111)-1)*100</f>
        <v>-1.0377391008026149</v>
      </c>
      <c r="AK111" s="37">
        <f>(('Total employment by sector'!AK111/'Total employment by sector'!AJ111)-1)*100</f>
        <v>-1.0096961044515407</v>
      </c>
      <c r="AL111" s="37">
        <f>(('Total employment by sector'!AL111/'Total employment by sector'!AK111)-1)*100</f>
        <v>-1.0068500585405316</v>
      </c>
      <c r="AM111" s="37">
        <f>(('Total employment by sector'!AM111/'Total employment by sector'!AL111)-1)*100</f>
        <v>-1.0371090839746078</v>
      </c>
      <c r="AN111" s="37">
        <f>(('Total employment by sector'!AN111/'Total employment by sector'!AM111)-1)*100</f>
        <v>-1.0234531616165277</v>
      </c>
      <c r="AO111" s="37">
        <f>(('Total employment by sector'!AO111/'Total employment by sector'!AN111)-1)*100</f>
        <v>-0.9165267793199261</v>
      </c>
      <c r="AP111" s="37">
        <f>(('Total employment by sector'!AP111/'Total employment by sector'!AO111)-1)*100</f>
        <v>-0.87291494098459266</v>
      </c>
      <c r="AQ111" s="37">
        <f>(('Total employment by sector'!AQ111/'Total employment by sector'!AP111)-1)*100</f>
        <v>-0.87492928412130633</v>
      </c>
      <c r="AR111" s="37">
        <f>(('Total employment by sector'!AR111/'Total employment by sector'!AQ111)-1)*100</f>
        <v>-0.87342655129304392</v>
      </c>
      <c r="AS111" s="37">
        <f>(('Total employment by sector'!AS111/'Total employment by sector'!AR111)-1)*100</f>
        <v>-0.87612347701806481</v>
      </c>
      <c r="AT111" s="37">
        <f>(('Total employment by sector'!AT111/'Total employment by sector'!AS111)-1)*100</f>
        <v>-0.87703857862070356</v>
      </c>
      <c r="AU111" s="37">
        <f>(('Total employment by sector'!AU111/'Total employment by sector'!AT111)-1)*100</f>
        <v>-0.87588186419125247</v>
      </c>
      <c r="AW111" s="37">
        <f>((('Total employment by sector'!AE111/'Total employment by sector'!U111)^(1/10))-1)*100</f>
        <v>1.3538139559616358</v>
      </c>
      <c r="AX111" s="37">
        <f>((('Total employment by sector'!AU111/'Total employment by sector'!X111)^(1/23))-1)*100</f>
        <v>-0.56666371130681403</v>
      </c>
      <c r="AY111" s="37"/>
    </row>
    <row r="112" spans="1:51" x14ac:dyDescent="0.2">
      <c r="A112" s="11" t="s">
        <v>61</v>
      </c>
      <c r="C112" s="37">
        <f>(('Total employment by sector'!C112/'Total employment by sector'!B112)-1)*100</f>
        <v>-9.5150412169689442</v>
      </c>
      <c r="D112" s="37">
        <f>(('Total employment by sector'!D112/'Total employment by sector'!C112)-1)*100</f>
        <v>-0.82146595655230303</v>
      </c>
      <c r="E112" s="37">
        <f>(('Total employment by sector'!E112/'Total employment by sector'!D112)-1)*100</f>
        <v>11.099522959222652</v>
      </c>
      <c r="F112" s="37">
        <f>(('Total employment by sector'!F112/'Total employment by sector'!E112)-1)*100</f>
        <v>5.4386467121409598</v>
      </c>
      <c r="G112" s="37">
        <f>(('Total employment by sector'!G112/'Total employment by sector'!F112)-1)*100</f>
        <v>-3.3133817840851565</v>
      </c>
      <c r="H112" s="37">
        <f>(('Total employment by sector'!H112/'Total employment by sector'!G112)-1)*100</f>
        <v>-4.7544466718827838</v>
      </c>
      <c r="I112" s="37">
        <f>(('Total employment by sector'!I112/'Total employment by sector'!H112)-1)*100</f>
        <v>-8.2186820956964386</v>
      </c>
      <c r="J112" s="37">
        <f>(('Total employment by sector'!J112/'Total employment by sector'!I112)-1)*100</f>
        <v>9.4262873258119217</v>
      </c>
      <c r="K112" s="37">
        <f>(('Total employment by sector'!K112/'Total employment by sector'!J112)-1)*100</f>
        <v>3.1074891582548503</v>
      </c>
      <c r="L112" s="37">
        <f>(('Total employment by sector'!L112/'Total employment by sector'!K112)-1)*100</f>
        <v>-2.9594523124374938</v>
      </c>
      <c r="M112" s="37">
        <f>(('Total employment by sector'!M112/'Total employment by sector'!L112)-1)*100</f>
        <v>3.8514019366256758</v>
      </c>
      <c r="N112" s="37">
        <f>(('Total employment by sector'!N112/'Total employment by sector'!M112)-1)*100</f>
        <v>3.9474221021400302</v>
      </c>
      <c r="O112" s="37">
        <f>(('Total employment by sector'!O112/'Total employment by sector'!N112)-1)*100</f>
        <v>1.8352459400941878</v>
      </c>
      <c r="P112" s="37">
        <f>(('Total employment by sector'!P112/'Total employment by sector'!O112)-1)*100</f>
        <v>-8.1509013248240336</v>
      </c>
      <c r="Q112" s="37">
        <f>(('Total employment by sector'!Q112/'Total employment by sector'!P112)-1)*100</f>
        <v>-0.73122081829536389</v>
      </c>
      <c r="R112" s="37">
        <f>(('Total employment by sector'!R112/'Total employment by sector'!Q112)-1)*100</f>
        <v>-2.4324239554496696</v>
      </c>
      <c r="S112" s="37">
        <f>(('Total employment by sector'!S112/'Total employment by sector'!R112)-1)*100</f>
        <v>13.125004072992464</v>
      </c>
      <c r="T112" s="37">
        <f>(('Total employment by sector'!T112/'Total employment by sector'!S112)-1)*100</f>
        <v>-0.17583966490696268</v>
      </c>
      <c r="U112" s="37">
        <f>(('Total employment by sector'!U112/'Total employment by sector'!T112)-1)*100</f>
        <v>4.4485917656374996</v>
      </c>
      <c r="V112" s="37">
        <f>(('Total employment by sector'!V112/'Total employment by sector'!U112)-1)*100</f>
        <v>-6.5814013364927764</v>
      </c>
      <c r="W112" s="37">
        <f>(('Total employment by sector'!W112/'Total employment by sector'!V112)-1)*100</f>
        <v>3.2272557427041271</v>
      </c>
      <c r="X112" s="37">
        <f>(('Total employment by sector'!X112/'Total employment by sector'!W112)-1)*100</f>
        <v>0.29465399689538874</v>
      </c>
      <c r="Y112" s="37">
        <f>(('Total employment by sector'!Y112/'Total employment by sector'!X112)-1)*100</f>
        <v>0.5491699975904929</v>
      </c>
      <c r="Z112" s="37">
        <f>(('Total employment by sector'!Z112/'Total employment by sector'!Y112)-1)*100</f>
        <v>0.12086865676907976</v>
      </c>
      <c r="AA112" s="37">
        <f>(('Total employment by sector'!AA112/'Total employment by sector'!Z112)-1)*100</f>
        <v>-7.8284788914217973E-2</v>
      </c>
      <c r="AB112" s="37">
        <f>(('Total employment by sector'!AB112/'Total employment by sector'!AA112)-1)*100</f>
        <v>-6.5511242663773839E-2</v>
      </c>
      <c r="AC112" s="37">
        <f>(('Total employment by sector'!AC112/'Total employment by sector'!AB112)-1)*100</f>
        <v>0.19694612779939114</v>
      </c>
      <c r="AD112" s="37">
        <f>(('Total employment by sector'!AD112/'Total employment by sector'!AC112)-1)*100</f>
        <v>0.28441829507324101</v>
      </c>
      <c r="AE112" s="37">
        <f>(('Total employment by sector'!AE112/'Total employment by sector'!AD112)-1)*100</f>
        <v>0.15162011425018385</v>
      </c>
      <c r="AF112" s="37">
        <f>(('Total employment by sector'!AF112/'Total employment by sector'!AE112)-1)*100</f>
        <v>0.19116260364164805</v>
      </c>
      <c r="AG112" s="37">
        <f>(('Total employment by sector'!AG112/'Total employment by sector'!AF112)-1)*100</f>
        <v>0.1785454338938397</v>
      </c>
      <c r="AH112" s="37">
        <f>(('Total employment by sector'!AH112/'Total employment by sector'!AG112)-1)*100</f>
        <v>0.11469893893969463</v>
      </c>
      <c r="AI112" s="37">
        <f>(('Total employment by sector'!AI112/'Total employment by sector'!AH112)-1)*100</f>
        <v>6.9643196772539717E-2</v>
      </c>
      <c r="AJ112" s="37">
        <f>(('Total employment by sector'!AJ112/'Total employment by sector'!AI112)-1)*100</f>
        <v>1.7312742007624671E-2</v>
      </c>
      <c r="AK112" s="37">
        <f>(('Total employment by sector'!AK112/'Total employment by sector'!AJ112)-1)*100</f>
        <v>1.8080143011967031E-2</v>
      </c>
      <c r="AL112" s="37">
        <f>(('Total employment by sector'!AL112/'Total employment by sector'!AK112)-1)*100</f>
        <v>2.2026234827543512E-2</v>
      </c>
      <c r="AM112" s="37">
        <f>(('Total employment by sector'!AM112/'Total employment by sector'!AL112)-1)*100</f>
        <v>-3.4594215558847452E-3</v>
      </c>
      <c r="AN112" s="37">
        <f>(('Total employment by sector'!AN112/'Total employment by sector'!AM112)-1)*100</f>
        <v>1.7495680063150942E-3</v>
      </c>
      <c r="AO112" s="37">
        <f>(('Total employment by sector'!AO112/'Total employment by sector'!AN112)-1)*100</f>
        <v>0.11292311901034413</v>
      </c>
      <c r="AP112" s="37">
        <f>(('Total employment by sector'!AP112/'Total employment by sector'!AO112)-1)*100</f>
        <v>0.13939447243840331</v>
      </c>
      <c r="AQ112" s="37">
        <f>(('Total employment by sector'!AQ112/'Total employment by sector'!AP112)-1)*100</f>
        <v>0.16620828609439364</v>
      </c>
      <c r="AR112" s="37">
        <f>(('Total employment by sector'!AR112/'Total employment by sector'!AQ112)-1)*100</f>
        <v>7.8660791917650741E-2</v>
      </c>
      <c r="AS112" s="37">
        <f>(('Total employment by sector'!AS112/'Total employment by sector'!AR112)-1)*100</f>
        <v>0.12270927949338262</v>
      </c>
      <c r="AT112" s="37">
        <f>(('Total employment by sector'!AT112/'Total employment by sector'!AS112)-1)*100</f>
        <v>0.12282105092187301</v>
      </c>
      <c r="AU112" s="37">
        <f>(('Total employment by sector'!AU112/'Total employment by sector'!AT112)-1)*100</f>
        <v>0.11841378326988838</v>
      </c>
      <c r="AW112" s="37">
        <f>((('Total employment by sector'!AE112/'Total employment by sector'!U112)^(1/10))-1)*100</f>
        <v>-0.21782154244248675</v>
      </c>
      <c r="AX112" s="37">
        <f>((('Total employment by sector'!AU112/'Total employment by sector'!X112)^(1/23))-1)*100</f>
        <v>0.1142735039021181</v>
      </c>
      <c r="AY112" s="37"/>
    </row>
    <row r="113" spans="1:51" x14ac:dyDescent="0.2">
      <c r="A113" s="11" t="s">
        <v>62</v>
      </c>
      <c r="C113" s="37">
        <f>(('Total employment by sector'!C113/'Total employment by sector'!B113)-1)*100</f>
        <v>2.8309239035705591</v>
      </c>
      <c r="D113" s="37">
        <f>(('Total employment by sector'!D113/'Total employment by sector'!C113)-1)*100</f>
        <v>11.299561938758851</v>
      </c>
      <c r="E113" s="37">
        <f>(('Total employment by sector'!E113/'Total employment by sector'!D113)-1)*100</f>
        <v>6.2276041233757296</v>
      </c>
      <c r="F113" s="37">
        <f>(('Total employment by sector'!F113/'Total employment by sector'!E113)-1)*100</f>
        <v>3.1796534911608054</v>
      </c>
      <c r="G113" s="37">
        <f>(('Total employment by sector'!G113/'Total employment by sector'!F113)-1)*100</f>
        <v>22.932051077005266</v>
      </c>
      <c r="H113" s="37">
        <f>(('Total employment by sector'!H113/'Total employment by sector'!G113)-1)*100</f>
        <v>-25.102064126789504</v>
      </c>
      <c r="I113" s="37">
        <f>(('Total employment by sector'!I113/'Total employment by sector'!H113)-1)*100</f>
        <v>13.570975061703328</v>
      </c>
      <c r="J113" s="37">
        <f>(('Total employment by sector'!J113/'Total employment by sector'!I113)-1)*100</f>
        <v>-0.9834385394737355</v>
      </c>
      <c r="K113" s="37">
        <f>(('Total employment by sector'!K113/'Total employment by sector'!J113)-1)*100</f>
        <v>-17.082701137372013</v>
      </c>
      <c r="L113" s="37">
        <f>(('Total employment by sector'!L113/'Total employment by sector'!K113)-1)*100</f>
        <v>17.518919407702406</v>
      </c>
      <c r="M113" s="37">
        <f>(('Total employment by sector'!M113/'Total employment by sector'!L113)-1)*100</f>
        <v>13.366172773463658</v>
      </c>
      <c r="N113" s="37">
        <f>(('Total employment by sector'!N113/'Total employment by sector'!M113)-1)*100</f>
        <v>13.059955379749709</v>
      </c>
      <c r="O113" s="37">
        <f>(('Total employment by sector'!O113/'Total employment by sector'!N113)-1)*100</f>
        <v>-0.10225132022022576</v>
      </c>
      <c r="P113" s="37">
        <f>(('Total employment by sector'!P113/'Total employment by sector'!O113)-1)*100</f>
        <v>3.4216002611880736</v>
      </c>
      <c r="Q113" s="37">
        <f>(('Total employment by sector'!Q113/'Total employment by sector'!P113)-1)*100</f>
        <v>14.03279477012498</v>
      </c>
      <c r="R113" s="37">
        <f>(('Total employment by sector'!R113/'Total employment by sector'!Q113)-1)*100</f>
        <v>11.956821171719788</v>
      </c>
      <c r="S113" s="37">
        <f>(('Total employment by sector'!S113/'Total employment by sector'!R113)-1)*100</f>
        <v>7.4597307317311623</v>
      </c>
      <c r="T113" s="37">
        <f>(('Total employment by sector'!T113/'Total employment by sector'!S113)-1)*100</f>
        <v>-26.340477384742623</v>
      </c>
      <c r="U113" s="37">
        <f>(('Total employment by sector'!U113/'Total employment by sector'!T113)-1)*100</f>
        <v>11.033123670820121</v>
      </c>
      <c r="V113" s="37">
        <f>(('Total employment by sector'!V113/'Total employment by sector'!U113)-1)*100</f>
        <v>18.018544254830672</v>
      </c>
      <c r="W113" s="37">
        <f>(('Total employment by sector'!W113/'Total employment by sector'!V113)-1)*100</f>
        <v>6.1158681985538976</v>
      </c>
      <c r="X113" s="37">
        <f>(('Total employment by sector'!X113/'Total employment by sector'!W113)-1)*100</f>
        <v>4.6748241652982969</v>
      </c>
      <c r="Y113" s="37">
        <f>(('Total employment by sector'!Y113/'Total employment by sector'!X113)-1)*100</f>
        <v>2.1482369429008497</v>
      </c>
      <c r="Z113" s="37">
        <f>(('Total employment by sector'!Z113/'Total employment by sector'!Y113)-1)*100</f>
        <v>2.3057685955671259</v>
      </c>
      <c r="AA113" s="37">
        <f>(('Total employment by sector'!AA113/'Total employment by sector'!Z113)-1)*100</f>
        <v>2.4653176842796887</v>
      </c>
      <c r="AB113" s="37">
        <f>(('Total employment by sector'!AB113/'Total employment by sector'!AA113)-1)*100</f>
        <v>2.7936244883421946</v>
      </c>
      <c r="AC113" s="37">
        <f>(('Total employment by sector'!AC113/'Total employment by sector'!AB113)-1)*100</f>
        <v>2.5630870986370402</v>
      </c>
      <c r="AD113" s="37">
        <f>(('Total employment by sector'!AD113/'Total employment by sector'!AC113)-1)*100</f>
        <v>1.7514468730950528</v>
      </c>
      <c r="AE113" s="37">
        <f>(('Total employment by sector'!AE113/'Total employment by sector'!AD113)-1)*100</f>
        <v>1.293022817835765</v>
      </c>
      <c r="AF113" s="37">
        <f>(('Total employment by sector'!AF113/'Total employment by sector'!AE113)-1)*100</f>
        <v>1.2915004584750145</v>
      </c>
      <c r="AG113" s="37">
        <f>(('Total employment by sector'!AG113/'Total employment by sector'!AF113)-1)*100</f>
        <v>1.2026201136506431</v>
      </c>
      <c r="AH113" s="37">
        <f>(('Total employment by sector'!AH113/'Total employment by sector'!AG113)-1)*100</f>
        <v>1.1009074641620709</v>
      </c>
      <c r="AI113" s="37">
        <f>(('Total employment by sector'!AI113/'Total employment by sector'!AH113)-1)*100</f>
        <v>1.016046913501012</v>
      </c>
      <c r="AJ113" s="37">
        <f>(('Total employment by sector'!AJ113/'Total employment by sector'!AI113)-1)*100</f>
        <v>0.93003561717293071</v>
      </c>
      <c r="AK113" s="37">
        <f>(('Total employment by sector'!AK113/'Total employment by sector'!AJ113)-1)*100</f>
        <v>0.88375155186366516</v>
      </c>
      <c r="AL113" s="37">
        <f>(('Total employment by sector'!AL113/'Total employment by sector'!AK113)-1)*100</f>
        <v>0.84472413417187031</v>
      </c>
      <c r="AM113" s="37">
        <f>(('Total employment by sector'!AM113/'Total employment by sector'!AL113)-1)*100</f>
        <v>0.77764106862705518</v>
      </c>
      <c r="AN113" s="37">
        <f>(('Total employment by sector'!AN113/'Total employment by sector'!AM113)-1)*100</f>
        <v>0.74818382557806373</v>
      </c>
      <c r="AO113" s="37">
        <f>(('Total employment by sector'!AO113/'Total employment by sector'!AN113)-1)*100</f>
        <v>0.94740904715120422</v>
      </c>
      <c r="AP113" s="37">
        <f>(('Total employment by sector'!AP113/'Total employment by sector'!AO113)-1)*100</f>
        <v>1.0578013492471339</v>
      </c>
      <c r="AQ113" s="37">
        <f>(('Total employment by sector'!AQ113/'Total employment by sector'!AP113)-1)*100</f>
        <v>0.99352299118453669</v>
      </c>
      <c r="AR113" s="37">
        <f>(('Total employment by sector'!AR113/'Total employment by sector'!AQ113)-1)*100</f>
        <v>1.0742968481447068</v>
      </c>
      <c r="AS113" s="37">
        <f>(('Total employment by sector'!AS113/'Total employment by sector'!AR113)-1)*100</f>
        <v>0.98727050410070127</v>
      </c>
      <c r="AT113" s="37">
        <f>(('Total employment by sector'!AT113/'Total employment by sector'!AS113)-1)*100</f>
        <v>0.96604727681190994</v>
      </c>
      <c r="AU113" s="37">
        <f>(('Total employment by sector'!AU113/'Total employment by sector'!AT113)-1)*100</f>
        <v>0.9426225943862887</v>
      </c>
      <c r="AW113" s="37">
        <f>((('Total employment by sector'!AE113/'Total employment by sector'!U113)^(1/10))-1)*100</f>
        <v>4.3123693953830422</v>
      </c>
      <c r="AX113" s="37">
        <f>((('Total employment by sector'!AU113/'Total employment by sector'!X113)^(1/23))-1)*100</f>
        <v>1.3496066684738128</v>
      </c>
      <c r="AY113" s="37"/>
    </row>
    <row r="114" spans="1:51" x14ac:dyDescent="0.2">
      <c r="A114" s="11" t="s">
        <v>63</v>
      </c>
      <c r="C114" s="37">
        <f>(('Total employment by sector'!C114/'Total employment by sector'!B114)-1)*100</f>
        <v>5.7747148850349594</v>
      </c>
      <c r="D114" s="37">
        <f>(('Total employment by sector'!D114/'Total employment by sector'!C114)-1)*100</f>
        <v>16.567898158167882</v>
      </c>
      <c r="E114" s="37">
        <f>(('Total employment by sector'!E114/'Total employment by sector'!D114)-1)*100</f>
        <v>-2.6931987790514977</v>
      </c>
      <c r="F114" s="37">
        <f>(('Total employment by sector'!F114/'Total employment by sector'!E114)-1)*100</f>
        <v>-5.3985630564074683</v>
      </c>
      <c r="G114" s="37">
        <f>(('Total employment by sector'!G114/'Total employment by sector'!F114)-1)*100</f>
        <v>-2.2861935737249595</v>
      </c>
      <c r="H114" s="37">
        <f>(('Total employment by sector'!H114/'Total employment by sector'!G114)-1)*100</f>
        <v>6.3522666788718762</v>
      </c>
      <c r="I114" s="37">
        <f>(('Total employment by sector'!I114/'Total employment by sector'!H114)-1)*100</f>
        <v>8.18671516367111</v>
      </c>
      <c r="J114" s="37">
        <f>(('Total employment by sector'!J114/'Total employment by sector'!I114)-1)*100</f>
        <v>0.20855304731688395</v>
      </c>
      <c r="K114" s="37">
        <f>(('Total employment by sector'!K114/'Total employment by sector'!J114)-1)*100</f>
        <v>-11.159931067520345</v>
      </c>
      <c r="L114" s="37">
        <f>(('Total employment by sector'!L114/'Total employment by sector'!K114)-1)*100</f>
        <v>6.8482773608371073</v>
      </c>
      <c r="M114" s="37">
        <f>(('Total employment by sector'!M114/'Total employment by sector'!L114)-1)*100</f>
        <v>10.889455347475074</v>
      </c>
      <c r="N114" s="37">
        <f>(('Total employment by sector'!N114/'Total employment by sector'!M114)-1)*100</f>
        <v>4.2063273842315896</v>
      </c>
      <c r="O114" s="37">
        <f>(('Total employment by sector'!O114/'Total employment by sector'!N114)-1)*100</f>
        <v>3.1010796608339941</v>
      </c>
      <c r="P114" s="37">
        <f>(('Total employment by sector'!P114/'Total employment by sector'!O114)-1)*100</f>
        <v>5.7243817112800466</v>
      </c>
      <c r="Q114" s="37">
        <f>(('Total employment by sector'!Q114/'Total employment by sector'!P114)-1)*100</f>
        <v>-0.84724749873061889</v>
      </c>
      <c r="R114" s="37">
        <f>(('Total employment by sector'!R114/'Total employment by sector'!Q114)-1)*100</f>
        <v>7.4841707593998663</v>
      </c>
      <c r="S114" s="37">
        <f>(('Total employment by sector'!S114/'Total employment by sector'!R114)-1)*100</f>
        <v>10.893084190030567</v>
      </c>
      <c r="T114" s="37">
        <f>(('Total employment by sector'!T114/'Total employment by sector'!S114)-1)*100</f>
        <v>2.5313442348152027</v>
      </c>
      <c r="U114" s="37">
        <f>(('Total employment by sector'!U114/'Total employment by sector'!T114)-1)*100</f>
        <v>10.364880683204536</v>
      </c>
      <c r="V114" s="37">
        <f>(('Total employment by sector'!V114/'Total employment by sector'!U114)-1)*100</f>
        <v>-1.6532019925081021</v>
      </c>
      <c r="W114" s="37">
        <f>(('Total employment by sector'!W114/'Total employment by sector'!V114)-1)*100</f>
        <v>4.097137748363</v>
      </c>
      <c r="X114" s="37">
        <f>(('Total employment by sector'!X114/'Total employment by sector'!W114)-1)*100</f>
        <v>3.6655221603308474</v>
      </c>
      <c r="Y114" s="37">
        <f>(('Total employment by sector'!Y114/'Total employment by sector'!X114)-1)*100</f>
        <v>2.1197023828574135</v>
      </c>
      <c r="Z114" s="37">
        <f>(('Total employment by sector'!Z114/'Total employment by sector'!Y114)-1)*100</f>
        <v>2.1369017444330396</v>
      </c>
      <c r="AA114" s="37">
        <f>(('Total employment by sector'!AA114/'Total employment by sector'!Z114)-1)*100</f>
        <v>2.2112338469645332</v>
      </c>
      <c r="AB114" s="37">
        <f>(('Total employment by sector'!AB114/'Total employment by sector'!AA114)-1)*100</f>
        <v>2.4889351004063309</v>
      </c>
      <c r="AC114" s="37">
        <f>(('Total employment by sector'!AC114/'Total employment by sector'!AB114)-1)*100</f>
        <v>2.3867393275976312</v>
      </c>
      <c r="AD114" s="37">
        <f>(('Total employment by sector'!AD114/'Total employment by sector'!AC114)-1)*100</f>
        <v>1.6257633088870849</v>
      </c>
      <c r="AE114" s="37">
        <f>(('Total employment by sector'!AE114/'Total employment by sector'!AD114)-1)*100</f>
        <v>1.0141345160870729</v>
      </c>
      <c r="AF114" s="37">
        <f>(('Total employment by sector'!AF114/'Total employment by sector'!AE114)-1)*100</f>
        <v>1.0917495857933668</v>
      </c>
      <c r="AG114" s="37">
        <f>(('Total employment by sector'!AG114/'Total employment by sector'!AF114)-1)*100</f>
        <v>1.02322645642976</v>
      </c>
      <c r="AH114" s="37">
        <f>(('Total employment by sector'!AH114/'Total employment by sector'!AG114)-1)*100</f>
        <v>0.9696855597952192</v>
      </c>
      <c r="AI114" s="37">
        <f>(('Total employment by sector'!AI114/'Total employment by sector'!AH114)-1)*100</f>
        <v>0.81495996937217541</v>
      </c>
      <c r="AJ114" s="37">
        <f>(('Total employment by sector'!AJ114/'Total employment by sector'!AI114)-1)*100</f>
        <v>0.69147077329549944</v>
      </c>
      <c r="AK114" s="37">
        <f>(('Total employment by sector'!AK114/'Total employment by sector'!AJ114)-1)*100</f>
        <v>0.68471371210245824</v>
      </c>
      <c r="AL114" s="37">
        <f>(('Total employment by sector'!AL114/'Total employment by sector'!AK114)-1)*100</f>
        <v>0.61851115235216358</v>
      </c>
      <c r="AM114" s="37">
        <f>(('Total employment by sector'!AM114/'Total employment by sector'!AL114)-1)*100</f>
        <v>0.55892669487660473</v>
      </c>
      <c r="AN114" s="37">
        <f>(('Total employment by sector'!AN114/'Total employment by sector'!AM114)-1)*100</f>
        <v>0.54108575131071035</v>
      </c>
      <c r="AO114" s="37">
        <f>(('Total employment by sector'!AO114/'Total employment by sector'!AN114)-1)*100</f>
        <v>0.74619876439838695</v>
      </c>
      <c r="AP114" s="37">
        <f>(('Total employment by sector'!AP114/'Total employment by sector'!AO114)-1)*100</f>
        <v>0.87573347543044022</v>
      </c>
      <c r="AQ114" s="37">
        <f>(('Total employment by sector'!AQ114/'Total employment by sector'!AP114)-1)*100</f>
        <v>0.82099148823424617</v>
      </c>
      <c r="AR114" s="37">
        <f>(('Total employment by sector'!AR114/'Total employment by sector'!AQ114)-1)*100</f>
        <v>0.88846665302979577</v>
      </c>
      <c r="AS114" s="37">
        <f>(('Total employment by sector'!AS114/'Total employment by sector'!AR114)-1)*100</f>
        <v>0.80982109838367844</v>
      </c>
      <c r="AT114" s="37">
        <f>(('Total employment by sector'!AT114/'Total employment by sector'!AS114)-1)*100</f>
        <v>0.79951366359973797</v>
      </c>
      <c r="AU114" s="37">
        <f>(('Total employment by sector'!AU114/'Total employment by sector'!AT114)-1)*100</f>
        <v>0.77104133595908841</v>
      </c>
      <c r="AW114" s="37">
        <f>((('Total employment by sector'!AE114/'Total employment by sector'!U114)^(1/10))-1)*100</f>
        <v>1.9983359289799774</v>
      </c>
      <c r="AX114" s="37">
        <f>((('Total employment by sector'!AU114/'Total employment by sector'!X114)^(1/23))-1)*100</f>
        <v>1.1584886842253006</v>
      </c>
      <c r="AY114" s="37"/>
    </row>
    <row r="115" spans="1:51" x14ac:dyDescent="0.2">
      <c r="A115" s="11" t="s">
        <v>64</v>
      </c>
      <c r="C115" s="37">
        <f>(('Total employment by sector'!C115/'Total employment by sector'!B115)-1)*100</f>
        <v>-10.377264143953324</v>
      </c>
      <c r="D115" s="37">
        <f>(('Total employment by sector'!D115/'Total employment by sector'!C115)-1)*100</f>
        <v>-2.165602411917078</v>
      </c>
      <c r="E115" s="37">
        <f>(('Total employment by sector'!E115/'Total employment by sector'!D115)-1)*100</f>
        <v>6.2171728135200111</v>
      </c>
      <c r="F115" s="37">
        <f>(('Total employment by sector'!F115/'Total employment by sector'!E115)-1)*100</f>
        <v>4.346948474923007</v>
      </c>
      <c r="G115" s="37">
        <f>(('Total employment by sector'!G115/'Total employment by sector'!F115)-1)*100</f>
        <v>13.947269655060657</v>
      </c>
      <c r="H115" s="37">
        <f>(('Total employment by sector'!H115/'Total employment by sector'!G115)-1)*100</f>
        <v>15.549961500544619</v>
      </c>
      <c r="I115" s="37">
        <f>(('Total employment by sector'!I115/'Total employment by sector'!H115)-1)*100</f>
        <v>5.2994883102124302</v>
      </c>
      <c r="J115" s="37">
        <f>(('Total employment by sector'!J115/'Total employment by sector'!I115)-1)*100</f>
        <v>-5.3871832605714491</v>
      </c>
      <c r="K115" s="37">
        <f>(('Total employment by sector'!K115/'Total employment by sector'!J115)-1)*100</f>
        <v>-10.305289542914364</v>
      </c>
      <c r="L115" s="37">
        <f>(('Total employment by sector'!L115/'Total employment by sector'!K115)-1)*100</f>
        <v>5.554602605186254</v>
      </c>
      <c r="M115" s="37">
        <f>(('Total employment by sector'!M115/'Total employment by sector'!L115)-1)*100</f>
        <v>0.166939475561656</v>
      </c>
      <c r="N115" s="37">
        <f>(('Total employment by sector'!N115/'Total employment by sector'!M115)-1)*100</f>
        <v>-0.55899763698333826</v>
      </c>
      <c r="O115" s="37">
        <f>(('Total employment by sector'!O115/'Total employment by sector'!N115)-1)*100</f>
        <v>6.9383467671331855</v>
      </c>
      <c r="P115" s="37">
        <f>(('Total employment by sector'!P115/'Total employment by sector'!O115)-1)*100</f>
        <v>10.695967584261567</v>
      </c>
      <c r="Q115" s="37">
        <f>(('Total employment by sector'!Q115/'Total employment by sector'!P115)-1)*100</f>
        <v>-4.6166704101692329</v>
      </c>
      <c r="R115" s="37">
        <f>(('Total employment by sector'!R115/'Total employment by sector'!Q115)-1)*100</f>
        <v>5.5786106602180752</v>
      </c>
      <c r="S115" s="37">
        <f>(('Total employment by sector'!S115/'Total employment by sector'!R115)-1)*100</f>
        <v>16.181880415490603</v>
      </c>
      <c r="T115" s="37">
        <f>(('Total employment by sector'!T115/'Total employment by sector'!S115)-1)*100</f>
        <v>-13.572211286582025</v>
      </c>
      <c r="U115" s="37">
        <f>(('Total employment by sector'!U115/'Total employment by sector'!T115)-1)*100</f>
        <v>-7.9640438040764483</v>
      </c>
      <c r="V115" s="37">
        <f>(('Total employment by sector'!V115/'Total employment by sector'!U115)-1)*100</f>
        <v>9.5587446173969646</v>
      </c>
      <c r="W115" s="37">
        <f>(('Total employment by sector'!W115/'Total employment by sector'!V115)-1)*100</f>
        <v>4.7950063163198386</v>
      </c>
      <c r="X115" s="37">
        <f>(('Total employment by sector'!X115/'Total employment by sector'!W115)-1)*100</f>
        <v>1.2674192958935349</v>
      </c>
      <c r="Y115" s="37">
        <f>(('Total employment by sector'!Y115/'Total employment by sector'!X115)-1)*100</f>
        <v>1.7530366485372761</v>
      </c>
      <c r="Z115" s="37">
        <f>(('Total employment by sector'!Z115/'Total employment by sector'!Y115)-1)*100</f>
        <v>1.7700042337524868</v>
      </c>
      <c r="AA115" s="37">
        <f>(('Total employment by sector'!AA115/'Total employment by sector'!Z115)-1)*100</f>
        <v>1.9415182996615599</v>
      </c>
      <c r="AB115" s="37">
        <f>(('Total employment by sector'!AB115/'Total employment by sector'!AA115)-1)*100</f>
        <v>2.2726619066134823</v>
      </c>
      <c r="AC115" s="37">
        <f>(('Total employment by sector'!AC115/'Total employment by sector'!AB115)-1)*100</f>
        <v>2.0454219062296053</v>
      </c>
      <c r="AD115" s="37">
        <f>(('Total employment by sector'!AD115/'Total employment by sector'!AC115)-1)*100</f>
        <v>1.2851858295845231</v>
      </c>
      <c r="AE115" s="37">
        <f>(('Total employment by sector'!AE115/'Total employment by sector'!AD115)-1)*100</f>
        <v>0.81871660666872348</v>
      </c>
      <c r="AF115" s="37">
        <f>(('Total employment by sector'!AF115/'Total employment by sector'!AE115)-1)*100</f>
        <v>0.78822087380641115</v>
      </c>
      <c r="AG115" s="37">
        <f>(('Total employment by sector'!AG115/'Total employment by sector'!AF115)-1)*100</f>
        <v>0.74152997047978175</v>
      </c>
      <c r="AH115" s="37">
        <f>(('Total employment by sector'!AH115/'Total employment by sector'!AG115)-1)*100</f>
        <v>0.67166577121675619</v>
      </c>
      <c r="AI115" s="37">
        <f>(('Total employment by sector'!AI115/'Total employment by sector'!AH115)-1)*100</f>
        <v>0.55407819964174987</v>
      </c>
      <c r="AJ115" s="37">
        <f>(('Total employment by sector'!AJ115/'Total employment by sector'!AI115)-1)*100</f>
        <v>0.44309427858031381</v>
      </c>
      <c r="AK115" s="37">
        <f>(('Total employment by sector'!AK115/'Total employment by sector'!AJ115)-1)*100</f>
        <v>0.43277027965440418</v>
      </c>
      <c r="AL115" s="37">
        <f>(('Total employment by sector'!AL115/'Total employment by sector'!AK115)-1)*100</f>
        <v>0.37489330880735583</v>
      </c>
      <c r="AM115" s="37">
        <f>(('Total employment by sector'!AM115/'Total employment by sector'!AL115)-1)*100</f>
        <v>0.30771019567921165</v>
      </c>
      <c r="AN115" s="37">
        <f>(('Total employment by sector'!AN115/'Total employment by sector'!AM115)-1)*100</f>
        <v>0.28221032324735607</v>
      </c>
      <c r="AO115" s="37">
        <f>(('Total employment by sector'!AO115/'Total employment by sector'!AN115)-1)*100</f>
        <v>0.48813180942679502</v>
      </c>
      <c r="AP115" s="37">
        <f>(('Total employment by sector'!AP115/'Total employment by sector'!AO115)-1)*100</f>
        <v>0.60181289168843577</v>
      </c>
      <c r="AQ115" s="37">
        <f>(('Total employment by sector'!AQ115/'Total employment by sector'!AP115)-1)*100</f>
        <v>0.54545078576275774</v>
      </c>
      <c r="AR115" s="37">
        <f>(('Total employment by sector'!AR115/'Total employment by sector'!AQ115)-1)*100</f>
        <v>0.62602370581956723</v>
      </c>
      <c r="AS115" s="37">
        <f>(('Total employment by sector'!AS115/'Total employment by sector'!AR115)-1)*100</f>
        <v>0.54711388796067073</v>
      </c>
      <c r="AT115" s="37">
        <f>(('Total employment by sector'!AT115/'Total employment by sector'!AS115)-1)*100</f>
        <v>0.53039698879091546</v>
      </c>
      <c r="AU115" s="37">
        <f>(('Total employment by sector'!AU115/'Total employment by sector'!AT115)-1)*100</f>
        <v>0.51077306337135031</v>
      </c>
      <c r="AW115" s="37">
        <f>((('Total employment by sector'!AE115/'Total employment by sector'!U115)^(1/10))-1)*100</f>
        <v>2.7215544083129872</v>
      </c>
      <c r="AX115" s="37">
        <f>((('Total employment by sector'!AU115/'Total employment by sector'!X115)^(1/23))-1)*100</f>
        <v>0.88220970100474361</v>
      </c>
      <c r="AY115" s="37"/>
    </row>
    <row r="116" spans="1:51" x14ac:dyDescent="0.2">
      <c r="A116" s="11" t="s">
        <v>65</v>
      </c>
      <c r="C116" s="37">
        <f>(('Total employment by sector'!C116/'Total employment by sector'!B116)-1)*100</f>
        <v>3.3466172361902968</v>
      </c>
      <c r="D116" s="37">
        <f>(('Total employment by sector'!D116/'Total employment by sector'!C116)-1)*100</f>
        <v>0.43051072954720659</v>
      </c>
      <c r="E116" s="37">
        <f>(('Total employment by sector'!E116/'Total employment by sector'!D116)-1)*100</f>
        <v>-10.916489588064271</v>
      </c>
      <c r="F116" s="37">
        <f>(('Total employment by sector'!F116/'Total employment by sector'!E116)-1)*100</f>
        <v>-13.192530428736603</v>
      </c>
      <c r="G116" s="37">
        <f>(('Total employment by sector'!G116/'Total employment by sector'!F116)-1)*100</f>
        <v>10.070247286888389</v>
      </c>
      <c r="H116" s="37">
        <f>(('Total employment by sector'!H116/'Total employment by sector'!G116)-1)*100</f>
        <v>-15.16091167839142</v>
      </c>
      <c r="I116" s="37">
        <f>(('Total employment by sector'!I116/'Total employment by sector'!H116)-1)*100</f>
        <v>10.490405611220854</v>
      </c>
      <c r="J116" s="37">
        <f>(('Total employment by sector'!J116/'Total employment by sector'!I116)-1)*100</f>
        <v>-3.5000692646782849</v>
      </c>
      <c r="K116" s="37">
        <f>(('Total employment by sector'!K116/'Total employment by sector'!J116)-1)*100</f>
        <v>7.0375654792399267</v>
      </c>
      <c r="L116" s="37">
        <f>(('Total employment by sector'!L116/'Total employment by sector'!K116)-1)*100</f>
        <v>0.92320266246872507</v>
      </c>
      <c r="M116" s="37">
        <f>(('Total employment by sector'!M116/'Total employment by sector'!L116)-1)*100</f>
        <v>9.8028980466788429</v>
      </c>
      <c r="N116" s="37">
        <f>(('Total employment by sector'!N116/'Total employment by sector'!M116)-1)*100</f>
        <v>2.9602497767662772</v>
      </c>
      <c r="O116" s="37">
        <f>(('Total employment by sector'!O116/'Total employment by sector'!N116)-1)*100</f>
        <v>27.411934413830519</v>
      </c>
      <c r="P116" s="37">
        <f>(('Total employment by sector'!P116/'Total employment by sector'!O116)-1)*100</f>
        <v>-16.853063264879587</v>
      </c>
      <c r="Q116" s="37">
        <f>(('Total employment by sector'!Q116/'Total employment by sector'!P116)-1)*100</f>
        <v>3.3085606692759395</v>
      </c>
      <c r="R116" s="37">
        <f>(('Total employment by sector'!R116/'Total employment by sector'!Q116)-1)*100</f>
        <v>-7.9015002998342183</v>
      </c>
      <c r="S116" s="37">
        <f>(('Total employment by sector'!S116/'Total employment by sector'!R116)-1)*100</f>
        <v>6.6517921278455683</v>
      </c>
      <c r="T116" s="37">
        <f>(('Total employment by sector'!T116/'Total employment by sector'!S116)-1)*100</f>
        <v>6.3551562020881303</v>
      </c>
      <c r="U116" s="37">
        <f>(('Total employment by sector'!U116/'Total employment by sector'!T116)-1)*100</f>
        <v>-3.9215643843281911</v>
      </c>
      <c r="V116" s="37">
        <f>(('Total employment by sector'!V116/'Total employment by sector'!U116)-1)*100</f>
        <v>-3.3222887090350928</v>
      </c>
      <c r="W116" s="37">
        <f>(('Total employment by sector'!W116/'Total employment by sector'!V116)-1)*100</f>
        <v>-3.9033924557990485</v>
      </c>
      <c r="X116" s="37">
        <f>(('Total employment by sector'!X116/'Total employment by sector'!W116)-1)*100</f>
        <v>-0.82735875816414284</v>
      </c>
      <c r="Y116" s="37">
        <f>(('Total employment by sector'!Y116/'Total employment by sector'!X116)-1)*100</f>
        <v>-3.6174534644363598</v>
      </c>
      <c r="Z116" s="37">
        <f>(('Total employment by sector'!Z116/'Total employment by sector'!Y116)-1)*100</f>
        <v>-3.8670107751343608</v>
      </c>
      <c r="AA116" s="37">
        <f>(('Total employment by sector'!AA116/'Total employment by sector'!Z116)-1)*100</f>
        <v>-3.361633853815249</v>
      </c>
      <c r="AB116" s="37">
        <f>(('Total employment by sector'!AB116/'Total employment by sector'!AA116)-1)*100</f>
        <v>-2.3249224517120082</v>
      </c>
      <c r="AC116" s="37">
        <f>(('Total employment by sector'!AC116/'Total employment by sector'!AB116)-1)*100</f>
        <v>-0.53136284940399348</v>
      </c>
      <c r="AD116" s="37">
        <f>(('Total employment by sector'!AD116/'Total employment by sector'!AC116)-1)*100</f>
        <v>-0.235851234761697</v>
      </c>
      <c r="AE116" s="37">
        <f>(('Total employment by sector'!AE116/'Total employment by sector'!AD116)-1)*100</f>
        <v>0.22272653598109926</v>
      </c>
      <c r="AF116" s="37">
        <f>(('Total employment by sector'!AF116/'Total employment by sector'!AE116)-1)*100</f>
        <v>0.24769581305992272</v>
      </c>
      <c r="AG116" s="37">
        <f>(('Total employment by sector'!AG116/'Total employment by sector'!AF116)-1)*100</f>
        <v>0.22964557935136742</v>
      </c>
      <c r="AH116" s="37">
        <f>(('Total employment by sector'!AH116/'Total employment by sector'!AG116)-1)*100</f>
        <v>0.14843416498675488</v>
      </c>
      <c r="AI116" s="37">
        <f>(('Total employment by sector'!AI116/'Total employment by sector'!AH116)-1)*100</f>
        <v>0.17172884799523391</v>
      </c>
      <c r="AJ116" s="37">
        <f>(('Total employment by sector'!AJ116/'Total employment by sector'!AI116)-1)*100</f>
        <v>0.15688619778133628</v>
      </c>
      <c r="AK116" s="37">
        <f>(('Total employment by sector'!AK116/'Total employment by sector'!AJ116)-1)*100</f>
        <v>7.509322459238188E-2</v>
      </c>
      <c r="AL116" s="37">
        <f>(('Total employment by sector'!AL116/'Total employment by sector'!AK116)-1)*100</f>
        <v>0.10861694290325019</v>
      </c>
      <c r="AM116" s="37">
        <f>(('Total employment by sector'!AM116/'Total employment by sector'!AL116)-1)*100</f>
        <v>0.12204848892349851</v>
      </c>
      <c r="AN116" s="37">
        <f>(('Total employment by sector'!AN116/'Total employment by sector'!AM116)-1)*100</f>
        <v>8.0845025721498764E-2</v>
      </c>
      <c r="AO116" s="37">
        <f>(('Total employment by sector'!AO116/'Total employment by sector'!AN116)-1)*100</f>
        <v>0.20536721555204362</v>
      </c>
      <c r="AP116" s="37">
        <f>(('Total employment by sector'!AP116/'Total employment by sector'!AO116)-1)*100</f>
        <v>0.25581665613430005</v>
      </c>
      <c r="AQ116" s="37">
        <f>(('Total employment by sector'!AQ116/'Total employment by sector'!AP116)-1)*100</f>
        <v>0.25177660650632649</v>
      </c>
      <c r="AR116" s="37">
        <f>(('Total employment by sector'!AR116/'Total employment by sector'!AQ116)-1)*100</f>
        <v>0.24687150038134043</v>
      </c>
      <c r="AS116" s="37">
        <f>(('Total employment by sector'!AS116/'Total employment by sector'!AR116)-1)*100</f>
        <v>0.28602983127639092</v>
      </c>
      <c r="AT116" s="37">
        <f>(('Total employment by sector'!AT116/'Total employment by sector'!AS116)-1)*100</f>
        <v>0.28205843709137035</v>
      </c>
      <c r="AU116" s="37">
        <f>(('Total employment by sector'!AU116/'Total employment by sector'!AT116)-1)*100</f>
        <v>0.28156345260730298</v>
      </c>
      <c r="AW116" s="37">
        <f>((('Total employment by sector'!AE116/'Total employment by sector'!U116)^(1/10))-1)*100</f>
        <v>-2.1894419853287772</v>
      </c>
      <c r="AX116" s="37">
        <f>((('Total employment by sector'!AU116/'Total employment by sector'!X116)^(1/23))-1)*100</f>
        <v>-0.46844443085657383</v>
      </c>
      <c r="AY116" s="37"/>
    </row>
    <row r="117" spans="1:51" x14ac:dyDescent="0.2">
      <c r="A117" s="11" t="s">
        <v>66</v>
      </c>
      <c r="C117" s="37">
        <f>(('Total employment by sector'!C117/'Total employment by sector'!B117)-1)*100</f>
        <v>-0.45308036766023019</v>
      </c>
      <c r="D117" s="37">
        <f>(('Total employment by sector'!D117/'Total employment by sector'!C117)-1)*100</f>
        <v>1.8323581682276213</v>
      </c>
      <c r="E117" s="37">
        <f>(('Total employment by sector'!E117/'Total employment by sector'!D117)-1)*100</f>
        <v>2.696843452678932</v>
      </c>
      <c r="F117" s="37">
        <f>(('Total employment by sector'!F117/'Total employment by sector'!E117)-1)*100</f>
        <v>3.3835912118155731</v>
      </c>
      <c r="G117" s="37">
        <f>(('Total employment by sector'!G117/'Total employment by sector'!F117)-1)*100</f>
        <v>-1.4422975681226746</v>
      </c>
      <c r="H117" s="37">
        <f>(('Total employment by sector'!H117/'Total employment by sector'!G117)-1)*100</f>
        <v>2.4246295133421025</v>
      </c>
      <c r="I117" s="37">
        <f>(('Total employment by sector'!I117/'Total employment by sector'!H117)-1)*100</f>
        <v>-4.1794321154063336</v>
      </c>
      <c r="J117" s="37">
        <f>(('Total employment by sector'!J117/'Total employment by sector'!I117)-1)*100</f>
        <v>5.7847557193948518</v>
      </c>
      <c r="K117" s="37">
        <f>(('Total employment by sector'!K117/'Total employment by sector'!J117)-1)*100</f>
        <v>4.4089949659088301</v>
      </c>
      <c r="L117" s="37">
        <f>(('Total employment by sector'!L117/'Total employment by sector'!K117)-1)*100</f>
        <v>4.2327822490738187</v>
      </c>
      <c r="M117" s="37">
        <f>(('Total employment by sector'!M117/'Total employment by sector'!L117)-1)*100</f>
        <v>5.4430495742886498</v>
      </c>
      <c r="N117" s="37">
        <f>(('Total employment by sector'!N117/'Total employment by sector'!M117)-1)*100</f>
        <v>3.7319394457804078</v>
      </c>
      <c r="O117" s="37">
        <f>(('Total employment by sector'!O117/'Total employment by sector'!N117)-1)*100</f>
        <v>-9.0223329900218747</v>
      </c>
      <c r="P117" s="37">
        <f>(('Total employment by sector'!P117/'Total employment by sector'!O117)-1)*100</f>
        <v>4.3355977982497018</v>
      </c>
      <c r="Q117" s="37">
        <f>(('Total employment by sector'!Q117/'Total employment by sector'!P117)-1)*100</f>
        <v>2.9784532870383851</v>
      </c>
      <c r="R117" s="37">
        <f>(('Total employment by sector'!R117/'Total employment by sector'!Q117)-1)*100</f>
        <v>2.6119507116277862</v>
      </c>
      <c r="S117" s="37">
        <f>(('Total employment by sector'!S117/'Total employment by sector'!R117)-1)*100</f>
        <v>0.39906089591188465</v>
      </c>
      <c r="T117" s="37">
        <f>(('Total employment by sector'!T117/'Total employment by sector'!S117)-1)*100</f>
        <v>1.170141210893183</v>
      </c>
      <c r="U117" s="37">
        <f>(('Total employment by sector'!U117/'Total employment by sector'!T117)-1)*100</f>
        <v>5.9364256020020267</v>
      </c>
      <c r="V117" s="37">
        <f>(('Total employment by sector'!V117/'Total employment by sector'!U117)-1)*100</f>
        <v>-1.0311026187501349</v>
      </c>
      <c r="W117" s="37">
        <f>(('Total employment by sector'!W117/'Total employment by sector'!V117)-1)*100</f>
        <v>1.4090537450196949</v>
      </c>
      <c r="X117" s="37">
        <f>(('Total employment by sector'!X117/'Total employment by sector'!W117)-1)*100</f>
        <v>-0.78743695495570032</v>
      </c>
      <c r="Y117" s="37">
        <f>(('Total employment by sector'!Y117/'Total employment by sector'!X117)-1)*100</f>
        <v>-1.6486177542435532</v>
      </c>
      <c r="Z117" s="37">
        <f>(('Total employment by sector'!Z117/'Total employment by sector'!Y117)-1)*100</f>
        <v>-1.8350162749603993</v>
      </c>
      <c r="AA117" s="37">
        <f>(('Total employment by sector'!AA117/'Total employment by sector'!Z117)-1)*100</f>
        <v>-1.8191365679104621</v>
      </c>
      <c r="AB117" s="37">
        <f>(('Total employment by sector'!AB117/'Total employment by sector'!AA117)-1)*100</f>
        <v>-1.5668366372028064</v>
      </c>
      <c r="AC117" s="37">
        <f>(('Total employment by sector'!AC117/'Total employment by sector'!AB117)-1)*100</f>
        <v>-1.1002048747636106</v>
      </c>
      <c r="AD117" s="37">
        <f>(('Total employment by sector'!AD117/'Total employment by sector'!AC117)-1)*100</f>
        <v>-0.65526980767773857</v>
      </c>
      <c r="AE117" s="37">
        <f>(('Total employment by sector'!AE117/'Total employment by sector'!AD117)-1)*100</f>
        <v>-0.43856635226988683</v>
      </c>
      <c r="AF117" s="37">
        <f>(('Total employment by sector'!AF117/'Total employment by sector'!AE117)-1)*100</f>
        <v>-0.45193790373866394</v>
      </c>
      <c r="AG117" s="37">
        <f>(('Total employment by sector'!AG117/'Total employment by sector'!AF117)-1)*100</f>
        <v>-0.52968590372811653</v>
      </c>
      <c r="AH117" s="37">
        <f>(('Total employment by sector'!AH117/'Total employment by sector'!AG117)-1)*100</f>
        <v>-0.61013725232443861</v>
      </c>
      <c r="AI117" s="37">
        <f>(('Total employment by sector'!AI117/'Total employment by sector'!AH117)-1)*100</f>
        <v>-0.58858576264116946</v>
      </c>
      <c r="AJ117" s="37">
        <f>(('Total employment by sector'!AJ117/'Total employment by sector'!AI117)-1)*100</f>
        <v>-0.60399916595047509</v>
      </c>
      <c r="AK117" s="37">
        <f>(('Total employment by sector'!AK117/'Total employment by sector'!AJ117)-1)*100</f>
        <v>-0.65018268959418091</v>
      </c>
      <c r="AL117" s="37">
        <f>(('Total employment by sector'!AL117/'Total employment by sector'!AK117)-1)*100</f>
        <v>-0.62151407235383482</v>
      </c>
      <c r="AM117" s="37">
        <f>(('Total employment by sector'!AM117/'Total employment by sector'!AL117)-1)*100</f>
        <v>-0.61185392250725501</v>
      </c>
      <c r="AN117" s="37">
        <f>(('Total employment by sector'!AN117/'Total employment by sector'!AM117)-1)*100</f>
        <v>-0.60882519025590165</v>
      </c>
      <c r="AO117" s="37">
        <f>(('Total employment by sector'!AO117/'Total employment by sector'!AN117)-1)*100</f>
        <v>-0.50149811606967631</v>
      </c>
      <c r="AP117" s="37">
        <f>(('Total employment by sector'!AP117/'Total employment by sector'!AO117)-1)*100</f>
        <v>-0.45523530642058718</v>
      </c>
      <c r="AQ117" s="37">
        <f>(('Total employment by sector'!AQ117/'Total employment by sector'!AP117)-1)*100</f>
        <v>-0.46285132844643417</v>
      </c>
      <c r="AR117" s="37">
        <f>(('Total employment by sector'!AR117/'Total employment by sector'!AQ117)-1)*100</f>
        <v>-0.4698042644219691</v>
      </c>
      <c r="AS117" s="37">
        <f>(('Total employment by sector'!AS117/'Total employment by sector'!AR117)-1)*100</f>
        <v>-0.43098547356591466</v>
      </c>
      <c r="AT117" s="37">
        <f>(('Total employment by sector'!AT117/'Total employment by sector'!AS117)-1)*100</f>
        <v>-0.43761040006820018</v>
      </c>
      <c r="AU117" s="37">
        <f>(('Total employment by sector'!AU117/'Total employment by sector'!AT117)-1)*100</f>
        <v>-0.44052619726543396</v>
      </c>
      <c r="AW117" s="37">
        <f>((('Total employment by sector'!AE117/'Total employment by sector'!U117)^(1/10))-1)*100</f>
        <v>-0.95150395454729475</v>
      </c>
      <c r="AX117" s="37">
        <f>((('Total employment by sector'!AU117/'Total employment by sector'!X117)^(1/23))-1)*100</f>
        <v>-0.763637248634641</v>
      </c>
      <c r="AY117" s="37"/>
    </row>
    <row r="118" spans="1:51" x14ac:dyDescent="0.2">
      <c r="A118" s="11" t="s">
        <v>67</v>
      </c>
      <c r="C118" s="37">
        <f>(('Total employment by sector'!C118/'Total employment by sector'!B118)-1)*100</f>
        <v>0.18190118364886931</v>
      </c>
      <c r="D118" s="37">
        <f>(('Total employment by sector'!D118/'Total employment by sector'!C118)-1)*100</f>
        <v>0.53775611678177349</v>
      </c>
      <c r="E118" s="37">
        <f>(('Total employment by sector'!E118/'Total employment by sector'!D118)-1)*100</f>
        <v>4.3886142136812412</v>
      </c>
      <c r="F118" s="37">
        <f>(('Total employment by sector'!F118/'Total employment by sector'!E118)-1)*100</f>
        <v>4.2600295998641347</v>
      </c>
      <c r="G118" s="37">
        <f>(('Total employment by sector'!G118/'Total employment by sector'!F118)-1)*100</f>
        <v>-0.30888038367355986</v>
      </c>
      <c r="H118" s="37">
        <f>(('Total employment by sector'!H118/'Total employment by sector'!G118)-1)*100</f>
        <v>0.38217802609832319</v>
      </c>
      <c r="I118" s="37">
        <f>(('Total employment by sector'!I118/'Total employment by sector'!H118)-1)*100</f>
        <v>0.65306335388368719</v>
      </c>
      <c r="J118" s="37">
        <f>(('Total employment by sector'!J118/'Total employment by sector'!I118)-1)*100</f>
        <v>5.9008499951708648</v>
      </c>
      <c r="K118" s="37">
        <f>(('Total employment by sector'!K118/'Total employment by sector'!J118)-1)*100</f>
        <v>2.587457017666428</v>
      </c>
      <c r="L118" s="37">
        <f>(('Total employment by sector'!L118/'Total employment by sector'!K118)-1)*100</f>
        <v>-13.463558128183061</v>
      </c>
      <c r="M118" s="37">
        <f>(('Total employment by sector'!M118/'Total employment by sector'!L118)-1)*100</f>
        <v>12.841600964889865</v>
      </c>
      <c r="N118" s="37">
        <f>(('Total employment by sector'!N118/'Total employment by sector'!M118)-1)*100</f>
        <v>3.1809505835680651</v>
      </c>
      <c r="O118" s="37">
        <f>(('Total employment by sector'!O118/'Total employment by sector'!N118)-1)*100</f>
        <v>2.3404424973399784</v>
      </c>
      <c r="P118" s="37">
        <f>(('Total employment by sector'!P118/'Total employment by sector'!O118)-1)*100</f>
        <v>8.7882944876360725E-2</v>
      </c>
      <c r="Q118" s="37">
        <f>(('Total employment by sector'!Q118/'Total employment by sector'!P118)-1)*100</f>
        <v>10.170142454305786</v>
      </c>
      <c r="R118" s="37">
        <f>(('Total employment by sector'!R118/'Total employment by sector'!Q118)-1)*100</f>
        <v>1.6795517387173664</v>
      </c>
      <c r="S118" s="37">
        <f>(('Total employment by sector'!S118/'Total employment by sector'!R118)-1)*100</f>
        <v>-1.0139223311079637</v>
      </c>
      <c r="T118" s="37">
        <f>(('Total employment by sector'!T118/'Total employment by sector'!S118)-1)*100</f>
        <v>6.2185143660081765</v>
      </c>
      <c r="U118" s="37">
        <f>(('Total employment by sector'!U118/'Total employment by sector'!T118)-1)*100</f>
        <v>0.16301256075141879</v>
      </c>
      <c r="V118" s="37">
        <f>(('Total employment by sector'!V118/'Total employment by sector'!U118)-1)*100</f>
        <v>2.0290598179523611</v>
      </c>
      <c r="W118" s="37">
        <f>(('Total employment by sector'!W118/'Total employment by sector'!V118)-1)*100</f>
        <v>1.9952222019607557</v>
      </c>
      <c r="X118" s="37">
        <f>(('Total employment by sector'!X118/'Total employment by sector'!W118)-1)*100</f>
        <v>1.7168519496749246</v>
      </c>
      <c r="Y118" s="37">
        <f>(('Total employment by sector'!Y118/'Total employment by sector'!X118)-1)*100</f>
        <v>-0.91463172525884096</v>
      </c>
      <c r="Z118" s="37">
        <f>(('Total employment by sector'!Z118/'Total employment by sector'!Y118)-1)*100</f>
        <v>-0.83530915395410021</v>
      </c>
      <c r="AA118" s="37">
        <f>(('Total employment by sector'!AA118/'Total employment by sector'!Z118)-1)*100</f>
        <v>-0.40928888693151366</v>
      </c>
      <c r="AB118" s="37">
        <f>(('Total employment by sector'!AB118/'Total employment by sector'!AA118)-1)*100</f>
        <v>-0.68388300141760672</v>
      </c>
      <c r="AC118" s="37">
        <f>(('Total employment by sector'!AC118/'Total employment by sector'!AB118)-1)*100</f>
        <v>-0.66266443644280582</v>
      </c>
      <c r="AD118" s="37">
        <f>(('Total employment by sector'!AD118/'Total employment by sector'!AC118)-1)*100</f>
        <v>-9.7696625705689932E-3</v>
      </c>
      <c r="AE118" s="37">
        <f>(('Total employment by sector'!AE118/'Total employment by sector'!AD118)-1)*100</f>
        <v>0.38525317826436645</v>
      </c>
      <c r="AF118" s="37">
        <f>(('Total employment by sector'!AF118/'Total employment by sector'!AE118)-1)*100</f>
        <v>0.27061476650036553</v>
      </c>
      <c r="AG118" s="37">
        <f>(('Total employment by sector'!AG118/'Total employment by sector'!AF118)-1)*100</f>
        <v>0.22410536064656483</v>
      </c>
      <c r="AH118" s="37">
        <f>(('Total employment by sector'!AH118/'Total employment by sector'!AG118)-1)*100</f>
        <v>0.14912422709534301</v>
      </c>
      <c r="AI118" s="37">
        <f>(('Total employment by sector'!AI118/'Total employment by sector'!AH118)-1)*100</f>
        <v>0.11015990362368555</v>
      </c>
      <c r="AJ118" s="37">
        <f>(('Total employment by sector'!AJ118/'Total employment by sector'!AI118)-1)*100</f>
        <v>9.7380324900497861E-2</v>
      </c>
      <c r="AK118" s="37">
        <f>(('Total employment by sector'!AK118/'Total employment by sector'!AJ118)-1)*100</f>
        <v>4.8745682099604615E-2</v>
      </c>
      <c r="AL118" s="37">
        <f>(('Total employment by sector'!AL118/'Total employment by sector'!AK118)-1)*100</f>
        <v>8.0353982355552134E-2</v>
      </c>
      <c r="AM118" s="37">
        <f>(('Total employment by sector'!AM118/'Total employment by sector'!AL118)-1)*100</f>
        <v>9.2978716555736085E-2</v>
      </c>
      <c r="AN118" s="37">
        <f>(('Total employment by sector'!AN118/'Total employment by sector'!AM118)-1)*100</f>
        <v>9.8930258711393826E-2</v>
      </c>
      <c r="AO118" s="37">
        <f>(('Total employment by sector'!AO118/'Total employment by sector'!AN118)-1)*100</f>
        <v>0.21117016350471474</v>
      </c>
      <c r="AP118" s="37">
        <f>(('Total employment by sector'!AP118/'Total employment by sector'!AO118)-1)*100</f>
        <v>0.25709012742938242</v>
      </c>
      <c r="AQ118" s="37">
        <f>(('Total employment by sector'!AQ118/'Total employment by sector'!AP118)-1)*100</f>
        <v>0.25338837635204836</v>
      </c>
      <c r="AR118" s="37">
        <f>(('Total employment by sector'!AR118/'Total employment by sector'!AQ118)-1)*100</f>
        <v>0.24959547762641865</v>
      </c>
      <c r="AS118" s="37">
        <f>(('Total employment by sector'!AS118/'Total employment by sector'!AR118)-1)*100</f>
        <v>0.29195261224883584</v>
      </c>
      <c r="AT118" s="37">
        <f>(('Total employment by sector'!AT118/'Total employment by sector'!AS118)-1)*100</f>
        <v>0.28937137543216807</v>
      </c>
      <c r="AU118" s="37">
        <f>(('Total employment by sector'!AU118/'Total employment by sector'!AT118)-1)*100</f>
        <v>0.28941495349079638</v>
      </c>
      <c r="AW118" s="37">
        <f>((('Total employment by sector'!AE118/'Total employment by sector'!U118)^(1/10))-1)*100</f>
        <v>0.25456970772850251</v>
      </c>
      <c r="AX118" s="37">
        <f>((('Total employment by sector'!AU118/'Total employment by sector'!X118)^(1/23))-1)*100</f>
        <v>-5.790529172400305E-3</v>
      </c>
      <c r="AY118" s="37"/>
    </row>
    <row r="119" spans="1:51" x14ac:dyDescent="0.2">
      <c r="A119" s="11" t="s">
        <v>68</v>
      </c>
      <c r="C119" s="37">
        <f>(('Total employment by sector'!C119/'Total employment by sector'!B119)-1)*100</f>
        <v>2.6100857801636401E-2</v>
      </c>
      <c r="D119" s="37">
        <f>(('Total employment by sector'!D119/'Total employment by sector'!C119)-1)*100</f>
        <v>4.8079872177343663</v>
      </c>
      <c r="E119" s="37">
        <f>(('Total employment by sector'!E119/'Total employment by sector'!D119)-1)*100</f>
        <v>-3.8634857332662143</v>
      </c>
      <c r="F119" s="37">
        <f>(('Total employment by sector'!F119/'Total employment by sector'!E119)-1)*100</f>
        <v>4.9231118576128274</v>
      </c>
      <c r="G119" s="37">
        <f>(('Total employment by sector'!G119/'Total employment by sector'!F119)-1)*100</f>
        <v>2.6845022759423243</v>
      </c>
      <c r="H119" s="37">
        <f>(('Total employment by sector'!H119/'Total employment by sector'!G119)-1)*100</f>
        <v>-3.5851436132227965</v>
      </c>
      <c r="I119" s="37">
        <f>(('Total employment by sector'!I119/'Total employment by sector'!H119)-1)*100</f>
        <v>10.302648229372014</v>
      </c>
      <c r="J119" s="37">
        <f>(('Total employment by sector'!J119/'Total employment by sector'!I119)-1)*100</f>
        <v>22.209167553836707</v>
      </c>
      <c r="K119" s="37">
        <f>(('Total employment by sector'!K119/'Total employment by sector'!J119)-1)*100</f>
        <v>-21.819938344760772</v>
      </c>
      <c r="L119" s="37">
        <f>(('Total employment by sector'!L119/'Total employment by sector'!K119)-1)*100</f>
        <v>14.391807587962258</v>
      </c>
      <c r="M119" s="37">
        <f>(('Total employment by sector'!M119/'Total employment by sector'!L119)-1)*100</f>
        <v>1.2792309218783826</v>
      </c>
      <c r="N119" s="37">
        <f>(('Total employment by sector'!N119/'Total employment by sector'!M119)-1)*100</f>
        <v>11.059667093607505</v>
      </c>
      <c r="O119" s="37">
        <f>(('Total employment by sector'!O119/'Total employment by sector'!N119)-1)*100</f>
        <v>2.3785529389881654</v>
      </c>
      <c r="P119" s="37">
        <f>(('Total employment by sector'!P119/'Total employment by sector'!O119)-1)*100</f>
        <v>-5.1944010847311812</v>
      </c>
      <c r="Q119" s="37">
        <f>(('Total employment by sector'!Q119/'Total employment by sector'!P119)-1)*100</f>
        <v>-2.1446586867537087</v>
      </c>
      <c r="R119" s="37">
        <f>(('Total employment by sector'!R119/'Total employment by sector'!Q119)-1)*100</f>
        <v>-0.72402968361467979</v>
      </c>
      <c r="S119" s="37">
        <f>(('Total employment by sector'!S119/'Total employment by sector'!R119)-1)*100</f>
        <v>1.4770953158795175</v>
      </c>
      <c r="T119" s="37">
        <f>(('Total employment by sector'!T119/'Total employment by sector'!S119)-1)*100</f>
        <v>5.3290847660704355</v>
      </c>
      <c r="U119" s="37">
        <f>(('Total employment by sector'!U119/'Total employment by sector'!T119)-1)*100</f>
        <v>-3.6577135485324264</v>
      </c>
      <c r="V119" s="37">
        <f>(('Total employment by sector'!V119/'Total employment by sector'!U119)-1)*100</f>
        <v>-4.9291475815069097</v>
      </c>
      <c r="W119" s="37">
        <f>(('Total employment by sector'!W119/'Total employment by sector'!V119)-1)*100</f>
        <v>-5.8136731474297427</v>
      </c>
      <c r="X119" s="37">
        <f>(('Total employment by sector'!X119/'Total employment by sector'!W119)-1)*100</f>
        <v>2.1663799761878266</v>
      </c>
      <c r="Y119" s="37">
        <f>(('Total employment by sector'!Y119/'Total employment by sector'!X119)-1)*100</f>
        <v>1.513665991762192</v>
      </c>
      <c r="Z119" s="37">
        <f>(('Total employment by sector'!Z119/'Total employment by sector'!Y119)-1)*100</f>
        <v>1.9886217573277243</v>
      </c>
      <c r="AA119" s="37">
        <f>(('Total employment by sector'!AA119/'Total employment by sector'!Z119)-1)*100</f>
        <v>2.3595915920904265</v>
      </c>
      <c r="AB119" s="37">
        <f>(('Total employment by sector'!AB119/'Total employment by sector'!AA119)-1)*100</f>
        <v>2.0917833432533506</v>
      </c>
      <c r="AC119" s="37">
        <f>(('Total employment by sector'!AC119/'Total employment by sector'!AB119)-1)*100</f>
        <v>2.1435513370864134</v>
      </c>
      <c r="AD119" s="37">
        <f>(('Total employment by sector'!AD119/'Total employment by sector'!AC119)-1)*100</f>
        <v>1.8938756072523155</v>
      </c>
      <c r="AE119" s="37">
        <f>(('Total employment by sector'!AE119/'Total employment by sector'!AD119)-1)*100</f>
        <v>0.97278386975871989</v>
      </c>
      <c r="AF119" s="37">
        <f>(('Total employment by sector'!AF119/'Total employment by sector'!AE119)-1)*100</f>
        <v>0.56522297852847903</v>
      </c>
      <c r="AG119" s="37">
        <f>(('Total employment by sector'!AG119/'Total employment by sector'!AF119)-1)*100</f>
        <v>0.54648191218307218</v>
      </c>
      <c r="AH119" s="37">
        <f>(('Total employment by sector'!AH119/'Total employment by sector'!AG119)-1)*100</f>
        <v>0.44615292852967503</v>
      </c>
      <c r="AI119" s="37">
        <f>(('Total employment by sector'!AI119/'Total employment by sector'!AH119)-1)*100</f>
        <v>0.41361470510328235</v>
      </c>
      <c r="AJ119" s="37">
        <f>(('Total employment by sector'!AJ119/'Total employment by sector'!AI119)-1)*100</f>
        <v>0.41369645282631762</v>
      </c>
      <c r="AK119" s="37">
        <f>(('Total employment by sector'!AK119/'Total employment by sector'!AJ119)-1)*100</f>
        <v>0.33349422943997897</v>
      </c>
      <c r="AL119" s="37">
        <f>(('Total employment by sector'!AL119/'Total employment by sector'!AK119)-1)*100</f>
        <v>0.35620601159429555</v>
      </c>
      <c r="AM119" s="37">
        <f>(('Total employment by sector'!AM119/'Total employment by sector'!AL119)-1)*100</f>
        <v>0.37641175043447994</v>
      </c>
      <c r="AN119" s="37">
        <f>(('Total employment by sector'!AN119/'Total employment by sector'!AM119)-1)*100</f>
        <v>0.35402304203304702</v>
      </c>
      <c r="AO119" s="37">
        <f>(('Total employment by sector'!AO119/'Total employment by sector'!AN119)-1)*100</f>
        <v>0.45280029192986682</v>
      </c>
      <c r="AP119" s="37">
        <f>(('Total employment by sector'!AP119/'Total employment by sector'!AO119)-1)*100</f>
        <v>0.50076496460305098</v>
      </c>
      <c r="AQ119" s="37">
        <f>(('Total employment by sector'!AQ119/'Total employment by sector'!AP119)-1)*100</f>
        <v>0.51341319857289847</v>
      </c>
      <c r="AR119" s="37">
        <f>(('Total employment by sector'!AR119/'Total employment by sector'!AQ119)-1)*100</f>
        <v>0.52458976502418597</v>
      </c>
      <c r="AS119" s="37">
        <f>(('Total employment by sector'!AS119/'Total employment by sector'!AR119)-1)*100</f>
        <v>0.53320355069894632</v>
      </c>
      <c r="AT119" s="37">
        <f>(('Total employment by sector'!AT119/'Total employment by sector'!AS119)-1)*100</f>
        <v>0.54753765148665146</v>
      </c>
      <c r="AU119" s="37">
        <f>(('Total employment by sector'!AU119/'Total employment by sector'!AT119)-1)*100</f>
        <v>0.5563013591523891</v>
      </c>
      <c r="AW119" s="37">
        <f>((('Total employment by sector'!AE119/'Total employment by sector'!U119)^(1/10))-1)*100</f>
        <v>0.39456880626296265</v>
      </c>
      <c r="AX119" s="37">
        <f>((('Total employment by sector'!AU119/'Total employment by sector'!X119)^(1/23))-1)*100</f>
        <v>0.88454914337674495</v>
      </c>
      <c r="AY119" s="37"/>
    </row>
    <row r="120" spans="1:51" x14ac:dyDescent="0.2">
      <c r="A120" s="11" t="s">
        <v>69</v>
      </c>
      <c r="C120" s="37">
        <f>(('Total employment by sector'!C120/'Total employment by sector'!B120)-1)*100</f>
        <v>-8.6583258250441553</v>
      </c>
      <c r="D120" s="37">
        <f>(('Total employment by sector'!D120/'Total employment by sector'!C120)-1)*100</f>
        <v>2.42751577762923</v>
      </c>
      <c r="E120" s="37">
        <f>(('Total employment by sector'!E120/'Total employment by sector'!D120)-1)*100</f>
        <v>-2.0656524280946997</v>
      </c>
      <c r="F120" s="37">
        <f>(('Total employment by sector'!F120/'Total employment by sector'!E120)-1)*100</f>
        <v>2.9506194646125028</v>
      </c>
      <c r="G120" s="37">
        <f>(('Total employment by sector'!G120/'Total employment by sector'!F120)-1)*100</f>
        <v>5.0812512121355624</v>
      </c>
      <c r="H120" s="37">
        <f>(('Total employment by sector'!H120/'Total employment by sector'!G120)-1)*100</f>
        <v>-10.876053268713104</v>
      </c>
      <c r="I120" s="37">
        <f>(('Total employment by sector'!I120/'Total employment by sector'!H120)-1)*100</f>
        <v>-7.2335164500322069</v>
      </c>
      <c r="J120" s="37">
        <f>(('Total employment by sector'!J120/'Total employment by sector'!I120)-1)*100</f>
        <v>16.803398913408873</v>
      </c>
      <c r="K120" s="37">
        <f>(('Total employment by sector'!K120/'Total employment by sector'!J120)-1)*100</f>
        <v>-6.5783622433514761</v>
      </c>
      <c r="L120" s="37">
        <f>(('Total employment by sector'!L120/'Total employment by sector'!K120)-1)*100</f>
        <v>-4.7779784293598082</v>
      </c>
      <c r="M120" s="37">
        <f>(('Total employment by sector'!M120/'Total employment by sector'!L120)-1)*100</f>
        <v>17.288278510390231</v>
      </c>
      <c r="N120" s="37">
        <f>(('Total employment by sector'!N120/'Total employment by sector'!M120)-1)*100</f>
        <v>19.326211019476691</v>
      </c>
      <c r="O120" s="37">
        <f>(('Total employment by sector'!O120/'Total employment by sector'!N120)-1)*100</f>
        <v>-5.8315111587966539</v>
      </c>
      <c r="P120" s="37">
        <f>(('Total employment by sector'!P120/'Total employment by sector'!O120)-1)*100</f>
        <v>-5.5340039888533976</v>
      </c>
      <c r="Q120" s="37">
        <f>(('Total employment by sector'!Q120/'Total employment by sector'!P120)-1)*100</f>
        <v>-1.3082099649379342</v>
      </c>
      <c r="R120" s="37">
        <f>(('Total employment by sector'!R120/'Total employment by sector'!Q120)-1)*100</f>
        <v>-11.071090870175537</v>
      </c>
      <c r="S120" s="37">
        <f>(('Total employment by sector'!S120/'Total employment by sector'!R120)-1)*100</f>
        <v>15.421270526948948</v>
      </c>
      <c r="T120" s="37">
        <f>(('Total employment by sector'!T120/'Total employment by sector'!S120)-1)*100</f>
        <v>-8.3850768232829882</v>
      </c>
      <c r="U120" s="37">
        <f>(('Total employment by sector'!U120/'Total employment by sector'!T120)-1)*100</f>
        <v>0.56088106953817718</v>
      </c>
      <c r="V120" s="37">
        <f>(('Total employment by sector'!V120/'Total employment by sector'!U120)-1)*100</f>
        <v>-0.91958714495761207</v>
      </c>
      <c r="W120" s="37">
        <f>(('Total employment by sector'!W120/'Total employment by sector'!V120)-1)*100</f>
        <v>-0.63586694953609024</v>
      </c>
      <c r="X120" s="37">
        <f>(('Total employment by sector'!X120/'Total employment by sector'!W120)-1)*100</f>
        <v>1.3749455218996731</v>
      </c>
      <c r="Y120" s="37">
        <f>(('Total employment by sector'!Y120/'Total employment by sector'!X120)-1)*100</f>
        <v>1.2877108397481241</v>
      </c>
      <c r="Z120" s="37">
        <f>(('Total employment by sector'!Z120/'Total employment by sector'!Y120)-1)*100</f>
        <v>1.7523705668415213</v>
      </c>
      <c r="AA120" s="37">
        <f>(('Total employment by sector'!AA120/'Total employment by sector'!Z120)-1)*100</f>
        <v>2.1595890529866768</v>
      </c>
      <c r="AB120" s="37">
        <f>(('Total employment by sector'!AB120/'Total employment by sector'!AA120)-1)*100</f>
        <v>1.8871833454918718</v>
      </c>
      <c r="AC120" s="37">
        <f>(('Total employment by sector'!AC120/'Total employment by sector'!AB120)-1)*100</f>
        <v>1.9201028354211669</v>
      </c>
      <c r="AD120" s="37">
        <f>(('Total employment by sector'!AD120/'Total employment by sector'!AC120)-1)*100</f>
        <v>1.6665359073443797</v>
      </c>
      <c r="AE120" s="37">
        <f>(('Total employment by sector'!AE120/'Total employment by sector'!AD120)-1)*100</f>
        <v>0.79870829184951475</v>
      </c>
      <c r="AF120" s="37">
        <f>(('Total employment by sector'!AF120/'Total employment by sector'!AE120)-1)*100</f>
        <v>0.37302390224542847</v>
      </c>
      <c r="AG120" s="37">
        <f>(('Total employment by sector'!AG120/'Total employment by sector'!AF120)-1)*100</f>
        <v>0.33446685648588215</v>
      </c>
      <c r="AH120" s="37">
        <f>(('Total employment by sector'!AH120/'Total employment by sector'!AG120)-1)*100</f>
        <v>0.21980437057620428</v>
      </c>
      <c r="AI120" s="37">
        <f>(('Total employment by sector'!AI120/'Total employment by sector'!AH120)-1)*100</f>
        <v>0.17085711204212206</v>
      </c>
      <c r="AJ120" s="37">
        <f>(('Total employment by sector'!AJ120/'Total employment by sector'!AI120)-1)*100</f>
        <v>0.1673441008205101</v>
      </c>
      <c r="AK120" s="37">
        <f>(('Total employment by sector'!AK120/'Total employment by sector'!AJ120)-1)*100</f>
        <v>8.6027169658464686E-2</v>
      </c>
      <c r="AL120" s="37">
        <f>(('Total employment by sector'!AL120/'Total employment by sector'!AK120)-1)*100</f>
        <v>0.10433820306610109</v>
      </c>
      <c r="AM120" s="37">
        <f>(('Total employment by sector'!AM120/'Total employment by sector'!AL120)-1)*100</f>
        <v>0.12049053270555277</v>
      </c>
      <c r="AN120" s="37">
        <f>(('Total employment by sector'!AN120/'Total employment by sector'!AM120)-1)*100</f>
        <v>0.10418798993292455</v>
      </c>
      <c r="AO120" s="37">
        <f>(('Total employment by sector'!AO120/'Total employment by sector'!AN120)-1)*100</f>
        <v>0.20562533790340343</v>
      </c>
      <c r="AP120" s="37">
        <f>(('Total employment by sector'!AP120/'Total employment by sector'!AO120)-1)*100</f>
        <v>0.25066263952158163</v>
      </c>
      <c r="AQ120" s="37">
        <f>(('Total employment by sector'!AQ120/'Total employment by sector'!AP120)-1)*100</f>
        <v>0.25779254608095936</v>
      </c>
      <c r="AR120" s="37">
        <f>(('Total employment by sector'!AR120/'Total employment by sector'!AQ120)-1)*100</f>
        <v>0.26679089920123022</v>
      </c>
      <c r="AS120" s="37">
        <f>(('Total employment by sector'!AS120/'Total employment by sector'!AR120)-1)*100</f>
        <v>0.26372230981186462</v>
      </c>
      <c r="AT120" s="37">
        <f>(('Total employment by sector'!AT120/'Total employment by sector'!AS120)-1)*100</f>
        <v>0.27493345006437409</v>
      </c>
      <c r="AU120" s="37">
        <f>(('Total employment by sector'!AU120/'Total employment by sector'!AT120)-1)*100</f>
        <v>0.28067421951980531</v>
      </c>
      <c r="AW120" s="37">
        <f>((('Total employment by sector'!AE120/'Total employment by sector'!U120)^(1/10))-1)*100</f>
        <v>1.123965561548057</v>
      </c>
      <c r="AX120" s="37">
        <f>((('Total employment by sector'!AU120/'Total employment by sector'!X120)^(1/23))-1)*100</f>
        <v>0.64772065306955007</v>
      </c>
      <c r="AY120" s="37"/>
    </row>
    <row r="121" spans="1:51" x14ac:dyDescent="0.2">
      <c r="A121" s="11" t="s">
        <v>70</v>
      </c>
      <c r="C121" s="37">
        <f>(('Total employment by sector'!C121/'Total employment by sector'!B121)-1)*100</f>
        <v>-4.4499631172300163</v>
      </c>
      <c r="D121" s="37">
        <f>(('Total employment by sector'!D121/'Total employment by sector'!C121)-1)*100</f>
        <v>1.1976343509123133</v>
      </c>
      <c r="E121" s="37">
        <f>(('Total employment by sector'!E121/'Total employment by sector'!D121)-1)*100</f>
        <v>-0.58853037913728645</v>
      </c>
      <c r="F121" s="37">
        <f>(('Total employment by sector'!F121/'Total employment by sector'!E121)-1)*100</f>
        <v>-6.5080269077288921E-2</v>
      </c>
      <c r="G121" s="37">
        <f>(('Total employment by sector'!G121/'Total employment by sector'!F121)-1)*100</f>
        <v>3.6804628398985351</v>
      </c>
      <c r="H121" s="37">
        <f>(('Total employment by sector'!H121/'Total employment by sector'!G121)-1)*100</f>
        <v>-0.22182865314014366</v>
      </c>
      <c r="I121" s="37">
        <f>(('Total employment by sector'!I121/'Total employment by sector'!H121)-1)*100</f>
        <v>-0.32558898408053816</v>
      </c>
      <c r="J121" s="37">
        <f>(('Total employment by sector'!J121/'Total employment by sector'!I121)-1)*100</f>
        <v>4.1926812128839641</v>
      </c>
      <c r="K121" s="37">
        <f>(('Total employment by sector'!K121/'Total employment by sector'!J121)-1)*100</f>
        <v>-1.6927428033129965</v>
      </c>
      <c r="L121" s="37">
        <f>(('Total employment by sector'!L121/'Total employment by sector'!K121)-1)*100</f>
        <v>2.8306445489074017</v>
      </c>
      <c r="M121" s="37">
        <f>(('Total employment by sector'!M121/'Total employment by sector'!L121)-1)*100</f>
        <v>3.9415986680477966</v>
      </c>
      <c r="N121" s="37">
        <f>(('Total employment by sector'!N121/'Total employment by sector'!M121)-1)*100</f>
        <v>0.4751264240220987</v>
      </c>
      <c r="O121" s="37">
        <f>(('Total employment by sector'!O121/'Total employment by sector'!N121)-1)*100</f>
        <v>0.94910173227085171</v>
      </c>
      <c r="P121" s="37">
        <f>(('Total employment by sector'!P121/'Total employment by sector'!O121)-1)*100</f>
        <v>0.63458240622851214</v>
      </c>
      <c r="Q121" s="37">
        <f>(('Total employment by sector'!Q121/'Total employment by sector'!P121)-1)*100</f>
        <v>-0.59823369331534204</v>
      </c>
      <c r="R121" s="37">
        <f>(('Total employment by sector'!R121/'Total employment by sector'!Q121)-1)*100</f>
        <v>-0.13984033516609706</v>
      </c>
      <c r="S121" s="37">
        <f>(('Total employment by sector'!S121/'Total employment by sector'!R121)-1)*100</f>
        <v>2.4775834395725616</v>
      </c>
      <c r="T121" s="37">
        <f>(('Total employment by sector'!T121/'Total employment by sector'!S121)-1)*100</f>
        <v>0.64747719783695423</v>
      </c>
      <c r="U121" s="37">
        <f>(('Total employment by sector'!U121/'Total employment by sector'!T121)-1)*100</f>
        <v>-0.73722433139229437</v>
      </c>
      <c r="V121" s="37">
        <f>(('Total employment by sector'!V121/'Total employment by sector'!U121)-1)*100</f>
        <v>6.5220035360558093E-2</v>
      </c>
      <c r="W121" s="37">
        <f>(('Total employment by sector'!W121/'Total employment by sector'!V121)-1)*100</f>
        <v>2.1888228694384448</v>
      </c>
      <c r="X121" s="37">
        <f>(('Total employment by sector'!X121/'Total employment by sector'!W121)-1)*100</f>
        <v>0.83936555546668679</v>
      </c>
      <c r="Y121" s="37">
        <f>(('Total employment by sector'!Y121/'Total employment by sector'!X121)-1)*100</f>
        <v>0.16010287660490619</v>
      </c>
      <c r="Z121" s="37">
        <f>(('Total employment by sector'!Z121/'Total employment by sector'!Y121)-1)*100</f>
        <v>0.25477226567391931</v>
      </c>
      <c r="AA121" s="37">
        <f>(('Total employment by sector'!AA121/'Total employment by sector'!Z121)-1)*100</f>
        <v>0.28034885713330571</v>
      </c>
      <c r="AB121" s="37">
        <f>(('Total employment by sector'!AB121/'Total employment by sector'!AA121)-1)*100</f>
        <v>0.33674485164305601</v>
      </c>
      <c r="AC121" s="37">
        <f>(('Total employment by sector'!AC121/'Total employment by sector'!AB121)-1)*100</f>
        <v>0.41871354247300374</v>
      </c>
      <c r="AD121" s="37">
        <f>(('Total employment by sector'!AD121/'Total employment by sector'!AC121)-1)*100</f>
        <v>0.33593888998670884</v>
      </c>
      <c r="AE121" s="37">
        <f>(('Total employment by sector'!AE121/'Total employment by sector'!AD121)-1)*100</f>
        <v>0.18650744293264854</v>
      </c>
      <c r="AF121" s="37">
        <f>(('Total employment by sector'!AF121/'Total employment by sector'!AE121)-1)*100</f>
        <v>8.841380869080151E-2</v>
      </c>
      <c r="AG121" s="37">
        <f>(('Total employment by sector'!AG121/'Total employment by sector'!AF121)-1)*100</f>
        <v>2.7864093382801158E-2</v>
      </c>
      <c r="AH121" s="37">
        <f>(('Total employment by sector'!AH121/'Total employment by sector'!AG121)-1)*100</f>
        <v>-3.6795660897348537E-2</v>
      </c>
      <c r="AI121" s="37">
        <f>(('Total employment by sector'!AI121/'Total employment by sector'!AH121)-1)*100</f>
        <v>-8.8931356669130768E-2</v>
      </c>
      <c r="AJ121" s="37">
        <f>(('Total employment by sector'!AJ121/'Total employment by sector'!AI121)-1)*100</f>
        <v>-0.13761080187578711</v>
      </c>
      <c r="AK121" s="37">
        <f>(('Total employment by sector'!AK121/'Total employment by sector'!AJ121)-1)*100</f>
        <v>-0.15741195382061868</v>
      </c>
      <c r="AL121" s="37">
        <f>(('Total employment by sector'!AL121/'Total employment by sector'!AK121)-1)*100</f>
        <v>-0.16481320191902293</v>
      </c>
      <c r="AM121" s="37">
        <f>(('Total employment by sector'!AM121/'Total employment by sector'!AL121)-1)*100</f>
        <v>-0.18071153819325669</v>
      </c>
      <c r="AN121" s="37">
        <f>(('Total employment by sector'!AN121/'Total employment by sector'!AM121)-1)*100</f>
        <v>-0.19027065779367858</v>
      </c>
      <c r="AO121" s="37">
        <f>(('Total employment by sector'!AO121/'Total employment by sector'!AN121)-1)*100</f>
        <v>-7.230047566755271E-2</v>
      </c>
      <c r="AP121" s="37">
        <f>(('Total employment by sector'!AP121/'Total employment by sector'!AO121)-1)*100</f>
        <v>-1.0600380636338613E-2</v>
      </c>
      <c r="AQ121" s="37">
        <f>(('Total employment by sector'!AQ121/'Total employment by sector'!AP121)-1)*100</f>
        <v>-1.6604717880797093E-2</v>
      </c>
      <c r="AR121" s="37">
        <f>(('Total employment by sector'!AR121/'Total employment by sector'!AQ121)-1)*100</f>
        <v>-4.9154919082416981E-3</v>
      </c>
      <c r="AS121" s="37">
        <f>(('Total employment by sector'!AS121/'Total employment by sector'!AR121)-1)*100</f>
        <v>-6.4209759307987113E-3</v>
      </c>
      <c r="AT121" s="37">
        <f>(('Total employment by sector'!AT121/'Total employment by sector'!AS121)-1)*100</f>
        <v>-4.5122066218761248E-3</v>
      </c>
      <c r="AU121" s="37">
        <f>(('Total employment by sector'!AU121/'Total employment by sector'!AT121)-1)*100</f>
        <v>-6.7932002493997778E-3</v>
      </c>
      <c r="AW121" s="37">
        <f>((('Total employment by sector'!AE121/'Total employment by sector'!U121)^(1/10))-1)*100</f>
        <v>0.50490850414939281</v>
      </c>
      <c r="AX121" s="37">
        <f>((('Total employment by sector'!AU121/'Total employment by sector'!X121)^(1/23))-1)*100</f>
        <v>4.3786784508381693E-2</v>
      </c>
      <c r="AY121" s="37"/>
    </row>
    <row r="122" spans="1:51" x14ac:dyDescent="0.2">
      <c r="A122" s="11"/>
    </row>
    <row r="123" spans="1:51" x14ac:dyDescent="0.2">
      <c r="A123" s="7"/>
    </row>
    <row r="124" spans="1:51" x14ac:dyDescent="0.2">
      <c r="A124" s="7"/>
    </row>
    <row r="125" spans="1:51" s="34" customFormat="1" x14ac:dyDescent="0.2"/>
    <row r="126" spans="1:51" x14ac:dyDescent="0.2">
      <c r="A126" s="7" t="s">
        <v>49</v>
      </c>
      <c r="AW126" s="39" t="s">
        <v>107</v>
      </c>
      <c r="AX126" s="39"/>
    </row>
    <row r="127" spans="1:51" x14ac:dyDescent="0.2">
      <c r="A127" s="33" t="s">
        <v>36</v>
      </c>
      <c r="B127" s="1">
        <v>1991</v>
      </c>
      <c r="C127" s="1">
        <v>1992</v>
      </c>
      <c r="D127" s="1">
        <v>1993</v>
      </c>
      <c r="E127" s="1">
        <v>1994</v>
      </c>
      <c r="F127" s="1">
        <v>1995</v>
      </c>
      <c r="G127" s="1">
        <v>1996</v>
      </c>
      <c r="H127" s="1">
        <v>1997</v>
      </c>
      <c r="I127" s="1">
        <v>1998</v>
      </c>
      <c r="J127" s="1">
        <v>1999</v>
      </c>
      <c r="K127" s="1">
        <v>2000</v>
      </c>
      <c r="L127" s="1">
        <v>2001</v>
      </c>
      <c r="M127" s="1">
        <v>2002</v>
      </c>
      <c r="N127" s="1">
        <v>2003</v>
      </c>
      <c r="O127" s="1">
        <v>2004</v>
      </c>
      <c r="P127" s="1">
        <v>2005</v>
      </c>
      <c r="Q127" s="1">
        <v>2006</v>
      </c>
      <c r="R127" s="1">
        <v>2007</v>
      </c>
      <c r="S127" s="1">
        <v>2008</v>
      </c>
      <c r="T127" s="1">
        <v>2009</v>
      </c>
      <c r="U127" s="1">
        <v>2010</v>
      </c>
      <c r="V127" s="1">
        <v>2011</v>
      </c>
      <c r="W127" s="1">
        <v>2012</v>
      </c>
      <c r="X127" s="1">
        <v>2013</v>
      </c>
      <c r="Y127" s="1">
        <v>2014</v>
      </c>
      <c r="Z127" s="1">
        <v>2015</v>
      </c>
      <c r="AA127" s="1">
        <v>2016</v>
      </c>
      <c r="AB127" s="1">
        <v>2017</v>
      </c>
      <c r="AC127" s="1">
        <v>2018</v>
      </c>
      <c r="AD127" s="1">
        <v>2019</v>
      </c>
      <c r="AE127" s="1">
        <v>2020</v>
      </c>
      <c r="AF127" s="1">
        <v>2021</v>
      </c>
      <c r="AG127" s="1">
        <v>2022</v>
      </c>
      <c r="AH127" s="1">
        <v>2023</v>
      </c>
      <c r="AI127" s="1">
        <v>2024</v>
      </c>
      <c r="AJ127" s="1">
        <v>2025</v>
      </c>
      <c r="AK127" s="1">
        <v>2026</v>
      </c>
      <c r="AL127" s="1">
        <v>2027</v>
      </c>
      <c r="AM127" s="1">
        <v>2028</v>
      </c>
      <c r="AN127" s="1">
        <v>2029</v>
      </c>
      <c r="AO127" s="1">
        <v>2030</v>
      </c>
      <c r="AP127" s="1">
        <v>2031</v>
      </c>
      <c r="AQ127" s="1">
        <v>2032</v>
      </c>
      <c r="AR127" s="1">
        <v>2033</v>
      </c>
      <c r="AS127" s="1">
        <v>2034</v>
      </c>
      <c r="AT127" s="1">
        <v>2035</v>
      </c>
      <c r="AU127" s="1">
        <v>2036</v>
      </c>
      <c r="AW127" s="36" t="s">
        <v>95</v>
      </c>
      <c r="AX127" s="36" t="s">
        <v>96</v>
      </c>
      <c r="AY127" s="36"/>
    </row>
    <row r="128" spans="1:51" x14ac:dyDescent="0.2">
      <c r="A128" s="11" t="s">
        <v>51</v>
      </c>
      <c r="C128" s="37">
        <f>(('Total employment by sector'!C128/'Total employment by sector'!B128)-1)*100</f>
        <v>-9.36491622494502</v>
      </c>
      <c r="D128" s="37">
        <f>(('Total employment by sector'!D128/'Total employment by sector'!C128)-1)*100</f>
        <v>3.889089149564029</v>
      </c>
      <c r="E128" s="37">
        <f>(('Total employment by sector'!E128/'Total employment by sector'!D128)-1)*100</f>
        <v>-2.4926676390720659</v>
      </c>
      <c r="F128" s="37">
        <f>(('Total employment by sector'!F128/'Total employment by sector'!E128)-1)*100</f>
        <v>-0.92284080792685019</v>
      </c>
      <c r="G128" s="37">
        <f>(('Total employment by sector'!G128/'Total employment by sector'!F128)-1)*100</f>
        <v>-0.89222198013988452</v>
      </c>
      <c r="H128" s="37">
        <f>(('Total employment by sector'!H128/'Total employment by sector'!G128)-1)*100</f>
        <v>1.9867901573687785</v>
      </c>
      <c r="I128" s="37">
        <f>(('Total employment by sector'!I128/'Total employment by sector'!H128)-1)*100</f>
        <v>-11.812314052341687</v>
      </c>
      <c r="J128" s="37">
        <f>(('Total employment by sector'!J128/'Total employment by sector'!I128)-1)*100</f>
        <v>-13.392467606515146</v>
      </c>
      <c r="K128" s="37">
        <f>(('Total employment by sector'!K128/'Total employment by sector'!J128)-1)*100</f>
        <v>-10.597138063592848</v>
      </c>
      <c r="L128" s="37">
        <f>(('Total employment by sector'!L128/'Total employment by sector'!K128)-1)*100</f>
        <v>1.902330983110323</v>
      </c>
      <c r="M128" s="37">
        <f>(('Total employment by sector'!M128/'Total employment by sector'!L128)-1)*100</f>
        <v>-6.0562283691752317</v>
      </c>
      <c r="N128" s="37">
        <f>(('Total employment by sector'!N128/'Total employment by sector'!M128)-1)*100</f>
        <v>2.1651110066934098</v>
      </c>
      <c r="O128" s="37">
        <f>(('Total employment by sector'!O128/'Total employment by sector'!N128)-1)*100</f>
        <v>7.7540371628707083</v>
      </c>
      <c r="P128" s="37">
        <f>(('Total employment by sector'!P128/'Total employment by sector'!O128)-1)*100</f>
        <v>3.3944811994250923</v>
      </c>
      <c r="Q128" s="37">
        <f>(('Total employment by sector'!Q128/'Total employment by sector'!P128)-1)*100</f>
        <v>-1.9175940368207134</v>
      </c>
      <c r="R128" s="37">
        <f>(('Total employment by sector'!R128/'Total employment by sector'!Q128)-1)*100</f>
        <v>0.29705602091176786</v>
      </c>
      <c r="S128" s="37">
        <f>(('Total employment by sector'!S128/'Total employment by sector'!R128)-1)*100</f>
        <v>12.639766641159333</v>
      </c>
      <c r="T128" s="37">
        <f>(('Total employment by sector'!T128/'Total employment by sector'!S128)-1)*100</f>
        <v>-8.8373037242907237</v>
      </c>
      <c r="U128" s="37">
        <f>(('Total employment by sector'!U128/'Total employment by sector'!T128)-1)*100</f>
        <v>14.493085810047624</v>
      </c>
      <c r="V128" s="37">
        <f>(('Total employment by sector'!V128/'Total employment by sector'!U128)-1)*100</f>
        <v>4.8353009095180921</v>
      </c>
      <c r="W128" s="37">
        <f>(('Total employment by sector'!W128/'Total employment by sector'!V128)-1)*100</f>
        <v>-3.5544366999140653</v>
      </c>
      <c r="X128" s="37">
        <f>(('Total employment by sector'!X128/'Total employment by sector'!W128)-1)*100</f>
        <v>-14.301386313295216</v>
      </c>
      <c r="Y128" s="37">
        <f>(('Total employment by sector'!Y128/'Total employment by sector'!X128)-1)*100</f>
        <v>-0.85609069572395446</v>
      </c>
      <c r="Z128" s="37">
        <f>(('Total employment by sector'!Z128/'Total employment by sector'!Y128)-1)*100</f>
        <v>-0.93534507012770218</v>
      </c>
      <c r="AA128" s="37">
        <f>(('Total employment by sector'!AA128/'Total employment by sector'!Z128)-1)*100</f>
        <v>-0.99204596092022923</v>
      </c>
      <c r="AB128" s="37">
        <f>(('Total employment by sector'!AB128/'Total employment by sector'!AA128)-1)*100</f>
        <v>-1.0043813713101035</v>
      </c>
      <c r="AC128" s="37">
        <f>(('Total employment by sector'!AC128/'Total employment by sector'!AB128)-1)*100</f>
        <v>-0.78381680735819526</v>
      </c>
      <c r="AD128" s="37">
        <f>(('Total employment by sector'!AD128/'Total employment by sector'!AC128)-1)*100</f>
        <v>-0.66274618703140442</v>
      </c>
      <c r="AE128" s="37">
        <f>(('Total employment by sector'!AE128/'Total employment by sector'!AD128)-1)*100</f>
        <v>-0.71814728532840766</v>
      </c>
      <c r="AF128" s="37">
        <f>(('Total employment by sector'!AF128/'Total employment by sector'!AE128)-1)*100</f>
        <v>-0.65440570760949557</v>
      </c>
      <c r="AG128" s="37">
        <f>(('Total employment by sector'!AG128/'Total employment by sector'!AF128)-1)*100</f>
        <v>-0.59187524914878775</v>
      </c>
      <c r="AH128" s="37">
        <f>(('Total employment by sector'!AH128/'Total employment by sector'!AG128)-1)*100</f>
        <v>-0.61375372919595383</v>
      </c>
      <c r="AI128" s="37">
        <f>(('Total employment by sector'!AI128/'Total employment by sector'!AH128)-1)*100</f>
        <v>-0.55970251594907872</v>
      </c>
      <c r="AJ128" s="37">
        <f>(('Total employment by sector'!AJ128/'Total employment by sector'!AI128)-1)*100</f>
        <v>-0.55463956702687112</v>
      </c>
      <c r="AK128" s="37">
        <f>(('Total employment by sector'!AK128/'Total employment by sector'!AJ128)-1)*100</f>
        <v>-0.58690676283330578</v>
      </c>
      <c r="AL128" s="37">
        <f>(('Total employment by sector'!AL128/'Total employment by sector'!AK128)-1)*100</f>
        <v>-0.54240541487837746</v>
      </c>
      <c r="AM128" s="37">
        <f>(('Total employment by sector'!AM128/'Total employment by sector'!AL128)-1)*100</f>
        <v>-0.56439698539454408</v>
      </c>
      <c r="AN128" s="37">
        <f>(('Total employment by sector'!AN128/'Total employment by sector'!AM128)-1)*100</f>
        <v>-0.54087342186912579</v>
      </c>
      <c r="AO128" s="37">
        <f>(('Total employment by sector'!AO128/'Total employment by sector'!AN128)-1)*100</f>
        <v>-0.40756167894906437</v>
      </c>
      <c r="AP128" s="37">
        <f>(('Total employment by sector'!AP128/'Total employment by sector'!AO128)-1)*100</f>
        <v>-0.34136216181546164</v>
      </c>
      <c r="AQ128" s="37">
        <f>(('Total employment by sector'!AQ128/'Total employment by sector'!AP128)-1)*100</f>
        <v>-0.3221247660324611</v>
      </c>
      <c r="AR128" s="37">
        <f>(('Total employment by sector'!AR128/'Total employment by sector'!AQ128)-1)*100</f>
        <v>-0.30311789019925595</v>
      </c>
      <c r="AS128" s="37">
        <f>(('Total employment by sector'!AS128/'Total employment by sector'!AR128)-1)*100</f>
        <v>-0.28290817935029411</v>
      </c>
      <c r="AT128" s="37">
        <f>(('Total employment by sector'!AT128/'Total employment by sector'!AS128)-1)*100</f>
        <v>-0.26815916943926377</v>
      </c>
      <c r="AU128" s="37">
        <f>(('Total employment by sector'!AU128/'Total employment by sector'!AT128)-1)*100</f>
        <v>-0.24728924295007726</v>
      </c>
      <c r="AW128" s="37">
        <f>((('Total employment by sector'!AE128/'Total employment by sector'!U128)^(1/10))-1)*100</f>
        <v>-2.0104199183716753</v>
      </c>
      <c r="AX128" s="37">
        <f>((('Total employment by sector'!AU128/'Total employment by sector'!X128)^(1/23))-1)*100</f>
        <v>-0.57999465803120209</v>
      </c>
      <c r="AY128" s="37"/>
    </row>
    <row r="129" spans="1:51" x14ac:dyDescent="0.2">
      <c r="A129" s="11" t="s">
        <v>52</v>
      </c>
      <c r="C129" s="37">
        <f>(('Total employment by sector'!C129/'Total employment by sector'!B129)-1)*100</f>
        <v>-16.801578546041817</v>
      </c>
      <c r="D129" s="37">
        <f>(('Total employment by sector'!D129/'Total employment by sector'!C129)-1)*100</f>
        <v>-25.022902079595667</v>
      </c>
      <c r="E129" s="37">
        <f>(('Total employment by sector'!E129/'Total employment by sector'!D129)-1)*100</f>
        <v>-19.166739423992706</v>
      </c>
      <c r="F129" s="37">
        <f>(('Total employment by sector'!F129/'Total employment by sector'!E129)-1)*100</f>
        <v>0.39889929291583304</v>
      </c>
      <c r="G129" s="37">
        <f>(('Total employment by sector'!G129/'Total employment by sector'!F129)-1)*100</f>
        <v>18.716007366173425</v>
      </c>
      <c r="H129" s="37">
        <f>(('Total employment by sector'!H129/'Total employment by sector'!G129)-1)*100</f>
        <v>0.22155021907830363</v>
      </c>
      <c r="I129" s="37">
        <f>(('Total employment by sector'!I129/'Total employment by sector'!H129)-1)*100</f>
        <v>-11.901263111021587</v>
      </c>
      <c r="J129" s="37">
        <f>(('Total employment by sector'!J129/'Total employment by sector'!I129)-1)*100</f>
        <v>4.3250799345833757</v>
      </c>
      <c r="K129" s="37">
        <f>(('Total employment by sector'!K129/'Total employment by sector'!J129)-1)*100</f>
        <v>-2.7943551727369953</v>
      </c>
      <c r="L129" s="37">
        <f>(('Total employment by sector'!L129/'Total employment by sector'!K129)-1)*100</f>
        <v>6.3597036926497541</v>
      </c>
      <c r="M129" s="37">
        <f>(('Total employment by sector'!M129/'Total employment by sector'!L129)-1)*100</f>
        <v>-3.6458675397497142</v>
      </c>
      <c r="N129" s="37">
        <f>(('Total employment by sector'!N129/'Total employment by sector'!M129)-1)*100</f>
        <v>-12.780581990823714</v>
      </c>
      <c r="O129" s="37">
        <f>(('Total employment by sector'!O129/'Total employment by sector'!N129)-1)*100</f>
        <v>-5.7230275139117044</v>
      </c>
      <c r="P129" s="37">
        <f>(('Total employment by sector'!P129/'Total employment by sector'!O129)-1)*100</f>
        <v>1.8479502101943046</v>
      </c>
      <c r="Q129" s="37">
        <f>(('Total employment by sector'!Q129/'Total employment by sector'!P129)-1)*100</f>
        <v>3.0238736036465763</v>
      </c>
      <c r="R129" s="37">
        <f>(('Total employment by sector'!R129/'Total employment by sector'!Q129)-1)*100</f>
        <v>-3.821957451555269</v>
      </c>
      <c r="S129" s="37">
        <f>(('Total employment by sector'!S129/'Total employment by sector'!R129)-1)*100</f>
        <v>-1.6048195747039973</v>
      </c>
      <c r="T129" s="37">
        <f>(('Total employment by sector'!T129/'Total employment by sector'!S129)-1)*100</f>
        <v>-15.132194486715511</v>
      </c>
      <c r="U129" s="37">
        <f>(('Total employment by sector'!U129/'Total employment by sector'!T129)-1)*100</f>
        <v>2.0510646916257036</v>
      </c>
      <c r="V129" s="37">
        <f>(('Total employment by sector'!V129/'Total employment by sector'!U129)-1)*100</f>
        <v>-2.0448370442841646</v>
      </c>
      <c r="W129" s="37">
        <f>(('Total employment by sector'!W129/'Total employment by sector'!V129)-1)*100</f>
        <v>17.558073462412558</v>
      </c>
      <c r="X129" s="37">
        <f>(('Total employment by sector'!X129/'Total employment by sector'!W129)-1)*100</f>
        <v>-4.1915846439198106</v>
      </c>
      <c r="Y129" s="37">
        <f>(('Total employment by sector'!Y129/'Total employment by sector'!X129)-1)*100</f>
        <v>-2.2821527255016516</v>
      </c>
      <c r="Z129" s="37">
        <f>(('Total employment by sector'!Z129/'Total employment by sector'!Y129)-1)*100</f>
        <v>-2.4496154890955801</v>
      </c>
      <c r="AA129" s="37">
        <f>(('Total employment by sector'!AA129/'Total employment by sector'!Z129)-1)*100</f>
        <v>-2.5225847422416403</v>
      </c>
      <c r="AB129" s="37">
        <f>(('Total employment by sector'!AB129/'Total employment by sector'!AA129)-1)*100</f>
        <v>-2.4464934984069986</v>
      </c>
      <c r="AC129" s="37">
        <f>(('Total employment by sector'!AC129/'Total employment by sector'!AB129)-1)*100</f>
        <v>-1.9546444827114096</v>
      </c>
      <c r="AD129" s="37">
        <f>(('Total employment by sector'!AD129/'Total employment by sector'!AC129)-1)*100</f>
        <v>-1.5766747872686171</v>
      </c>
      <c r="AE129" s="37">
        <f>(('Total employment by sector'!AE129/'Total employment by sector'!AD129)-1)*100</f>
        <v>-1.6254430280844279</v>
      </c>
      <c r="AF129" s="37">
        <f>(('Total employment by sector'!AF129/'Total employment by sector'!AE129)-1)*100</f>
        <v>-1.7845399140766438</v>
      </c>
      <c r="AG129" s="37">
        <f>(('Total employment by sector'!AG129/'Total employment by sector'!AF129)-1)*100</f>
        <v>-1.6392042806909091</v>
      </c>
      <c r="AH129" s="37">
        <f>(('Total employment by sector'!AH129/'Total employment by sector'!AG129)-1)*100</f>
        <v>-1.3947459830030318</v>
      </c>
      <c r="AI129" s="37">
        <f>(('Total employment by sector'!AI129/'Total employment by sector'!AH129)-1)*100</f>
        <v>-1.1692045040996968</v>
      </c>
      <c r="AJ129" s="37">
        <f>(('Total employment by sector'!AJ129/'Total employment by sector'!AI129)-1)*100</f>
        <v>-1.0737831561023148</v>
      </c>
      <c r="AK129" s="37">
        <f>(('Total employment by sector'!AK129/'Total employment by sector'!AJ129)-1)*100</f>
        <v>-0.9975166603718999</v>
      </c>
      <c r="AL129" s="37">
        <f>(('Total employment by sector'!AL129/'Total employment by sector'!AK129)-1)*100</f>
        <v>-0.855155253997264</v>
      </c>
      <c r="AM129" s="37">
        <f>(('Total employment by sector'!AM129/'Total employment by sector'!AL129)-1)*100</f>
        <v>-0.73143170711641448</v>
      </c>
      <c r="AN129" s="37">
        <f>(('Total employment by sector'!AN129/'Total employment by sector'!AM129)-1)*100</f>
        <v>-0.61578401067106103</v>
      </c>
      <c r="AO129" s="37">
        <f>(('Total employment by sector'!AO129/'Total employment by sector'!AN129)-1)*100</f>
        <v>-0.36272703900656067</v>
      </c>
      <c r="AP129" s="37">
        <f>(('Total employment by sector'!AP129/'Total employment by sector'!AO129)-1)*100</f>
        <v>-0.14899867460000937</v>
      </c>
      <c r="AQ129" s="37">
        <f>(('Total employment by sector'!AQ129/'Total employment by sector'!AP129)-1)*100</f>
        <v>-1.9300459493043487E-2</v>
      </c>
      <c r="AR129" s="37">
        <f>(('Total employment by sector'!AR129/'Total employment by sector'!AQ129)-1)*100</f>
        <v>3.2716665302823245E-2</v>
      </c>
      <c r="AS129" s="37">
        <f>(('Total employment by sector'!AS129/'Total employment by sector'!AR129)-1)*100</f>
        <v>0.16517562530629082</v>
      </c>
      <c r="AT129" s="37">
        <f>(('Total employment by sector'!AT129/'Total employment by sector'!AS129)-1)*100</f>
        <v>0.26634084533059266</v>
      </c>
      <c r="AU129" s="37">
        <f>(('Total employment by sector'!AU129/'Total employment by sector'!AT129)-1)*100</f>
        <v>0.35604094569714473</v>
      </c>
      <c r="AW129" s="37">
        <f>((('Total employment by sector'!AE129/'Total employment by sector'!U129)^(1/10))-1)*100</f>
        <v>-0.51809196613420427</v>
      </c>
      <c r="AX129" s="37">
        <f>((('Total employment by sector'!AU129/'Total employment by sector'!X129)^(1/23))-1)*100</f>
        <v>-1.0837422313645817</v>
      </c>
      <c r="AY129" s="37"/>
    </row>
    <row r="130" spans="1:51" x14ac:dyDescent="0.2">
      <c r="A130" s="11" t="s">
        <v>53</v>
      </c>
      <c r="C130" s="37">
        <f>(('Total employment by sector'!C130/'Total employment by sector'!B130)-1)*100</f>
        <v>-8.0756891438811493</v>
      </c>
      <c r="D130" s="37">
        <f>(('Total employment by sector'!D130/'Total employment by sector'!C130)-1)*100</f>
        <v>1.4805968908931044</v>
      </c>
      <c r="E130" s="37">
        <f>(('Total employment by sector'!E130/'Total employment by sector'!D130)-1)*100</f>
        <v>1.5792075769667901</v>
      </c>
      <c r="F130" s="37">
        <f>(('Total employment by sector'!F130/'Total employment by sector'!E130)-1)*100</f>
        <v>2.7236520534037467</v>
      </c>
      <c r="G130" s="37">
        <f>(('Total employment by sector'!G130/'Total employment by sector'!F130)-1)*100</f>
        <v>3.6220065677528002</v>
      </c>
      <c r="H130" s="37">
        <f>(('Total employment by sector'!H130/'Total employment by sector'!G130)-1)*100</f>
        <v>3.1674223891652309</v>
      </c>
      <c r="I130" s="37">
        <f>(('Total employment by sector'!I130/'Total employment by sector'!H130)-1)*100</f>
        <v>-0.98507491187775909</v>
      </c>
      <c r="J130" s="37">
        <f>(('Total employment by sector'!J130/'Total employment by sector'!I130)-1)*100</f>
        <v>-3.5884583000306836</v>
      </c>
      <c r="K130" s="37">
        <f>(('Total employment by sector'!K130/'Total employment by sector'!J130)-1)*100</f>
        <v>-3.6275763141359496</v>
      </c>
      <c r="L130" s="37">
        <f>(('Total employment by sector'!L130/'Total employment by sector'!K130)-1)*100</f>
        <v>-0.46147318495386447</v>
      </c>
      <c r="M130" s="37">
        <f>(('Total employment by sector'!M130/'Total employment by sector'!L130)-1)*100</f>
        <v>-4.1456641586390619</v>
      </c>
      <c r="N130" s="37">
        <f>(('Total employment by sector'!N130/'Total employment by sector'!M130)-1)*100</f>
        <v>-6.584901878932925</v>
      </c>
      <c r="O130" s="37">
        <f>(('Total employment by sector'!O130/'Total employment by sector'!N130)-1)*100</f>
        <v>-3.6522868798002039</v>
      </c>
      <c r="P130" s="37">
        <f>(('Total employment by sector'!P130/'Total employment by sector'!O130)-1)*100</f>
        <v>-2.5637583513777651</v>
      </c>
      <c r="Q130" s="37">
        <f>(('Total employment by sector'!Q130/'Total employment by sector'!P130)-1)*100</f>
        <v>-0.1961123927627817</v>
      </c>
      <c r="R130" s="37">
        <f>(('Total employment by sector'!R130/'Total employment by sector'!Q130)-1)*100</f>
        <v>-0.19259451037927366</v>
      </c>
      <c r="S130" s="37">
        <f>(('Total employment by sector'!S130/'Total employment by sector'!R130)-1)*100</f>
        <v>-5.1740205373995263</v>
      </c>
      <c r="T130" s="37">
        <f>(('Total employment by sector'!T130/'Total employment by sector'!S130)-1)*100</f>
        <v>-3.127926150176441</v>
      </c>
      <c r="U130" s="37">
        <f>(('Total employment by sector'!U130/'Total employment by sector'!T130)-1)*100</f>
        <v>-3.8515892125729145</v>
      </c>
      <c r="V130" s="37">
        <f>(('Total employment by sector'!V130/'Total employment by sector'!U130)-1)*100</f>
        <v>-1.3145565430476513</v>
      </c>
      <c r="W130" s="37">
        <f>(('Total employment by sector'!W130/'Total employment by sector'!V130)-1)*100</f>
        <v>4.1324198872265905</v>
      </c>
      <c r="X130" s="37">
        <f>(('Total employment by sector'!X130/'Total employment by sector'!W130)-1)*100</f>
        <v>-0.62794955931639862</v>
      </c>
      <c r="Y130" s="37">
        <f>(('Total employment by sector'!Y130/'Total employment by sector'!X130)-1)*100</f>
        <v>-0.19617894780529221</v>
      </c>
      <c r="Z130" s="37">
        <f>(('Total employment by sector'!Z130/'Total employment by sector'!Y130)-1)*100</f>
        <v>-0.33583007040685064</v>
      </c>
      <c r="AA130" s="37">
        <f>(('Total employment by sector'!AA130/'Total employment by sector'!Z130)-1)*100</f>
        <v>-0.4159546811523307</v>
      </c>
      <c r="AB130" s="37">
        <f>(('Total employment by sector'!AB130/'Total employment by sector'!AA130)-1)*100</f>
        <v>-0.59475721647209712</v>
      </c>
      <c r="AC130" s="37">
        <f>(('Total employment by sector'!AC130/'Total employment by sector'!AB130)-1)*100</f>
        <v>-0.4617460435800802</v>
      </c>
      <c r="AD130" s="37">
        <f>(('Total employment by sector'!AD130/'Total employment by sector'!AC130)-1)*100</f>
        <v>-0.25287685857279252</v>
      </c>
      <c r="AE130" s="37">
        <f>(('Total employment by sector'!AE130/'Total employment by sector'!AD130)-1)*100</f>
        <v>-0.22996772308658819</v>
      </c>
      <c r="AF130" s="37">
        <f>(('Total employment by sector'!AF130/'Total employment by sector'!AE130)-1)*100</f>
        <v>-0.21550448233473851</v>
      </c>
      <c r="AG130" s="37">
        <f>(('Total employment by sector'!AG130/'Total employment by sector'!AF130)-1)*100</f>
        <v>-0.14598024932626075</v>
      </c>
      <c r="AH130" s="37">
        <f>(('Total employment by sector'!AH130/'Total employment by sector'!AG130)-1)*100</f>
        <v>-0.15933590912847739</v>
      </c>
      <c r="AI130" s="37">
        <f>(('Total employment by sector'!AI130/'Total employment by sector'!AH130)-1)*100</f>
        <v>-0.18133719568040885</v>
      </c>
      <c r="AJ130" s="37">
        <f>(('Total employment by sector'!AJ130/'Total employment by sector'!AI130)-1)*100</f>
        <v>-0.2269808567215148</v>
      </c>
      <c r="AK130" s="37">
        <f>(('Total employment by sector'!AK130/'Total employment by sector'!AJ130)-1)*100</f>
        <v>-0.13998184504847577</v>
      </c>
      <c r="AL130" s="37">
        <f>(('Total employment by sector'!AL130/'Total employment by sector'!AK130)-1)*100</f>
        <v>-0.130883122690717</v>
      </c>
      <c r="AM130" s="37">
        <f>(('Total employment by sector'!AM130/'Total employment by sector'!AL130)-1)*100</f>
        <v>-0.1189982751362284</v>
      </c>
      <c r="AN130" s="37">
        <f>(('Total employment by sector'!AN130/'Total employment by sector'!AM130)-1)*100</f>
        <v>-7.3472202236712914E-2</v>
      </c>
      <c r="AO130" s="37">
        <f>(('Total employment by sector'!AO130/'Total employment by sector'!AN130)-1)*100</f>
        <v>8.3057559860200136E-2</v>
      </c>
      <c r="AP130" s="37">
        <f>(('Total employment by sector'!AP130/'Total employment by sector'!AO130)-1)*100</f>
        <v>0.1719626807062502</v>
      </c>
      <c r="AQ130" s="37">
        <f>(('Total employment by sector'!AQ130/'Total employment by sector'!AP130)-1)*100</f>
        <v>0.21171893494846827</v>
      </c>
      <c r="AR130" s="37">
        <f>(('Total employment by sector'!AR130/'Total employment by sector'!AQ130)-1)*100</f>
        <v>0.25375778768472745</v>
      </c>
      <c r="AS130" s="37">
        <f>(('Total employment by sector'!AS130/'Total employment by sector'!AR130)-1)*100</f>
        <v>0.29381738959330939</v>
      </c>
      <c r="AT130" s="37">
        <f>(('Total employment by sector'!AT130/'Total employment by sector'!AS130)-1)*100</f>
        <v>0.33400297563659365</v>
      </c>
      <c r="AU130" s="37">
        <f>(('Total employment by sector'!AU130/'Total employment by sector'!AT130)-1)*100</f>
        <v>0.37474628585121295</v>
      </c>
      <c r="AW130" s="37">
        <f>((('Total employment by sector'!AE130/'Total employment by sector'!U130)^(1/10))-1)*100</f>
        <v>-3.961742000541113E-2</v>
      </c>
      <c r="AX130" s="37">
        <f>((('Total employment by sector'!AU130/'Total employment by sector'!X130)^(1/23))-1)*100</f>
        <v>-9.4101926548573189E-2</v>
      </c>
      <c r="AY130" s="37"/>
    </row>
    <row r="131" spans="1:51" x14ac:dyDescent="0.2">
      <c r="A131" s="11" t="s">
        <v>54</v>
      </c>
      <c r="C131" s="37">
        <f>(('Total employment by sector'!C131/'Total employment by sector'!B131)-1)*100</f>
        <v>-7.0024656298953829</v>
      </c>
      <c r="D131" s="37">
        <f>(('Total employment by sector'!D131/'Total employment by sector'!C131)-1)*100</f>
        <v>-13.636922018813813</v>
      </c>
      <c r="E131" s="37">
        <f>(('Total employment by sector'!E131/'Total employment by sector'!D131)-1)*100</f>
        <v>-8.6609569622587035</v>
      </c>
      <c r="F131" s="37">
        <f>(('Total employment by sector'!F131/'Total employment by sector'!E131)-1)*100</f>
        <v>-9.575579395949374</v>
      </c>
      <c r="G131" s="37">
        <f>(('Total employment by sector'!G131/'Total employment by sector'!F131)-1)*100</f>
        <v>-17.894542057194187</v>
      </c>
      <c r="H131" s="37">
        <f>(('Total employment by sector'!H131/'Total employment by sector'!G131)-1)*100</f>
        <v>7.6021675576029235</v>
      </c>
      <c r="I131" s="37">
        <f>(('Total employment by sector'!I131/'Total employment by sector'!H131)-1)*100</f>
        <v>-7.4012118040499564</v>
      </c>
      <c r="J131" s="37">
        <f>(('Total employment by sector'!J131/'Total employment by sector'!I131)-1)*100</f>
        <v>-8.0755598138367191</v>
      </c>
      <c r="K131" s="37">
        <f>(('Total employment by sector'!K131/'Total employment by sector'!J131)-1)*100</f>
        <v>-7.9439802275262821</v>
      </c>
      <c r="L131" s="37">
        <f>(('Total employment by sector'!L131/'Total employment by sector'!K131)-1)*100</f>
        <v>12.047067360488239</v>
      </c>
      <c r="M131" s="37">
        <f>(('Total employment by sector'!M131/'Total employment by sector'!L131)-1)*100</f>
        <v>-1.0809633977036825</v>
      </c>
      <c r="N131" s="37">
        <f>(('Total employment by sector'!N131/'Total employment by sector'!M131)-1)*100</f>
        <v>-10.193176344185961</v>
      </c>
      <c r="O131" s="37">
        <f>(('Total employment by sector'!O131/'Total employment by sector'!N131)-1)*100</f>
        <v>-13.413442167022504</v>
      </c>
      <c r="P131" s="37">
        <f>(('Total employment by sector'!P131/'Total employment by sector'!O131)-1)*100</f>
        <v>-6.9734315189728724</v>
      </c>
      <c r="Q131" s="37">
        <f>(('Total employment by sector'!Q131/'Total employment by sector'!P131)-1)*100</f>
        <v>4.8783893540490952</v>
      </c>
      <c r="R131" s="37">
        <f>(('Total employment by sector'!R131/'Total employment by sector'!Q131)-1)*100</f>
        <v>14.106245038463094</v>
      </c>
      <c r="S131" s="37">
        <f>(('Total employment by sector'!S131/'Total employment by sector'!R131)-1)*100</f>
        <v>-1.6067274370811124</v>
      </c>
      <c r="T131" s="37">
        <f>(('Total employment by sector'!T131/'Total employment by sector'!S131)-1)*100</f>
        <v>-9.7636204353585434</v>
      </c>
      <c r="U131" s="37">
        <f>(('Total employment by sector'!U131/'Total employment by sector'!T131)-1)*100</f>
        <v>14.602864232509649</v>
      </c>
      <c r="V131" s="37">
        <f>(('Total employment by sector'!V131/'Total employment by sector'!U131)-1)*100</f>
        <v>-15.34878205504684</v>
      </c>
      <c r="W131" s="37">
        <f>(('Total employment by sector'!W131/'Total employment by sector'!V131)-1)*100</f>
        <v>-10.060434828465159</v>
      </c>
      <c r="X131" s="37">
        <f>(('Total employment by sector'!X131/'Total employment by sector'!W131)-1)*100</f>
        <v>0.86922040217192187</v>
      </c>
      <c r="Y131" s="37">
        <f>(('Total employment by sector'!Y131/'Total employment by sector'!X131)-1)*100</f>
        <v>-2.1330907879737238</v>
      </c>
      <c r="Z131" s="37">
        <f>(('Total employment by sector'!Z131/'Total employment by sector'!Y131)-1)*100</f>
        <v>-1.120981681058586</v>
      </c>
      <c r="AA131" s="37">
        <f>(('Total employment by sector'!AA131/'Total employment by sector'!Z131)-1)*100</f>
        <v>-1.2496150902405634</v>
      </c>
      <c r="AB131" s="37">
        <f>(('Total employment by sector'!AB131/'Total employment by sector'!AA131)-1)*100</f>
        <v>-1.2222184430204064</v>
      </c>
      <c r="AC131" s="37">
        <f>(('Total employment by sector'!AC131/'Total employment by sector'!AB131)-1)*100</f>
        <v>-0.92449064137237746</v>
      </c>
      <c r="AD131" s="37">
        <f>(('Total employment by sector'!AD131/'Total employment by sector'!AC131)-1)*100</f>
        <v>-0.80203184223739399</v>
      </c>
      <c r="AE131" s="37">
        <f>(('Total employment by sector'!AE131/'Total employment by sector'!AD131)-1)*100</f>
        <v>-0.89931131711827872</v>
      </c>
      <c r="AF131" s="37">
        <f>(('Total employment by sector'!AF131/'Total employment by sector'!AE131)-1)*100</f>
        <v>-0.83721780386345479</v>
      </c>
      <c r="AG131" s="37">
        <f>(('Total employment by sector'!AG131/'Total employment by sector'!AF131)-1)*100</f>
        <v>-0.7653832106644276</v>
      </c>
      <c r="AH131" s="37">
        <f>(('Total employment by sector'!AH131/'Total employment by sector'!AG131)-1)*100</f>
        <v>-0.78383221815169213</v>
      </c>
      <c r="AI131" s="37">
        <f>(('Total employment by sector'!AI131/'Total employment by sector'!AH131)-1)*100</f>
        <v>-0.72508002409890082</v>
      </c>
      <c r="AJ131" s="37">
        <f>(('Total employment by sector'!AJ131/'Total employment by sector'!AI131)-1)*100</f>
        <v>-0.72109941449334247</v>
      </c>
      <c r="AK131" s="37">
        <f>(('Total employment by sector'!AK131/'Total employment by sector'!AJ131)-1)*100</f>
        <v>-0.75359652056401494</v>
      </c>
      <c r="AL131" s="37">
        <f>(('Total employment by sector'!AL131/'Total employment by sector'!AK131)-1)*100</f>
        <v>-0.70571846532301308</v>
      </c>
      <c r="AM131" s="37">
        <f>(('Total employment by sector'!AM131/'Total employment by sector'!AL131)-1)*100</f>
        <v>-0.67439229848923476</v>
      </c>
      <c r="AN131" s="37">
        <f>(('Total employment by sector'!AN131/'Total employment by sector'!AM131)-1)*100</f>
        <v>-0.64907303245054226</v>
      </c>
      <c r="AO131" s="37">
        <f>(('Total employment by sector'!AO131/'Total employment by sector'!AN131)-1)*100</f>
        <v>-0.51514628550325403</v>
      </c>
      <c r="AP131" s="37">
        <f>(('Total employment by sector'!AP131/'Total employment by sector'!AO131)-1)*100</f>
        <v>-0.4592401786141731</v>
      </c>
      <c r="AQ131" s="37">
        <f>(('Total employment by sector'!AQ131/'Total employment by sector'!AP131)-1)*100</f>
        <v>-0.41828217548089963</v>
      </c>
      <c r="AR131" s="37">
        <f>(('Total employment by sector'!AR131/'Total employment by sector'!AQ131)-1)*100</f>
        <v>-0.47745728494887896</v>
      </c>
      <c r="AS131" s="37">
        <f>(('Total employment by sector'!AS131/'Total employment by sector'!AR131)-1)*100</f>
        <v>-0.42076193891379399</v>
      </c>
      <c r="AT131" s="37">
        <f>(('Total employment by sector'!AT131/'Total employment by sector'!AS131)-1)*100</f>
        <v>-0.40189682630653589</v>
      </c>
      <c r="AU131" s="37">
        <f>(('Total employment by sector'!AU131/'Total employment by sector'!AT131)-1)*100</f>
        <v>-0.39478199349050058</v>
      </c>
      <c r="AW131" s="37">
        <f>((('Total employment by sector'!AE131/'Total employment by sector'!U131)^(1/10))-1)*100</f>
        <v>-3.4210119427377839</v>
      </c>
      <c r="AX131" s="37">
        <f>((('Total employment by sector'!AU131/'Total employment by sector'!X131)^(1/23))-1)*100</f>
        <v>-0.78570445316482607</v>
      </c>
      <c r="AY131" s="37"/>
    </row>
    <row r="132" spans="1:51" x14ac:dyDescent="0.2">
      <c r="A132" s="11" t="s">
        <v>55</v>
      </c>
      <c r="C132" s="37">
        <f>(('Total employment by sector'!C132/'Total employment by sector'!B132)-1)*100</f>
        <v>8.309099375924367</v>
      </c>
      <c r="D132" s="37">
        <f>(('Total employment by sector'!D132/'Total employment by sector'!C132)-1)*100</f>
        <v>7.0013132036053971</v>
      </c>
      <c r="E132" s="37">
        <f>(('Total employment by sector'!E132/'Total employment by sector'!D132)-1)*100</f>
        <v>-4.5549225881624249</v>
      </c>
      <c r="F132" s="37">
        <f>(('Total employment by sector'!F132/'Total employment by sector'!E132)-1)*100</f>
        <v>4.1704453882975168</v>
      </c>
      <c r="G132" s="37">
        <f>(('Total employment by sector'!G132/'Total employment by sector'!F132)-1)*100</f>
        <v>11.345565172067262</v>
      </c>
      <c r="H132" s="37">
        <f>(('Total employment by sector'!H132/'Total employment by sector'!G132)-1)*100</f>
        <v>2.8534199745844369E-2</v>
      </c>
      <c r="I132" s="37">
        <f>(('Total employment by sector'!I132/'Total employment by sector'!H132)-1)*100</f>
        <v>-8.7284624100295023</v>
      </c>
      <c r="J132" s="37">
        <f>(('Total employment by sector'!J132/'Total employment by sector'!I132)-1)*100</f>
        <v>-1.6852779478123026</v>
      </c>
      <c r="K132" s="37">
        <f>(('Total employment by sector'!K132/'Total employment by sector'!J132)-1)*100</f>
        <v>-0.41639341443169275</v>
      </c>
      <c r="L132" s="37">
        <f>(('Total employment by sector'!L132/'Total employment by sector'!K132)-1)*100</f>
        <v>3.5569998250544188</v>
      </c>
      <c r="M132" s="37">
        <f>(('Total employment by sector'!M132/'Total employment by sector'!L132)-1)*100</f>
        <v>-12.216438232875682</v>
      </c>
      <c r="N132" s="37">
        <f>(('Total employment by sector'!N132/'Total employment by sector'!M132)-1)*100</f>
        <v>4.655155753163287</v>
      </c>
      <c r="O132" s="37">
        <f>(('Total employment by sector'!O132/'Total employment by sector'!N132)-1)*100</f>
        <v>2.6064335066217525</v>
      </c>
      <c r="P132" s="37">
        <f>(('Total employment by sector'!P132/'Total employment by sector'!O132)-1)*100</f>
        <v>-0.92173547884711882</v>
      </c>
      <c r="Q132" s="37">
        <f>(('Total employment by sector'!Q132/'Total employment by sector'!P132)-1)*100</f>
        <v>7.0806602814893038</v>
      </c>
      <c r="R132" s="37">
        <f>(('Total employment by sector'!R132/'Total employment by sector'!Q132)-1)*100</f>
        <v>-10.056238960769337</v>
      </c>
      <c r="S132" s="37">
        <f>(('Total employment by sector'!S132/'Total employment by sector'!R132)-1)*100</f>
        <v>38.264275830715697</v>
      </c>
      <c r="T132" s="37">
        <f>(('Total employment by sector'!T132/'Total employment by sector'!S132)-1)*100</f>
        <v>5.178726026104763</v>
      </c>
      <c r="U132" s="37">
        <f>(('Total employment by sector'!U132/'Total employment by sector'!T132)-1)*100</f>
        <v>-15.506675139706294</v>
      </c>
      <c r="V132" s="37">
        <f>(('Total employment by sector'!V132/'Total employment by sector'!U132)-1)*100</f>
        <v>38.255342105252055</v>
      </c>
      <c r="W132" s="37">
        <f>(('Total employment by sector'!W132/'Total employment by sector'!V132)-1)*100</f>
        <v>7.807355651845671</v>
      </c>
      <c r="X132" s="37">
        <f>(('Total employment by sector'!X132/'Total employment by sector'!W132)-1)*100</f>
        <v>0.55845212670151412</v>
      </c>
      <c r="Y132" s="37">
        <f>(('Total employment by sector'!Y132/'Total employment by sector'!X132)-1)*100</f>
        <v>-1.1784781578263681</v>
      </c>
      <c r="Z132" s="37">
        <f>(('Total employment by sector'!Z132/'Total employment by sector'!Y132)-1)*100</f>
        <v>-1.2086440295723921</v>
      </c>
      <c r="AA132" s="37">
        <f>(('Total employment by sector'!AA132/'Total employment by sector'!Z132)-1)*100</f>
        <v>-1.3399663137795503</v>
      </c>
      <c r="AB132" s="37">
        <f>(('Total employment by sector'!AB132/'Total employment by sector'!AA132)-1)*100</f>
        <v>-1.3192923188853012</v>
      </c>
      <c r="AC132" s="37">
        <f>(('Total employment by sector'!AC132/'Total employment by sector'!AB132)-1)*100</f>
        <v>-1.0441231402558815</v>
      </c>
      <c r="AD132" s="37">
        <f>(('Total employment by sector'!AD132/'Total employment by sector'!AC132)-1)*100</f>
        <v>-0.94487710136337277</v>
      </c>
      <c r="AE132" s="37">
        <f>(('Total employment by sector'!AE132/'Total employment by sector'!AD132)-1)*100</f>
        <v>-1.0701931428716782</v>
      </c>
      <c r="AF132" s="37">
        <f>(('Total employment by sector'!AF132/'Total employment by sector'!AE132)-1)*100</f>
        <v>-1.0144363947390711</v>
      </c>
      <c r="AG132" s="37">
        <f>(('Total employment by sector'!AG132/'Total employment by sector'!AF132)-1)*100</f>
        <v>-0.96998671179041596</v>
      </c>
      <c r="AH132" s="37">
        <f>(('Total employment by sector'!AH132/'Total employment by sector'!AG132)-1)*100</f>
        <v>-1.0057735312605898</v>
      </c>
      <c r="AI132" s="37">
        <f>(('Total employment by sector'!AI132/'Total employment by sector'!AH132)-1)*100</f>
        <v>-0.96413254234992696</v>
      </c>
      <c r="AJ132" s="37">
        <f>(('Total employment by sector'!AJ132/'Total employment by sector'!AI132)-1)*100</f>
        <v>-0.96551599621594875</v>
      </c>
      <c r="AK132" s="37">
        <f>(('Total employment by sector'!AK132/'Total employment by sector'!AJ132)-1)*100</f>
        <v>-1.0052406306087058</v>
      </c>
      <c r="AL132" s="37">
        <f>(('Total employment by sector'!AL132/'Total employment by sector'!AK132)-1)*100</f>
        <v>-0.96383473466579161</v>
      </c>
      <c r="AM132" s="37">
        <f>(('Total employment by sector'!AM132/'Total employment by sector'!AL132)-1)*100</f>
        <v>-0.93872074017823381</v>
      </c>
      <c r="AN132" s="37">
        <f>(('Total employment by sector'!AN132/'Total employment by sector'!AM132)-1)*100</f>
        <v>-0.91980132953799476</v>
      </c>
      <c r="AO132" s="37">
        <f>(('Total employment by sector'!AO132/'Total employment by sector'!AN132)-1)*100</f>
        <v>-0.79312907879736105</v>
      </c>
      <c r="AP132" s="37">
        <f>(('Total employment by sector'!AP132/'Total employment by sector'!AO132)-1)*100</f>
        <v>-0.74445316674000006</v>
      </c>
      <c r="AQ132" s="37">
        <f>(('Total employment by sector'!AQ132/'Total employment by sector'!AP132)-1)*100</f>
        <v>-0.709320715843198</v>
      </c>
      <c r="AR132" s="37">
        <f>(('Total employment by sector'!AR132/'Total employment by sector'!AQ132)-1)*100</f>
        <v>-0.77844898037350285</v>
      </c>
      <c r="AS132" s="37">
        <f>(('Total employment by sector'!AS132/'Total employment by sector'!AR132)-1)*100</f>
        <v>-0.72573113919863763</v>
      </c>
      <c r="AT132" s="37">
        <f>(('Total employment by sector'!AT132/'Total employment by sector'!AS132)-1)*100</f>
        <v>-0.71360882557737204</v>
      </c>
      <c r="AU132" s="37">
        <f>(('Total employment by sector'!AU132/'Total employment by sector'!AT132)-1)*100</f>
        <v>-0.71418639419290608</v>
      </c>
      <c r="AW132" s="37">
        <f>((('Total employment by sector'!AE132/'Total employment by sector'!U132)^(1/10))-1)*100</f>
        <v>3.2841925652176585</v>
      </c>
      <c r="AX132" s="37">
        <f>((('Total employment by sector'!AU132/'Total employment by sector'!X132)^(1/23))-1)*100</f>
        <v>-0.95807490347890045</v>
      </c>
      <c r="AY132" s="37"/>
    </row>
    <row r="133" spans="1:51" x14ac:dyDescent="0.2">
      <c r="A133" s="11" t="s">
        <v>56</v>
      </c>
      <c r="C133" s="37">
        <f>(('Total employment by sector'!C133/'Total employment by sector'!B133)-1)*100</f>
        <v>-12.469500142403522</v>
      </c>
      <c r="D133" s="37">
        <f>(('Total employment by sector'!D133/'Total employment by sector'!C133)-1)*100</f>
        <v>1.2728562990536485</v>
      </c>
      <c r="E133" s="37">
        <f>(('Total employment by sector'!E133/'Total employment by sector'!D133)-1)*100</f>
        <v>0.2686074706816477</v>
      </c>
      <c r="F133" s="37">
        <f>(('Total employment by sector'!F133/'Total employment by sector'!E133)-1)*100</f>
        <v>2.9871913461883004</v>
      </c>
      <c r="G133" s="37">
        <f>(('Total employment by sector'!G133/'Total employment by sector'!F133)-1)*100</f>
        <v>-7.3796023289214645</v>
      </c>
      <c r="H133" s="37">
        <f>(('Total employment by sector'!H133/'Total employment by sector'!G133)-1)*100</f>
        <v>2.8687564721344261</v>
      </c>
      <c r="I133" s="37">
        <f>(('Total employment by sector'!I133/'Total employment by sector'!H133)-1)*100</f>
        <v>3.0168934506235923</v>
      </c>
      <c r="J133" s="37">
        <f>(('Total employment by sector'!J133/'Total employment by sector'!I133)-1)*100</f>
        <v>1.4447547821340834</v>
      </c>
      <c r="K133" s="37">
        <f>(('Total employment by sector'!K133/'Total employment by sector'!J133)-1)*100</f>
        <v>-4.1354536716135755</v>
      </c>
      <c r="L133" s="37">
        <f>(('Total employment by sector'!L133/'Total employment by sector'!K133)-1)*100</f>
        <v>6.0610980960368321</v>
      </c>
      <c r="M133" s="37">
        <f>(('Total employment by sector'!M133/'Total employment by sector'!L133)-1)*100</f>
        <v>4.4384755532047349</v>
      </c>
      <c r="N133" s="37">
        <f>(('Total employment by sector'!N133/'Total employment by sector'!M133)-1)*100</f>
        <v>-3.4559527638234555</v>
      </c>
      <c r="O133" s="37">
        <f>(('Total employment by sector'!O133/'Total employment by sector'!N133)-1)*100</f>
        <v>10.292726841678835</v>
      </c>
      <c r="P133" s="37">
        <f>(('Total employment by sector'!P133/'Total employment by sector'!O133)-1)*100</f>
        <v>0.65654007464193143</v>
      </c>
      <c r="Q133" s="37">
        <f>(('Total employment by sector'!Q133/'Total employment by sector'!P133)-1)*100</f>
        <v>-1.2816647427174033</v>
      </c>
      <c r="R133" s="37">
        <f>(('Total employment by sector'!R133/'Total employment by sector'!Q133)-1)*100</f>
        <v>1.8244996545011327</v>
      </c>
      <c r="S133" s="37">
        <f>(('Total employment by sector'!S133/'Total employment by sector'!R133)-1)*100</f>
        <v>-2.864054597507415</v>
      </c>
      <c r="T133" s="37">
        <f>(('Total employment by sector'!T133/'Total employment by sector'!S133)-1)*100</f>
        <v>1.8524773055608179</v>
      </c>
      <c r="U133" s="37">
        <f>(('Total employment by sector'!U133/'Total employment by sector'!T133)-1)*100</f>
        <v>-10.73163548363436</v>
      </c>
      <c r="V133" s="37">
        <f>(('Total employment by sector'!V133/'Total employment by sector'!U133)-1)*100</f>
        <v>6.4200135442788131</v>
      </c>
      <c r="W133" s="37">
        <f>(('Total employment by sector'!W133/'Total employment by sector'!V133)-1)*100</f>
        <v>-1.6887628615849248</v>
      </c>
      <c r="X133" s="37">
        <f>(('Total employment by sector'!X133/'Total employment by sector'!W133)-1)*100</f>
        <v>-0.1772563077347078</v>
      </c>
      <c r="Y133" s="37">
        <f>(('Total employment by sector'!Y133/'Total employment by sector'!X133)-1)*100</f>
        <v>1.6848284611371556</v>
      </c>
      <c r="Z133" s="37">
        <f>(('Total employment by sector'!Z133/'Total employment by sector'!Y133)-1)*100</f>
        <v>1.9994220149077702</v>
      </c>
      <c r="AA133" s="37">
        <f>(('Total employment by sector'!AA133/'Total employment by sector'!Z133)-1)*100</f>
        <v>1.6465548792943929</v>
      </c>
      <c r="AB133" s="37">
        <f>(('Total employment by sector'!AB133/'Total employment by sector'!AA133)-1)*100</f>
        <v>1.5396989230722413</v>
      </c>
      <c r="AC133" s="37">
        <f>(('Total employment by sector'!AC133/'Total employment by sector'!AB133)-1)*100</f>
        <v>1.202570529148983</v>
      </c>
      <c r="AD133" s="37">
        <f>(('Total employment by sector'!AD133/'Total employment by sector'!AC133)-1)*100</f>
        <v>1.0037147251422907</v>
      </c>
      <c r="AE133" s="37">
        <f>(('Total employment by sector'!AE133/'Total employment by sector'!AD133)-1)*100</f>
        <v>0.88528884921088569</v>
      </c>
      <c r="AF133" s="37">
        <f>(('Total employment by sector'!AF133/'Total employment by sector'!AE133)-1)*100</f>
        <v>0.8295556987219177</v>
      </c>
      <c r="AG133" s="37">
        <f>(('Total employment by sector'!AG133/'Total employment by sector'!AF133)-1)*100</f>
        <v>0.83768563892030468</v>
      </c>
      <c r="AH133" s="37">
        <f>(('Total employment by sector'!AH133/'Total employment by sector'!AG133)-1)*100</f>
        <v>0.78637736091637933</v>
      </c>
      <c r="AI133" s="37">
        <f>(('Total employment by sector'!AI133/'Total employment by sector'!AH133)-1)*100</f>
        <v>0.81704142460339302</v>
      </c>
      <c r="AJ133" s="37">
        <f>(('Total employment by sector'!AJ133/'Total employment by sector'!AI133)-1)*100</f>
        <v>0.80957221287738523</v>
      </c>
      <c r="AK133" s="37">
        <f>(('Total employment by sector'!AK133/'Total employment by sector'!AJ133)-1)*100</f>
        <v>0.75470488614648445</v>
      </c>
      <c r="AL133" s="37">
        <f>(('Total employment by sector'!AL133/'Total employment by sector'!AK133)-1)*100</f>
        <v>0.77897948679401807</v>
      </c>
      <c r="AM133" s="37">
        <f>(('Total employment by sector'!AM133/'Total employment by sector'!AL133)-1)*100</f>
        <v>0.78837676674663459</v>
      </c>
      <c r="AN133" s="37">
        <f>(('Total employment by sector'!AN133/'Total employment by sector'!AM133)-1)*100</f>
        <v>0.79126288309570025</v>
      </c>
      <c r="AO133" s="37">
        <f>(('Total employment by sector'!AO133/'Total employment by sector'!AN133)-1)*100</f>
        <v>0.89538568901603721</v>
      </c>
      <c r="AP133" s="37">
        <f>(('Total employment by sector'!AP133/'Total employment by sector'!AO133)-1)*100</f>
        <v>0.93148845612738285</v>
      </c>
      <c r="AQ133" s="37">
        <f>(('Total employment by sector'!AQ133/'Total employment by sector'!AP133)-1)*100</f>
        <v>0.925545127873173</v>
      </c>
      <c r="AR133" s="37">
        <f>(('Total employment by sector'!AR133/'Total employment by sector'!AQ133)-1)*100</f>
        <v>0.92675734196605575</v>
      </c>
      <c r="AS133" s="37">
        <f>(('Total employment by sector'!AS133/'Total employment by sector'!AR133)-1)*100</f>
        <v>0.91941509894084561</v>
      </c>
      <c r="AT133" s="37">
        <f>(('Total employment by sector'!AT133/'Total employment by sector'!AS133)-1)*100</f>
        <v>0.92897305644370487</v>
      </c>
      <c r="AU133" s="37">
        <f>(('Total employment by sector'!AU133/'Total employment by sector'!AT133)-1)*100</f>
        <v>0.93924990520202201</v>
      </c>
      <c r="AW133" s="37">
        <f>((('Total employment by sector'!AE133/'Total employment by sector'!U133)^(1/10))-1)*100</f>
        <v>1.4330562261137603</v>
      </c>
      <c r="AX133" s="37">
        <f>((('Total employment by sector'!AU133/'Total employment by sector'!X133)^(1/23))-1)*100</f>
        <v>1.0265003531455763</v>
      </c>
      <c r="AY133" s="37"/>
    </row>
    <row r="134" spans="1:51" x14ac:dyDescent="0.2">
      <c r="A134" s="11" t="s">
        <v>57</v>
      </c>
      <c r="C134" s="37">
        <f>(('Total employment by sector'!C134/'Total employment by sector'!B134)-1)*100</f>
        <v>-3.7647870138513784</v>
      </c>
      <c r="D134" s="37">
        <f>(('Total employment by sector'!D134/'Total employment by sector'!C134)-1)*100</f>
        <v>2.3775012176776356</v>
      </c>
      <c r="E134" s="37">
        <f>(('Total employment by sector'!E134/'Total employment by sector'!D134)-1)*100</f>
        <v>3.8498079522110595</v>
      </c>
      <c r="F134" s="37">
        <f>(('Total employment by sector'!F134/'Total employment by sector'!E134)-1)*100</f>
        <v>2.0441597301863013</v>
      </c>
      <c r="G134" s="37">
        <f>(('Total employment by sector'!G134/'Total employment by sector'!F134)-1)*100</f>
        <v>1.7134346765891761</v>
      </c>
      <c r="H134" s="37">
        <f>(('Total employment by sector'!H134/'Total employment by sector'!G134)-1)*100</f>
        <v>5.1186904663560906</v>
      </c>
      <c r="I134" s="37">
        <f>(('Total employment by sector'!I134/'Total employment by sector'!H134)-1)*100</f>
        <v>-1.7055663283962241</v>
      </c>
      <c r="J134" s="37">
        <f>(('Total employment by sector'!J134/'Total employment by sector'!I134)-1)*100</f>
        <v>0.77897791829095731</v>
      </c>
      <c r="K134" s="37">
        <f>(('Total employment by sector'!K134/'Total employment by sector'!J134)-1)*100</f>
        <v>0.19966137434810349</v>
      </c>
      <c r="L134" s="37">
        <f>(('Total employment by sector'!L134/'Total employment by sector'!K134)-1)*100</f>
        <v>2.3013187675781976</v>
      </c>
      <c r="M134" s="37">
        <f>(('Total employment by sector'!M134/'Total employment by sector'!L134)-1)*100</f>
        <v>2.5371655184305286</v>
      </c>
      <c r="N134" s="37">
        <f>(('Total employment by sector'!N134/'Total employment by sector'!M134)-1)*100</f>
        <v>1.7377344221515933</v>
      </c>
      <c r="O134" s="37">
        <f>(('Total employment by sector'!O134/'Total employment by sector'!N134)-1)*100</f>
        <v>0.27054703368412092</v>
      </c>
      <c r="P134" s="37">
        <f>(('Total employment by sector'!P134/'Total employment by sector'!O134)-1)*100</f>
        <v>-0.17850679072969333</v>
      </c>
      <c r="Q134" s="37">
        <f>(('Total employment by sector'!Q134/'Total employment by sector'!P134)-1)*100</f>
        <v>-1.1076374927194377</v>
      </c>
      <c r="R134" s="37">
        <f>(('Total employment by sector'!R134/'Total employment by sector'!Q134)-1)*100</f>
        <v>0.6685834612334185</v>
      </c>
      <c r="S134" s="37">
        <f>(('Total employment by sector'!S134/'Total employment by sector'!R134)-1)*100</f>
        <v>0.33653069797421331</v>
      </c>
      <c r="T134" s="37">
        <f>(('Total employment by sector'!T134/'Total employment by sector'!S134)-1)*100</f>
        <v>0.62327522343139652</v>
      </c>
      <c r="U134" s="37">
        <f>(('Total employment by sector'!U134/'Total employment by sector'!T134)-1)*100</f>
        <v>-2.2105598830417517</v>
      </c>
      <c r="V134" s="37">
        <f>(('Total employment by sector'!V134/'Total employment by sector'!U134)-1)*100</f>
        <v>-2.6601818112925391</v>
      </c>
      <c r="W134" s="37">
        <f>(('Total employment by sector'!W134/'Total employment by sector'!V134)-1)*100</f>
        <v>2.7042266144820637</v>
      </c>
      <c r="X134" s="37">
        <f>(('Total employment by sector'!X134/'Total employment by sector'!W134)-1)*100</f>
        <v>1.3589924708350631</v>
      </c>
      <c r="Y134" s="37">
        <f>(('Total employment by sector'!Y134/'Total employment by sector'!X134)-1)*100</f>
        <v>1.3241563616136043</v>
      </c>
      <c r="Z134" s="37">
        <f>(('Total employment by sector'!Z134/'Total employment by sector'!Y134)-1)*100</f>
        <v>1.736880771331073</v>
      </c>
      <c r="AA134" s="37">
        <f>(('Total employment by sector'!AA134/'Total employment by sector'!Z134)-1)*100</f>
        <v>1.5095890117620137</v>
      </c>
      <c r="AB134" s="37">
        <f>(('Total employment by sector'!AB134/'Total employment by sector'!AA134)-1)*100</f>
        <v>1.5313321414511361</v>
      </c>
      <c r="AC134" s="37">
        <f>(('Total employment by sector'!AC134/'Total employment by sector'!AB134)-1)*100</f>
        <v>1.6121495311995693</v>
      </c>
      <c r="AD134" s="37">
        <f>(('Total employment by sector'!AD134/'Total employment by sector'!AC134)-1)*100</f>
        <v>1.549819239439576</v>
      </c>
      <c r="AE134" s="37">
        <f>(('Total employment by sector'!AE134/'Total employment by sector'!AD134)-1)*100</f>
        <v>1.3340029533853492</v>
      </c>
      <c r="AF134" s="37">
        <f>(('Total employment by sector'!AF134/'Total employment by sector'!AE134)-1)*100</f>
        <v>1.0318899649367719</v>
      </c>
      <c r="AG134" s="37">
        <f>(('Total employment by sector'!AG134/'Total employment by sector'!AF134)-1)*100</f>
        <v>0.84998142106527119</v>
      </c>
      <c r="AH134" s="37">
        <f>(('Total employment by sector'!AH134/'Total employment by sector'!AG134)-1)*100</f>
        <v>0.82009743968702864</v>
      </c>
      <c r="AI134" s="37">
        <f>(('Total employment by sector'!AI134/'Total employment by sector'!AH134)-1)*100</f>
        <v>0.7575987719052657</v>
      </c>
      <c r="AJ134" s="37">
        <f>(('Total employment by sector'!AJ134/'Total employment by sector'!AI134)-1)*100</f>
        <v>0.65561196304739777</v>
      </c>
      <c r="AK134" s="37">
        <f>(('Total employment by sector'!AK134/'Total employment by sector'!AJ134)-1)*100</f>
        <v>0.68747853601864861</v>
      </c>
      <c r="AL134" s="37">
        <f>(('Total employment by sector'!AL134/'Total employment by sector'!AK134)-1)*100</f>
        <v>0.65006981427158106</v>
      </c>
      <c r="AM134" s="37">
        <f>(('Total employment by sector'!AM134/'Total employment by sector'!AL134)-1)*100</f>
        <v>0.61804347002314408</v>
      </c>
      <c r="AN134" s="37">
        <f>(('Total employment by sector'!AN134/'Total employment by sector'!AM134)-1)*100</f>
        <v>0.58655349071246032</v>
      </c>
      <c r="AO134" s="37">
        <f>(('Total employment by sector'!AO134/'Total employment by sector'!AN134)-1)*100</f>
        <v>0.6844753453268515</v>
      </c>
      <c r="AP134" s="37">
        <f>(('Total employment by sector'!AP134/'Total employment by sector'!AO134)-1)*100</f>
        <v>0.7147309317115047</v>
      </c>
      <c r="AQ134" s="37">
        <f>(('Total employment by sector'!AQ134/'Total employment by sector'!AP134)-1)*100</f>
        <v>0.74941980613814074</v>
      </c>
      <c r="AR134" s="37">
        <f>(('Total employment by sector'!AR134/'Total employment by sector'!AQ134)-1)*100</f>
        <v>0.67310725991316378</v>
      </c>
      <c r="AS134" s="37">
        <f>(('Total employment by sector'!AS134/'Total employment by sector'!AR134)-1)*100</f>
        <v>0.71907425737152142</v>
      </c>
      <c r="AT134" s="37">
        <f>(('Total employment by sector'!AT134/'Total employment by sector'!AS134)-1)*100</f>
        <v>0.72409450246988527</v>
      </c>
      <c r="AU134" s="37">
        <f>(('Total employment by sector'!AU134/'Total employment by sector'!AT134)-1)*100</f>
        <v>0.722015233548845</v>
      </c>
      <c r="AW134" s="37">
        <f>((('Total employment by sector'!AE134/'Total employment by sector'!U134)^(1/10))-1)*100</f>
        <v>1.1910189921198189</v>
      </c>
      <c r="AX134" s="37">
        <f>((('Total employment by sector'!AU134/'Total employment by sector'!X134)^(1/23))-1)*100</f>
        <v>0.96634046076982116</v>
      </c>
      <c r="AY134" s="37"/>
    </row>
    <row r="135" spans="1:51" x14ac:dyDescent="0.2">
      <c r="A135" s="11" t="s">
        <v>58</v>
      </c>
      <c r="C135" s="37">
        <f>(('Total employment by sector'!C135/'Total employment by sector'!B135)-1)*100</f>
        <v>-2.7952114031065234</v>
      </c>
      <c r="D135" s="37">
        <f>(('Total employment by sector'!D135/'Total employment by sector'!C135)-1)*100</f>
        <v>-2.2201882802329709</v>
      </c>
      <c r="E135" s="37">
        <f>(('Total employment by sector'!E135/'Total employment by sector'!D135)-1)*100</f>
        <v>-2.4408411119949402</v>
      </c>
      <c r="F135" s="37">
        <f>(('Total employment by sector'!F135/'Total employment by sector'!E135)-1)*100</f>
        <v>1.244415801666654</v>
      </c>
      <c r="G135" s="37">
        <f>(('Total employment by sector'!G135/'Total employment by sector'!F135)-1)*100</f>
        <v>2.7247848956837295</v>
      </c>
      <c r="H135" s="37">
        <f>(('Total employment by sector'!H135/'Total employment by sector'!G135)-1)*100</f>
        <v>3.7334985434971601</v>
      </c>
      <c r="I135" s="37">
        <f>(('Total employment by sector'!I135/'Total employment by sector'!H135)-1)*100</f>
        <v>3.3200160119479571</v>
      </c>
      <c r="J135" s="37">
        <f>(('Total employment by sector'!J135/'Total employment by sector'!I135)-1)*100</f>
        <v>-0.65002496598853821</v>
      </c>
      <c r="K135" s="37">
        <f>(('Total employment by sector'!K135/'Total employment by sector'!J135)-1)*100</f>
        <v>1.6365375068307042</v>
      </c>
      <c r="L135" s="37">
        <f>(('Total employment by sector'!L135/'Total employment by sector'!K135)-1)*100</f>
        <v>6.7176747113748325</v>
      </c>
      <c r="M135" s="37">
        <f>(('Total employment by sector'!M135/'Total employment by sector'!L135)-1)*100</f>
        <v>-0.41151446088830701</v>
      </c>
      <c r="N135" s="37">
        <f>(('Total employment by sector'!N135/'Total employment by sector'!M135)-1)*100</f>
        <v>-4.7672379098399826</v>
      </c>
      <c r="O135" s="37">
        <f>(('Total employment by sector'!O135/'Total employment by sector'!N135)-1)*100</f>
        <v>4.7226749962377301</v>
      </c>
      <c r="P135" s="37">
        <f>(('Total employment by sector'!P135/'Total employment by sector'!O135)-1)*100</f>
        <v>4.9284323221728599</v>
      </c>
      <c r="Q135" s="37">
        <f>(('Total employment by sector'!Q135/'Total employment by sector'!P135)-1)*100</f>
        <v>0.17736678212347812</v>
      </c>
      <c r="R135" s="37">
        <f>(('Total employment by sector'!R135/'Total employment by sector'!Q135)-1)*100</f>
        <v>4.5414823660862691</v>
      </c>
      <c r="S135" s="37">
        <f>(('Total employment by sector'!S135/'Total employment by sector'!R135)-1)*100</f>
        <v>-5.9197424027158334</v>
      </c>
      <c r="T135" s="37">
        <f>(('Total employment by sector'!T135/'Total employment by sector'!S135)-1)*100</f>
        <v>13.986161786953822</v>
      </c>
      <c r="U135" s="37">
        <f>(('Total employment by sector'!U135/'Total employment by sector'!T135)-1)*100</f>
        <v>-5.8724840446142235</v>
      </c>
      <c r="V135" s="37">
        <f>(('Total employment by sector'!V135/'Total employment by sector'!U135)-1)*100</f>
        <v>-3.3823572597622031</v>
      </c>
      <c r="W135" s="37">
        <f>(('Total employment by sector'!W135/'Total employment by sector'!V135)-1)*100</f>
        <v>-1.118252126836794</v>
      </c>
      <c r="X135" s="37">
        <f>(('Total employment by sector'!X135/'Total employment by sector'!W135)-1)*100</f>
        <v>0.77421255947207612</v>
      </c>
      <c r="Y135" s="37">
        <f>(('Total employment by sector'!Y135/'Total employment by sector'!X135)-1)*100</f>
        <v>2.4742913351488927</v>
      </c>
      <c r="Z135" s="37">
        <f>(('Total employment by sector'!Z135/'Total employment by sector'!Y135)-1)*100</f>
        <v>2.685183651114742</v>
      </c>
      <c r="AA135" s="37">
        <f>(('Total employment by sector'!AA135/'Total employment by sector'!Z135)-1)*100</f>
        <v>2.2627784402230455</v>
      </c>
      <c r="AB135" s="37">
        <f>(('Total employment by sector'!AB135/'Total employment by sector'!AA135)-1)*100</f>
        <v>1.8599564138784164</v>
      </c>
      <c r="AC135" s="37">
        <f>(('Total employment by sector'!AC135/'Total employment by sector'!AB135)-1)*100</f>
        <v>1.5740708696118766</v>
      </c>
      <c r="AD135" s="37">
        <f>(('Total employment by sector'!AD135/'Total employment by sector'!AC135)-1)*100</f>
        <v>1.2942956184089471</v>
      </c>
      <c r="AE135" s="37">
        <f>(('Total employment by sector'!AE135/'Total employment by sector'!AD135)-1)*100</f>
        <v>1.169355150904039</v>
      </c>
      <c r="AF135" s="37">
        <f>(('Total employment by sector'!AF135/'Total employment by sector'!AE135)-1)*100</f>
        <v>1.0508070484181786</v>
      </c>
      <c r="AG135" s="37">
        <f>(('Total employment by sector'!AG135/'Total employment by sector'!AF135)-1)*100</f>
        <v>0.85894416050926736</v>
      </c>
      <c r="AH135" s="37">
        <f>(('Total employment by sector'!AH135/'Total employment by sector'!AG135)-1)*100</f>
        <v>0.78145473358546269</v>
      </c>
      <c r="AI135" s="37">
        <f>(('Total employment by sector'!AI135/'Total employment by sector'!AH135)-1)*100</f>
        <v>0.772878712431746</v>
      </c>
      <c r="AJ135" s="37">
        <f>(('Total employment by sector'!AJ135/'Total employment by sector'!AI135)-1)*100</f>
        <v>0.72597475945490597</v>
      </c>
      <c r="AK135" s="37">
        <f>(('Total employment by sector'!AK135/'Total employment by sector'!AJ135)-1)*100</f>
        <v>0.73675214274699918</v>
      </c>
      <c r="AL135" s="37">
        <f>(('Total employment by sector'!AL135/'Total employment by sector'!AK135)-1)*100</f>
        <v>0.74435809113362339</v>
      </c>
      <c r="AM135" s="37">
        <f>(('Total employment by sector'!AM135/'Total employment by sector'!AL135)-1)*100</f>
        <v>0.72436887241404957</v>
      </c>
      <c r="AN135" s="37">
        <f>(('Total employment by sector'!AN135/'Total employment by sector'!AM135)-1)*100</f>
        <v>0.73311392945991649</v>
      </c>
      <c r="AO135" s="37">
        <f>(('Total employment by sector'!AO135/'Total employment by sector'!AN135)-1)*100</f>
        <v>0.84965837118315957</v>
      </c>
      <c r="AP135" s="37">
        <f>(('Total employment by sector'!AP135/'Total employment by sector'!AO135)-1)*100</f>
        <v>0.89888971169698184</v>
      </c>
      <c r="AQ135" s="37">
        <f>(('Total employment by sector'!AQ135/'Total employment by sector'!AP135)-1)*100</f>
        <v>0.89978628149340878</v>
      </c>
      <c r="AR135" s="37">
        <f>(('Total employment by sector'!AR135/'Total employment by sector'!AQ135)-1)*100</f>
        <v>0.90562499619100123</v>
      </c>
      <c r="AS135" s="37">
        <f>(('Total employment by sector'!AS135/'Total employment by sector'!AR135)-1)*100</f>
        <v>0.91506548872937188</v>
      </c>
      <c r="AT135" s="37">
        <f>(('Total employment by sector'!AT135/'Total employment by sector'!AS135)-1)*100</f>
        <v>0.92315438252499327</v>
      </c>
      <c r="AU135" s="37">
        <f>(('Total employment by sector'!AU135/'Total employment by sector'!AT135)-1)*100</f>
        <v>0.92910763285627418</v>
      </c>
      <c r="AW135" s="37">
        <f>((('Total employment by sector'!AE135/'Total employment by sector'!U135)^(1/10))-1)*100</f>
        <v>0.9434769281169153</v>
      </c>
      <c r="AX135" s="37">
        <f>((('Total employment by sector'!AU135/'Total employment by sector'!X135)^(1/23))-1)*100</f>
        <v>1.1622573809941139</v>
      </c>
      <c r="AY135" s="37"/>
    </row>
    <row r="136" spans="1:51" x14ac:dyDescent="0.2">
      <c r="A136" s="11" t="s">
        <v>59</v>
      </c>
      <c r="C136" s="37">
        <f>(('Total employment by sector'!C136/'Total employment by sector'!B136)-1)*100</f>
        <v>-5.1403100261875556</v>
      </c>
      <c r="D136" s="37">
        <f>(('Total employment by sector'!D136/'Total employment by sector'!C136)-1)*100</f>
        <v>-2.7705757061289638</v>
      </c>
      <c r="E136" s="37">
        <f>(('Total employment by sector'!E136/'Total employment by sector'!D136)-1)*100</f>
        <v>-2.1983656063807699</v>
      </c>
      <c r="F136" s="37">
        <f>(('Total employment by sector'!F136/'Total employment by sector'!E136)-1)*100</f>
        <v>3.3386955370376725</v>
      </c>
      <c r="G136" s="37">
        <f>(('Total employment by sector'!G136/'Total employment by sector'!F136)-1)*100</f>
        <v>1.747431999494875</v>
      </c>
      <c r="H136" s="37">
        <f>(('Total employment by sector'!H136/'Total employment by sector'!G136)-1)*100</f>
        <v>2.4222914358578151</v>
      </c>
      <c r="I136" s="37">
        <f>(('Total employment by sector'!I136/'Total employment by sector'!H136)-1)*100</f>
        <v>-0.49183549348864597</v>
      </c>
      <c r="J136" s="37">
        <f>(('Total employment by sector'!J136/'Total employment by sector'!I136)-1)*100</f>
        <v>1.1581912891995172</v>
      </c>
      <c r="K136" s="37">
        <f>(('Total employment by sector'!K136/'Total employment by sector'!J136)-1)*100</f>
        <v>0.73601618488325915</v>
      </c>
      <c r="L136" s="37">
        <f>(('Total employment by sector'!L136/'Total employment by sector'!K136)-1)*100</f>
        <v>3.7851626459357579</v>
      </c>
      <c r="M136" s="37">
        <f>(('Total employment by sector'!M136/'Total employment by sector'!L136)-1)*100</f>
        <v>4.0347505932438077</v>
      </c>
      <c r="N136" s="37">
        <f>(('Total employment by sector'!N136/'Total employment by sector'!M136)-1)*100</f>
        <v>4.0811214704992604</v>
      </c>
      <c r="O136" s="37">
        <f>(('Total employment by sector'!O136/'Total employment by sector'!N136)-1)*100</f>
        <v>2.7636104766172842</v>
      </c>
      <c r="P136" s="37">
        <f>(('Total employment by sector'!P136/'Total employment by sector'!O136)-1)*100</f>
        <v>-4.6991002141484</v>
      </c>
      <c r="Q136" s="37">
        <f>(('Total employment by sector'!Q136/'Total employment by sector'!P136)-1)*100</f>
        <v>-1.1137935836105006</v>
      </c>
      <c r="R136" s="37">
        <f>(('Total employment by sector'!R136/'Total employment by sector'!Q136)-1)*100</f>
        <v>1.0912061411387786</v>
      </c>
      <c r="S136" s="37">
        <f>(('Total employment by sector'!S136/'Total employment by sector'!R136)-1)*100</f>
        <v>-1.6133496996340591</v>
      </c>
      <c r="T136" s="37">
        <f>(('Total employment by sector'!T136/'Total employment by sector'!S136)-1)*100</f>
        <v>9.2126207212007714</v>
      </c>
      <c r="U136" s="37">
        <f>(('Total employment by sector'!U136/'Total employment by sector'!T136)-1)*100</f>
        <v>5.4259107597575351</v>
      </c>
      <c r="V136" s="37">
        <f>(('Total employment by sector'!V136/'Total employment by sector'!U136)-1)*100</f>
        <v>-7.2455987738778376</v>
      </c>
      <c r="W136" s="37">
        <f>(('Total employment by sector'!W136/'Total employment by sector'!V136)-1)*100</f>
        <v>7.1717564601626815</v>
      </c>
      <c r="X136" s="37">
        <f>(('Total employment by sector'!X136/'Total employment by sector'!W136)-1)*100</f>
        <v>-1.6099557297333922</v>
      </c>
      <c r="Y136" s="37">
        <f>(('Total employment by sector'!Y136/'Total employment by sector'!X136)-1)*100</f>
        <v>1.7350662373561976</v>
      </c>
      <c r="Z136" s="37">
        <f>(('Total employment by sector'!Z136/'Total employment by sector'!Y136)-1)*100</f>
        <v>1.9085430860739994</v>
      </c>
      <c r="AA136" s="37">
        <f>(('Total employment by sector'!AA136/'Total employment by sector'!Z136)-1)*100</f>
        <v>1.628883292879979</v>
      </c>
      <c r="AB136" s="37">
        <f>(('Total employment by sector'!AB136/'Total employment by sector'!AA136)-1)*100</f>
        <v>1.4852192211687987</v>
      </c>
      <c r="AC136" s="37">
        <f>(('Total employment by sector'!AC136/'Total employment by sector'!AB136)-1)*100</f>
        <v>1.443890469049669</v>
      </c>
      <c r="AD136" s="37">
        <f>(('Total employment by sector'!AD136/'Total employment by sector'!AC136)-1)*100</f>
        <v>1.3885425991212008</v>
      </c>
      <c r="AE136" s="37">
        <f>(('Total employment by sector'!AE136/'Total employment by sector'!AD136)-1)*100</f>
        <v>1.1755273135487743</v>
      </c>
      <c r="AF136" s="37">
        <f>(('Total employment by sector'!AF136/'Total employment by sector'!AE136)-1)*100</f>
        <v>0.88693054731068255</v>
      </c>
      <c r="AG136" s="37">
        <f>(('Total employment by sector'!AG136/'Total employment by sector'!AF136)-1)*100</f>
        <v>0.81924152931642791</v>
      </c>
      <c r="AH136" s="37">
        <f>(('Total employment by sector'!AH136/'Total employment by sector'!AG136)-1)*100</f>
        <v>0.81926194023915766</v>
      </c>
      <c r="AI136" s="37">
        <f>(('Total employment by sector'!AI136/'Total employment by sector'!AH136)-1)*100</f>
        <v>0.78294910830793985</v>
      </c>
      <c r="AJ136" s="37">
        <f>(('Total employment by sector'!AJ136/'Total employment by sector'!AI136)-1)*100</f>
        <v>0.71245387638927404</v>
      </c>
      <c r="AK136" s="37">
        <f>(('Total employment by sector'!AK136/'Total employment by sector'!AJ136)-1)*100</f>
        <v>0.72876142328859306</v>
      </c>
      <c r="AL136" s="37">
        <f>(('Total employment by sector'!AL136/'Total employment by sector'!AK136)-1)*100</f>
        <v>0.70922269735844701</v>
      </c>
      <c r="AM136" s="37">
        <f>(('Total employment by sector'!AM136/'Total employment by sector'!AL136)-1)*100</f>
        <v>0.68097190704294874</v>
      </c>
      <c r="AN136" s="37">
        <f>(('Total employment by sector'!AN136/'Total employment by sector'!AM136)-1)*100</f>
        <v>0.65767791134472287</v>
      </c>
      <c r="AO136" s="37">
        <f>(('Total employment by sector'!AO136/'Total employment by sector'!AN136)-1)*100</f>
        <v>0.75945990845278644</v>
      </c>
      <c r="AP136" s="37">
        <f>(('Total employment by sector'!AP136/'Total employment by sector'!AO136)-1)*100</f>
        <v>0.79370596868462151</v>
      </c>
      <c r="AQ136" s="37">
        <f>(('Total employment by sector'!AQ136/'Total employment by sector'!AP136)-1)*100</f>
        <v>0.82703739239231577</v>
      </c>
      <c r="AR136" s="37">
        <f>(('Total employment by sector'!AR136/'Total employment by sector'!AQ136)-1)*100</f>
        <v>0.74842974577313814</v>
      </c>
      <c r="AS136" s="37">
        <f>(('Total employment by sector'!AS136/'Total employment by sector'!AR136)-1)*100</f>
        <v>0.7934870258632376</v>
      </c>
      <c r="AT136" s="37">
        <f>(('Total employment by sector'!AT136/'Total employment by sector'!AS136)-1)*100</f>
        <v>0.79809568399951125</v>
      </c>
      <c r="AU136" s="37">
        <f>(('Total employment by sector'!AU136/'Total employment by sector'!AT136)-1)*100</f>
        <v>0.79641844926827687</v>
      </c>
      <c r="AW136" s="37">
        <f>((('Total employment by sector'!AE136/'Total employment by sector'!U136)^(1/10))-1)*100</f>
        <v>0.84996450174263938</v>
      </c>
      <c r="AX136" s="37">
        <f>((('Total employment by sector'!AU136/'Total employment by sector'!X136)^(1/23))-1)*100</f>
        <v>1.0027648639318709</v>
      </c>
      <c r="AY136" s="37"/>
    </row>
    <row r="137" spans="1:51" x14ac:dyDescent="0.2">
      <c r="A137" s="11" t="s">
        <v>60</v>
      </c>
      <c r="C137" s="37">
        <f>(('Total employment by sector'!C137/'Total employment by sector'!B137)-1)*100</f>
        <v>-5.5127023244568862</v>
      </c>
      <c r="D137" s="37">
        <f>(('Total employment by sector'!D137/'Total employment by sector'!C137)-1)*100</f>
        <v>1.8765712114201749</v>
      </c>
      <c r="E137" s="37">
        <f>(('Total employment by sector'!E137/'Total employment by sector'!D137)-1)*100</f>
        <v>2.1966252693713217</v>
      </c>
      <c r="F137" s="37">
        <f>(('Total employment by sector'!F137/'Total employment by sector'!E137)-1)*100</f>
        <v>3.2465048332304791</v>
      </c>
      <c r="G137" s="37">
        <f>(('Total employment by sector'!G137/'Total employment by sector'!F137)-1)*100</f>
        <v>-0.28521668604752914</v>
      </c>
      <c r="H137" s="37">
        <f>(('Total employment by sector'!H137/'Total employment by sector'!G137)-1)*100</f>
        <v>3.1525272105864754</v>
      </c>
      <c r="I137" s="37">
        <f>(('Total employment by sector'!I137/'Total employment by sector'!H137)-1)*100</f>
        <v>10.724971842062448</v>
      </c>
      <c r="J137" s="37">
        <f>(('Total employment by sector'!J137/'Total employment by sector'!I137)-1)*100</f>
        <v>9.9793037575717456</v>
      </c>
      <c r="K137" s="37">
        <f>(('Total employment by sector'!K137/'Total employment by sector'!J137)-1)*100</f>
        <v>4.0118153987138472</v>
      </c>
      <c r="L137" s="37">
        <f>(('Total employment by sector'!L137/'Total employment by sector'!K137)-1)*100</f>
        <v>7.8349756145845939</v>
      </c>
      <c r="M137" s="37">
        <f>(('Total employment by sector'!M137/'Total employment by sector'!L137)-1)*100</f>
        <v>2.3439398391057908</v>
      </c>
      <c r="N137" s="37">
        <f>(('Total employment by sector'!N137/'Total employment by sector'!M137)-1)*100</f>
        <v>-0.71710575794814435</v>
      </c>
      <c r="O137" s="37">
        <f>(('Total employment by sector'!O137/'Total employment by sector'!N137)-1)*100</f>
        <v>-3.8560126458151878</v>
      </c>
      <c r="P137" s="37">
        <f>(('Total employment by sector'!P137/'Total employment by sector'!O137)-1)*100</f>
        <v>1.1732618635519332</v>
      </c>
      <c r="Q137" s="37">
        <f>(('Total employment by sector'!Q137/'Total employment by sector'!P137)-1)*100</f>
        <v>3.4724533328124974</v>
      </c>
      <c r="R137" s="37">
        <f>(('Total employment by sector'!R137/'Total employment by sector'!Q137)-1)*100</f>
        <v>-0.90482859004060723</v>
      </c>
      <c r="S137" s="37">
        <f>(('Total employment by sector'!S137/'Total employment by sector'!R137)-1)*100</f>
        <v>-5.818152948863986</v>
      </c>
      <c r="T137" s="37">
        <f>(('Total employment by sector'!T137/'Total employment by sector'!S137)-1)*100</f>
        <v>3.1429392009638901</v>
      </c>
      <c r="U137" s="37">
        <f>(('Total employment by sector'!U137/'Total employment by sector'!T137)-1)*100</f>
        <v>2.5482831124864713</v>
      </c>
      <c r="V137" s="37">
        <f>(('Total employment by sector'!V137/'Total employment by sector'!U137)-1)*100</f>
        <v>1.7136148757804115</v>
      </c>
      <c r="W137" s="37">
        <f>(('Total employment by sector'!W137/'Total employment by sector'!V137)-1)*100</f>
        <v>3.7173716607537655</v>
      </c>
      <c r="X137" s="37">
        <f>(('Total employment by sector'!X137/'Total employment by sector'!W137)-1)*100</f>
        <v>3.6592011589432927</v>
      </c>
      <c r="Y137" s="37">
        <f>(('Total employment by sector'!Y137/'Total employment by sector'!X137)-1)*100</f>
        <v>1.9276309221025301</v>
      </c>
      <c r="Z137" s="37">
        <f>(('Total employment by sector'!Z137/'Total employment by sector'!Y137)-1)*100</f>
        <v>1.9128804795299992</v>
      </c>
      <c r="AA137" s="37">
        <f>(('Total employment by sector'!AA137/'Total employment by sector'!Z137)-1)*100</f>
        <v>1.7811665317454706</v>
      </c>
      <c r="AB137" s="37">
        <f>(('Total employment by sector'!AB137/'Total employment by sector'!AA137)-1)*100</f>
        <v>1.5228158285520932</v>
      </c>
      <c r="AC137" s="37">
        <f>(('Total employment by sector'!AC137/'Total employment by sector'!AB137)-1)*100</f>
        <v>1.4778289916564491</v>
      </c>
      <c r="AD137" s="37">
        <f>(('Total employment by sector'!AD137/'Total employment by sector'!AC137)-1)*100</f>
        <v>1.5373001045865253</v>
      </c>
      <c r="AE137" s="37">
        <f>(('Total employment by sector'!AE137/'Total employment by sector'!AD137)-1)*100</f>
        <v>1.3910294001092449</v>
      </c>
      <c r="AF137" s="37">
        <f>(('Total employment by sector'!AF137/'Total employment by sector'!AE137)-1)*100</f>
        <v>1.1062906200760114</v>
      </c>
      <c r="AG137" s="37">
        <f>(('Total employment by sector'!AG137/'Total employment by sector'!AF137)-1)*100</f>
        <v>1.0196479799529534</v>
      </c>
      <c r="AH137" s="37">
        <f>(('Total employment by sector'!AH137/'Total employment by sector'!AG137)-1)*100</f>
        <v>1.0191764263333125</v>
      </c>
      <c r="AI137" s="37">
        <f>(('Total employment by sector'!AI137/'Total employment by sector'!AH137)-1)*100</f>
        <v>0.99100184830480664</v>
      </c>
      <c r="AJ137" s="37">
        <f>(('Total employment by sector'!AJ137/'Total employment by sector'!AI137)-1)*100</f>
        <v>0.9196216854999939</v>
      </c>
      <c r="AK137" s="37">
        <f>(('Total employment by sector'!AK137/'Total employment by sector'!AJ137)-1)*100</f>
        <v>0.95266613538806943</v>
      </c>
      <c r="AL137" s="37">
        <f>(('Total employment by sector'!AL137/'Total employment by sector'!AK137)-1)*100</f>
        <v>0.96236383364840528</v>
      </c>
      <c r="AM137" s="37">
        <f>(('Total employment by sector'!AM137/'Total employment by sector'!AL137)-1)*100</f>
        <v>0.93691494440255596</v>
      </c>
      <c r="AN137" s="37">
        <f>(('Total employment by sector'!AN137/'Total employment by sector'!AM137)-1)*100</f>
        <v>0.95209843663401905</v>
      </c>
      <c r="AO137" s="37">
        <f>(('Total employment by sector'!AO137/'Total employment by sector'!AN137)-1)*100</f>
        <v>1.069711367962034</v>
      </c>
      <c r="AP137" s="37">
        <f>(('Total employment by sector'!AP137/'Total employment by sector'!AO137)-1)*100</f>
        <v>1.1190609752707026</v>
      </c>
      <c r="AQ137" s="37">
        <f>(('Total employment by sector'!AQ137/'Total employment by sector'!AP137)-1)*100</f>
        <v>1.1193579534459763</v>
      </c>
      <c r="AR137" s="37">
        <f>(('Total employment by sector'!AR137/'Total employment by sector'!AQ137)-1)*100</f>
        <v>1.1223870050076412</v>
      </c>
      <c r="AS137" s="37">
        <f>(('Total employment by sector'!AS137/'Total employment by sector'!AR137)-1)*100</f>
        <v>1.1226836661381689</v>
      </c>
      <c r="AT137" s="37">
        <f>(('Total employment by sector'!AT137/'Total employment by sector'!AS137)-1)*100</f>
        <v>1.124139649686029</v>
      </c>
      <c r="AU137" s="37">
        <f>(('Total employment by sector'!AU137/'Total employment by sector'!AT137)-1)*100</f>
        <v>1.1267275175550262</v>
      </c>
      <c r="AW137" s="37">
        <f>((('Total employment by sector'!AE137/'Total employment by sector'!U137)^(1/10))-1)*100</f>
        <v>2.060733358572131</v>
      </c>
      <c r="AX137" s="37">
        <f>((('Total employment by sector'!AU137/'Total employment by sector'!X137)^(1/23))-1)*100</f>
        <v>1.2262485814334756</v>
      </c>
      <c r="AY137" s="37"/>
    </row>
    <row r="138" spans="1:51" x14ac:dyDescent="0.2">
      <c r="A138" s="11" t="s">
        <v>61</v>
      </c>
      <c r="C138" s="37">
        <f>(('Total employment by sector'!C138/'Total employment by sector'!B138)-1)*100</f>
        <v>-6.7096307224913438</v>
      </c>
      <c r="D138" s="37">
        <f>(('Total employment by sector'!D138/'Total employment by sector'!C138)-1)*100</f>
        <v>2.7015835391024146</v>
      </c>
      <c r="E138" s="37">
        <f>(('Total employment by sector'!E138/'Total employment by sector'!D138)-1)*100</f>
        <v>4.6167934776798703</v>
      </c>
      <c r="F138" s="37">
        <f>(('Total employment by sector'!F138/'Total employment by sector'!E138)-1)*100</f>
        <v>-0.26624423269085984</v>
      </c>
      <c r="G138" s="37">
        <f>(('Total employment by sector'!G138/'Total employment by sector'!F138)-1)*100</f>
        <v>-9.0097591758857902</v>
      </c>
      <c r="H138" s="37">
        <f>(('Total employment by sector'!H138/'Total employment by sector'!G138)-1)*100</f>
        <v>-3.3444202795981703</v>
      </c>
      <c r="I138" s="37">
        <f>(('Total employment by sector'!I138/'Total employment by sector'!H138)-1)*100</f>
        <v>1.6917707327355203</v>
      </c>
      <c r="J138" s="37">
        <f>(('Total employment by sector'!J138/'Total employment by sector'!I138)-1)*100</f>
        <v>4.6012743850241788</v>
      </c>
      <c r="K138" s="37">
        <f>(('Total employment by sector'!K138/'Total employment by sector'!J138)-1)*100</f>
        <v>-0.24903133682137035</v>
      </c>
      <c r="L138" s="37">
        <f>(('Total employment by sector'!L138/'Total employment by sector'!K138)-1)*100</f>
        <v>-1.340902405255795</v>
      </c>
      <c r="M138" s="37">
        <f>(('Total employment by sector'!M138/'Total employment by sector'!L138)-1)*100</f>
        <v>0.78654187487505745</v>
      </c>
      <c r="N138" s="37">
        <f>(('Total employment by sector'!N138/'Total employment by sector'!M138)-1)*100</f>
        <v>2.2733414936798146</v>
      </c>
      <c r="O138" s="37">
        <f>(('Total employment by sector'!O138/'Total employment by sector'!N138)-1)*100</f>
        <v>-1.1614335002015364</v>
      </c>
      <c r="P138" s="37">
        <f>(('Total employment by sector'!P138/'Total employment by sector'!O138)-1)*100</f>
        <v>-2.9823806539477582</v>
      </c>
      <c r="Q138" s="37">
        <f>(('Total employment by sector'!Q138/'Total employment by sector'!P138)-1)*100</f>
        <v>-0.41883023513881179</v>
      </c>
      <c r="R138" s="37">
        <f>(('Total employment by sector'!R138/'Total employment by sector'!Q138)-1)*100</f>
        <v>0.64623419756382194</v>
      </c>
      <c r="S138" s="37">
        <f>(('Total employment by sector'!S138/'Total employment by sector'!R138)-1)*100</f>
        <v>5.7574537016183758</v>
      </c>
      <c r="T138" s="37">
        <f>(('Total employment by sector'!T138/'Total employment by sector'!S138)-1)*100</f>
        <v>3.6608550541896268</v>
      </c>
      <c r="U138" s="37">
        <f>(('Total employment by sector'!U138/'Total employment by sector'!T138)-1)*100</f>
        <v>-3.9289154068280152</v>
      </c>
      <c r="V138" s="37">
        <f>(('Total employment by sector'!V138/'Total employment by sector'!U138)-1)*100</f>
        <v>-1.6926358788462825</v>
      </c>
      <c r="W138" s="37">
        <f>(('Total employment by sector'!W138/'Total employment by sector'!V138)-1)*100</f>
        <v>3.2073676560461006</v>
      </c>
      <c r="X138" s="37">
        <f>(('Total employment by sector'!X138/'Total employment by sector'!W138)-1)*100</f>
        <v>0.13512862095592659</v>
      </c>
      <c r="Y138" s="37">
        <f>(('Total employment by sector'!Y138/'Total employment by sector'!X138)-1)*100</f>
        <v>0.63956685558996806</v>
      </c>
      <c r="Z138" s="37">
        <f>(('Total employment by sector'!Z138/'Total employment by sector'!Y138)-1)*100</f>
        <v>0.23798992774428651</v>
      </c>
      <c r="AA138" s="37">
        <f>(('Total employment by sector'!AA138/'Total employment by sector'!Z138)-1)*100</f>
        <v>6.8486516500443351E-2</v>
      </c>
      <c r="AB138" s="37">
        <f>(('Total employment by sector'!AB138/'Total employment by sector'!AA138)-1)*100</f>
        <v>8.5723583871666342E-2</v>
      </c>
      <c r="AC138" s="37">
        <f>(('Total employment by sector'!AC138/'Total employment by sector'!AB138)-1)*100</f>
        <v>0.37762315182940931</v>
      </c>
      <c r="AD138" s="37">
        <f>(('Total employment by sector'!AD138/'Total employment by sector'!AC138)-1)*100</f>
        <v>0.49448587678380118</v>
      </c>
      <c r="AE138" s="37">
        <f>(('Total employment by sector'!AE138/'Total employment by sector'!AD138)-1)*100</f>
        <v>0.42755199199331351</v>
      </c>
      <c r="AF138" s="37">
        <f>(('Total employment by sector'!AF138/'Total employment by sector'!AE138)-1)*100</f>
        <v>0.45773154547934514</v>
      </c>
      <c r="AG138" s="37">
        <f>(('Total employment by sector'!AG138/'Total employment by sector'!AF138)-1)*100</f>
        <v>0.47256998152782614</v>
      </c>
      <c r="AH138" s="37">
        <f>(('Total employment by sector'!AH138/'Total employment by sector'!AG138)-1)*100</f>
        <v>0.42498748839383538</v>
      </c>
      <c r="AI138" s="37">
        <f>(('Total employment by sector'!AI138/'Total employment by sector'!AH138)-1)*100</f>
        <v>0.39574529431569694</v>
      </c>
      <c r="AJ138" s="37">
        <f>(('Total employment by sector'!AJ138/'Total employment by sector'!AI138)-1)*100</f>
        <v>0.3464692031055705</v>
      </c>
      <c r="AK138" s="37">
        <f>(('Total employment by sector'!AK138/'Total employment by sector'!AJ138)-1)*100</f>
        <v>0.35601262416458113</v>
      </c>
      <c r="AL138" s="37">
        <f>(('Total employment by sector'!AL138/'Total employment by sector'!AK138)-1)*100</f>
        <v>0.36335560300333469</v>
      </c>
      <c r="AM138" s="37">
        <f>(('Total employment by sector'!AM138/'Total employment by sector'!AL138)-1)*100</f>
        <v>0.34165378121129297</v>
      </c>
      <c r="AN138" s="37">
        <f>(('Total employment by sector'!AN138/'Total employment by sector'!AM138)-1)*100</f>
        <v>0.35019506215832052</v>
      </c>
      <c r="AO138" s="37">
        <f>(('Total employment by sector'!AO138/'Total employment by sector'!AN138)-1)*100</f>
        <v>0.46689820136380789</v>
      </c>
      <c r="AP138" s="37">
        <f>(('Total employment by sector'!AP138/'Total employment by sector'!AO138)-1)*100</f>
        <v>0.49911311048704832</v>
      </c>
      <c r="AQ138" s="37">
        <f>(('Total employment by sector'!AQ138/'Total employment by sector'!AP138)-1)*100</f>
        <v>0.52748781299807312</v>
      </c>
      <c r="AR138" s="37">
        <f>(('Total employment by sector'!AR138/'Total employment by sector'!AQ138)-1)*100</f>
        <v>0.45011236078691397</v>
      </c>
      <c r="AS138" s="37">
        <f>(('Total employment by sector'!AS138/'Total employment by sector'!AR138)-1)*100</f>
        <v>0.49488525048233534</v>
      </c>
      <c r="AT138" s="37">
        <f>(('Total employment by sector'!AT138/'Total employment by sector'!AS138)-1)*100</f>
        <v>0.49883530833403356</v>
      </c>
      <c r="AU138" s="37">
        <f>(('Total employment by sector'!AU138/'Total employment by sector'!AT138)-1)*100</f>
        <v>0.4985792459320848</v>
      </c>
      <c r="AW138" s="37">
        <f>((('Total employment by sector'!AE138/'Total employment by sector'!U138)^(1/10))-1)*100</f>
        <v>0.39187840670811269</v>
      </c>
      <c r="AX138" s="37">
        <f>((('Total employment by sector'!AU138/'Total employment by sector'!X138)^(1/23))-1)*100</f>
        <v>0.4032234935894774</v>
      </c>
      <c r="AY138" s="37"/>
    </row>
    <row r="139" spans="1:51" x14ac:dyDescent="0.2">
      <c r="A139" s="11" t="s">
        <v>62</v>
      </c>
      <c r="C139" s="37">
        <f>(('Total employment by sector'!C139/'Total employment by sector'!B139)-1)*100</f>
        <v>-7.2577231861164382</v>
      </c>
      <c r="D139" s="37">
        <f>(('Total employment by sector'!D139/'Total employment by sector'!C139)-1)*100</f>
        <v>3.584335072105338</v>
      </c>
      <c r="E139" s="37">
        <f>(('Total employment by sector'!E139/'Total employment by sector'!D139)-1)*100</f>
        <v>5.9623039868854644</v>
      </c>
      <c r="F139" s="37">
        <f>(('Total employment by sector'!F139/'Total employment by sector'!E139)-1)*100</f>
        <v>3.0685392437945769</v>
      </c>
      <c r="G139" s="37">
        <f>(('Total employment by sector'!G139/'Total employment by sector'!F139)-1)*100</f>
        <v>-3.3438821719569356</v>
      </c>
      <c r="H139" s="37">
        <f>(('Total employment by sector'!H139/'Total employment by sector'!G139)-1)*100</f>
        <v>4.5534683773494233</v>
      </c>
      <c r="I139" s="37">
        <f>(('Total employment by sector'!I139/'Total employment by sector'!H139)-1)*100</f>
        <v>4.5292523738282187</v>
      </c>
      <c r="J139" s="37">
        <f>(('Total employment by sector'!J139/'Total employment by sector'!I139)-1)*100</f>
        <v>-1.4405238719277347</v>
      </c>
      <c r="K139" s="37">
        <f>(('Total employment by sector'!K139/'Total employment by sector'!J139)-1)*100</f>
        <v>4.3213643206956087</v>
      </c>
      <c r="L139" s="37">
        <f>(('Total employment by sector'!L139/'Total employment by sector'!K139)-1)*100</f>
        <v>10.041289076611438</v>
      </c>
      <c r="M139" s="37">
        <f>(('Total employment by sector'!M139/'Total employment by sector'!L139)-1)*100</f>
        <v>4.0064421867201716</v>
      </c>
      <c r="N139" s="37">
        <f>(('Total employment by sector'!N139/'Total employment by sector'!M139)-1)*100</f>
        <v>5.7061080549901444</v>
      </c>
      <c r="O139" s="37">
        <f>(('Total employment by sector'!O139/'Total employment by sector'!N139)-1)*100</f>
        <v>8.9908401723199702</v>
      </c>
      <c r="P139" s="37">
        <f>(('Total employment by sector'!P139/'Total employment by sector'!O139)-1)*100</f>
        <v>5.4294598550222783</v>
      </c>
      <c r="Q139" s="37">
        <f>(('Total employment by sector'!Q139/'Total employment by sector'!P139)-1)*100</f>
        <v>8.4058695824916327</v>
      </c>
      <c r="R139" s="37">
        <f>(('Total employment by sector'!R139/'Total employment by sector'!Q139)-1)*100</f>
        <v>12.908397098504798</v>
      </c>
      <c r="S139" s="37">
        <f>(('Total employment by sector'!S139/'Total employment by sector'!R139)-1)*100</f>
        <v>0.31675272801048315</v>
      </c>
      <c r="T139" s="37">
        <f>(('Total employment by sector'!T139/'Total employment by sector'!S139)-1)*100</f>
        <v>-30.483372191983971</v>
      </c>
      <c r="U139" s="37">
        <f>(('Total employment by sector'!U139/'Total employment by sector'!T139)-1)*100</f>
        <v>9.2735448483759697</v>
      </c>
      <c r="V139" s="37">
        <f>(('Total employment by sector'!V139/'Total employment by sector'!U139)-1)*100</f>
        <v>15.2685121605455</v>
      </c>
      <c r="W139" s="37">
        <f>(('Total employment by sector'!W139/'Total employment by sector'!V139)-1)*100</f>
        <v>5.7249351309218044</v>
      </c>
      <c r="X139" s="37">
        <f>(('Total employment by sector'!X139/'Total employment by sector'!W139)-1)*100</f>
        <v>3.9982229330567831</v>
      </c>
      <c r="Y139" s="37">
        <f>(('Total employment by sector'!Y139/'Total employment by sector'!X139)-1)*100</f>
        <v>1.8871899160398442</v>
      </c>
      <c r="Z139" s="37">
        <f>(('Total employment by sector'!Z139/'Total employment by sector'!Y139)-1)*100</f>
        <v>2.395193171525678</v>
      </c>
      <c r="AA139" s="37">
        <f>(('Total employment by sector'!AA139/'Total employment by sector'!Z139)-1)*100</f>
        <v>2.6274820506254404</v>
      </c>
      <c r="AB139" s="37">
        <f>(('Total employment by sector'!AB139/'Total employment by sector'!AA139)-1)*100</f>
        <v>2.9141255025487478</v>
      </c>
      <c r="AC139" s="37">
        <f>(('Total employment by sector'!AC139/'Total employment by sector'!AB139)-1)*100</f>
        <v>2.709925172564831</v>
      </c>
      <c r="AD139" s="37">
        <f>(('Total employment by sector'!AD139/'Total employment by sector'!AC139)-1)*100</f>
        <v>1.9529568580955114</v>
      </c>
      <c r="AE139" s="37">
        <f>(('Total employment by sector'!AE139/'Total employment by sector'!AD139)-1)*100</f>
        <v>1.6717810161534841</v>
      </c>
      <c r="AF139" s="37">
        <f>(('Total employment by sector'!AF139/'Total employment by sector'!AE139)-1)*100</f>
        <v>1.6305449210650247</v>
      </c>
      <c r="AG139" s="37">
        <f>(('Total employment by sector'!AG139/'Total employment by sector'!AF139)-1)*100</f>
        <v>1.6020953260088122</v>
      </c>
      <c r="AH139" s="37">
        <f>(('Total employment by sector'!AH139/'Total employment by sector'!AG139)-1)*100</f>
        <v>1.5291872257145789</v>
      </c>
      <c r="AI139" s="37">
        <f>(('Total employment by sector'!AI139/'Total employment by sector'!AH139)-1)*100</f>
        <v>1.4788455006187418</v>
      </c>
      <c r="AJ139" s="37">
        <f>(('Total employment by sector'!AJ139/'Total employment by sector'!AI139)-1)*100</f>
        <v>1.4007328291988141</v>
      </c>
      <c r="AK139" s="37">
        <f>(('Total employment by sector'!AK139/'Total employment by sector'!AJ139)-1)*100</f>
        <v>1.3695950781705157</v>
      </c>
      <c r="AL139" s="37">
        <f>(('Total employment by sector'!AL139/'Total employment by sector'!AK139)-1)*100</f>
        <v>1.3326726247379961</v>
      </c>
      <c r="AM139" s="37">
        <f>(('Total employment by sector'!AM139/'Total employment by sector'!AL139)-1)*100</f>
        <v>1.2701554187725117</v>
      </c>
      <c r="AN139" s="37">
        <f>(('Total employment by sector'!AN139/'Total employment by sector'!AM139)-1)*100</f>
        <v>1.2419430782683705</v>
      </c>
      <c r="AO139" s="37">
        <f>(('Total employment by sector'!AO139/'Total employment by sector'!AN139)-1)*100</f>
        <v>1.4286685754350659</v>
      </c>
      <c r="AP139" s="37">
        <f>(('Total employment by sector'!AP139/'Total employment by sector'!AO139)-1)*100</f>
        <v>1.5175278629582456</v>
      </c>
      <c r="AQ139" s="37">
        <f>(('Total employment by sector'!AQ139/'Total employment by sector'!AP139)-1)*100</f>
        <v>1.4488106538018464</v>
      </c>
      <c r="AR139" s="37">
        <f>(('Total employment by sector'!AR139/'Total employment by sector'!AQ139)-1)*100</f>
        <v>1.5139316068428554</v>
      </c>
      <c r="AS139" s="37">
        <f>(('Total employment by sector'!AS139/'Total employment by sector'!AR139)-1)*100</f>
        <v>1.4273575111813042</v>
      </c>
      <c r="AT139" s="37">
        <f>(('Total employment by sector'!AT139/'Total employment by sector'!AS139)-1)*100</f>
        <v>1.4096689634021997</v>
      </c>
      <c r="AU139" s="37">
        <f>(('Total employment by sector'!AU139/'Total employment by sector'!AT139)-1)*100</f>
        <v>1.3860890311522933</v>
      </c>
      <c r="AW139" s="37">
        <f>((('Total employment by sector'!AE139/'Total employment by sector'!U139)^(1/10))-1)*100</f>
        <v>4.0462547333322219</v>
      </c>
      <c r="AX139" s="37">
        <f>((('Total employment by sector'!AU139/'Total employment by sector'!X139)^(1/23))-1)*100</f>
        <v>1.7009099971674768</v>
      </c>
      <c r="AY139" s="37"/>
    </row>
    <row r="140" spans="1:51" x14ac:dyDescent="0.2">
      <c r="A140" s="11" t="s">
        <v>63</v>
      </c>
      <c r="C140" s="37">
        <f>(('Total employment by sector'!C140/'Total employment by sector'!B140)-1)*100</f>
        <v>-7.5176693561635926</v>
      </c>
      <c r="D140" s="37">
        <f>(('Total employment by sector'!D140/'Total employment by sector'!C140)-1)*100</f>
        <v>4.3871084970082075</v>
      </c>
      <c r="E140" s="37">
        <f>(('Total employment by sector'!E140/'Total employment by sector'!D140)-1)*100</f>
        <v>5.9630369192101851</v>
      </c>
      <c r="F140" s="37">
        <f>(('Total employment by sector'!F140/'Total employment by sector'!E140)-1)*100</f>
        <v>3.7418602950677782</v>
      </c>
      <c r="G140" s="37">
        <f>(('Total employment by sector'!G140/'Total employment by sector'!F140)-1)*100</f>
        <v>-3.0166686178359603</v>
      </c>
      <c r="H140" s="37">
        <f>(('Total employment by sector'!H140/'Total employment by sector'!G140)-1)*100</f>
        <v>-2.1031200844234821E-2</v>
      </c>
      <c r="I140" s="37">
        <f>(('Total employment by sector'!I140/'Total employment by sector'!H140)-1)*100</f>
        <v>-0.57765402579125213</v>
      </c>
      <c r="J140" s="37">
        <f>(('Total employment by sector'!J140/'Total employment by sector'!I140)-1)*100</f>
        <v>4.2072894489880053</v>
      </c>
      <c r="K140" s="37">
        <f>(('Total employment by sector'!K140/'Total employment by sector'!J140)-1)*100</f>
        <v>-0.40438228041684843</v>
      </c>
      <c r="L140" s="37">
        <f>(('Total employment by sector'!L140/'Total employment by sector'!K140)-1)*100</f>
        <v>4.5289921796378474</v>
      </c>
      <c r="M140" s="37">
        <f>(('Total employment by sector'!M140/'Total employment by sector'!L140)-1)*100</f>
        <v>3.417531706235466</v>
      </c>
      <c r="N140" s="37">
        <f>(('Total employment by sector'!N140/'Total employment by sector'!M140)-1)*100</f>
        <v>5.7819719128376246</v>
      </c>
      <c r="O140" s="37">
        <f>(('Total employment by sector'!O140/'Total employment by sector'!N140)-1)*100</f>
        <v>5.355444874234605</v>
      </c>
      <c r="P140" s="37">
        <f>(('Total employment by sector'!P140/'Total employment by sector'!O140)-1)*100</f>
        <v>4.6110819707410933</v>
      </c>
      <c r="Q140" s="37">
        <f>(('Total employment by sector'!Q140/'Total employment by sector'!P140)-1)*100</f>
        <v>5.3723736941450273</v>
      </c>
      <c r="R140" s="37">
        <f>(('Total employment by sector'!R140/'Total employment by sector'!Q140)-1)*100</f>
        <v>3.6294879844049444</v>
      </c>
      <c r="S140" s="37">
        <f>(('Total employment by sector'!S140/'Total employment by sector'!R140)-1)*100</f>
        <v>7.7534115250290636</v>
      </c>
      <c r="T140" s="37">
        <f>(('Total employment by sector'!T140/'Total employment by sector'!S140)-1)*100</f>
        <v>-0.99715831274460598</v>
      </c>
      <c r="U140" s="37">
        <f>(('Total employment by sector'!U140/'Total employment by sector'!T140)-1)*100</f>
        <v>3.7335048036220675</v>
      </c>
      <c r="V140" s="37">
        <f>(('Total employment by sector'!V140/'Total employment by sector'!U140)-1)*100</f>
        <v>-0.19317956379458767</v>
      </c>
      <c r="W140" s="37">
        <f>(('Total employment by sector'!W140/'Total employment by sector'!V140)-1)*100</f>
        <v>3.4403145148647729</v>
      </c>
      <c r="X140" s="37">
        <f>(('Total employment by sector'!X140/'Total employment by sector'!W140)-1)*100</f>
        <v>3.2008850063107719</v>
      </c>
      <c r="Y140" s="37">
        <f>(('Total employment by sector'!Y140/'Total employment by sector'!X140)-1)*100</f>
        <v>2.6905704028087341</v>
      </c>
      <c r="Z140" s="37">
        <f>(('Total employment by sector'!Z140/'Total employment by sector'!Y140)-1)*100</f>
        <v>3.0632563722221562</v>
      </c>
      <c r="AA140" s="37">
        <f>(('Total employment by sector'!AA140/'Total employment by sector'!Z140)-1)*100</f>
        <v>3.2481838609729197</v>
      </c>
      <c r="AB140" s="37">
        <f>(('Total employment by sector'!AB140/'Total employment by sector'!AA140)-1)*100</f>
        <v>3.4613091600292467</v>
      </c>
      <c r="AC140" s="37">
        <f>(('Total employment by sector'!AC140/'Total employment by sector'!AB140)-1)*100</f>
        <v>3.4139316195779035</v>
      </c>
      <c r="AD140" s="37">
        <f>(('Total employment by sector'!AD140/'Total employment by sector'!AC140)-1)*100</f>
        <v>2.7509917017057628</v>
      </c>
      <c r="AE140" s="37">
        <f>(('Total employment by sector'!AE140/'Total employment by sector'!AD140)-1)*100</f>
        <v>2.4940877454322052</v>
      </c>
      <c r="AF140" s="37">
        <f>(('Total employment by sector'!AF140/'Total employment by sector'!AE140)-1)*100</f>
        <v>2.4376673389406633</v>
      </c>
      <c r="AG140" s="37">
        <f>(('Total employment by sector'!AG140/'Total employment by sector'!AF140)-1)*100</f>
        <v>2.4501709316037124</v>
      </c>
      <c r="AH140" s="37">
        <f>(('Total employment by sector'!AH140/'Total employment by sector'!AG140)-1)*100</f>
        <v>2.4211822302068864</v>
      </c>
      <c r="AI140" s="37">
        <f>(('Total employment by sector'!AI140/'Total employment by sector'!AH140)-1)*100</f>
        <v>2.3030656301918695</v>
      </c>
      <c r="AJ140" s="37">
        <f>(('Total employment by sector'!AJ140/'Total employment by sector'!AI140)-1)*100</f>
        <v>2.1675970455551363</v>
      </c>
      <c r="AK140" s="37">
        <f>(('Total employment by sector'!AK140/'Total employment by sector'!AJ140)-1)*100</f>
        <v>2.153577790984551</v>
      </c>
      <c r="AL140" s="37">
        <f>(('Total employment by sector'!AL140/'Total employment by sector'!AK140)-1)*100</f>
        <v>2.0734623252608442</v>
      </c>
      <c r="AM140" s="37">
        <f>(('Total employment by sector'!AM140/'Total employment by sector'!AL140)-1)*100</f>
        <v>2.001144585172776</v>
      </c>
      <c r="AN140" s="37">
        <f>(('Total employment by sector'!AN140/'Total employment by sector'!AM140)-1)*100</f>
        <v>1.9664319767629612</v>
      </c>
      <c r="AO140" s="37">
        <f>(('Total employment by sector'!AO140/'Total employment by sector'!AN140)-1)*100</f>
        <v>2.1307808974974529</v>
      </c>
      <c r="AP140" s="37">
        <f>(('Total employment by sector'!AP140/'Total employment by sector'!AO140)-1)*100</f>
        <v>2.2106111625942892</v>
      </c>
      <c r="AQ140" s="37">
        <f>(('Total employment by sector'!AQ140/'Total employment by sector'!AP140)-1)*100</f>
        <v>2.1370837134269571</v>
      </c>
      <c r="AR140" s="37">
        <f>(('Total employment by sector'!AR140/'Total employment by sector'!AQ140)-1)*100</f>
        <v>2.1568319850647999</v>
      </c>
      <c r="AS140" s="37">
        <f>(('Total employment by sector'!AS140/'Total employment by sector'!AR140)-1)*100</f>
        <v>2.0681950561292961</v>
      </c>
      <c r="AT140" s="37">
        <f>(('Total employment by sector'!AT140/'Total employment by sector'!AS140)-1)*100</f>
        <v>2.044726292670096</v>
      </c>
      <c r="AU140" s="37">
        <f>(('Total employment by sector'!AU140/'Total employment by sector'!AT140)-1)*100</f>
        <v>2.0002663371997853</v>
      </c>
      <c r="AW140" s="37">
        <f>((('Total employment by sector'!AE140/'Total employment by sector'!U140)^(1/10))-1)*100</f>
        <v>2.7517477588343331</v>
      </c>
      <c r="AX140" s="37">
        <f>((('Total employment by sector'!AU140/'Total employment by sector'!X140)^(1/23))-1)*100</f>
        <v>2.4270489904369086</v>
      </c>
      <c r="AY140" s="37"/>
    </row>
    <row r="141" spans="1:51" x14ac:dyDescent="0.2">
      <c r="A141" s="11" t="s">
        <v>64</v>
      </c>
      <c r="C141" s="37">
        <f>(('Total employment by sector'!C141/'Total employment by sector'!B141)-1)*100</f>
        <v>-5.5415706525554835</v>
      </c>
      <c r="D141" s="37">
        <f>(('Total employment by sector'!D141/'Total employment by sector'!C141)-1)*100</f>
        <v>3.7385443607331759</v>
      </c>
      <c r="E141" s="37">
        <f>(('Total employment by sector'!E141/'Total employment by sector'!D141)-1)*100</f>
        <v>5.048550013744868</v>
      </c>
      <c r="F141" s="37">
        <f>(('Total employment by sector'!F141/'Total employment by sector'!E141)-1)*100</f>
        <v>3.4937531026130619</v>
      </c>
      <c r="G141" s="37">
        <f>(('Total employment by sector'!G141/'Total employment by sector'!F141)-1)*100</f>
        <v>3.5887895384918211</v>
      </c>
      <c r="H141" s="37">
        <f>(('Total employment by sector'!H141/'Total employment by sector'!G141)-1)*100</f>
        <v>9.8003712205153359</v>
      </c>
      <c r="I141" s="37">
        <f>(('Total employment by sector'!I141/'Total employment by sector'!H141)-1)*100</f>
        <v>-1.3758488868647722</v>
      </c>
      <c r="J141" s="37">
        <f>(('Total employment by sector'!J141/'Total employment by sector'!I141)-1)*100</f>
        <v>-1.2025175461061965</v>
      </c>
      <c r="K141" s="37">
        <f>(('Total employment by sector'!K141/'Total employment by sector'!J141)-1)*100</f>
        <v>3.8512971363443116</v>
      </c>
      <c r="L141" s="37">
        <f>(('Total employment by sector'!L141/'Total employment by sector'!K141)-1)*100</f>
        <v>8.5338000787410948</v>
      </c>
      <c r="M141" s="37">
        <f>(('Total employment by sector'!M141/'Total employment by sector'!L141)-1)*100</f>
        <v>-1.7134266794029185</v>
      </c>
      <c r="N141" s="37">
        <f>(('Total employment by sector'!N141/'Total employment by sector'!M141)-1)*100</f>
        <v>2.3106943034067573</v>
      </c>
      <c r="O141" s="37">
        <f>(('Total employment by sector'!O141/'Total employment by sector'!N141)-1)*100</f>
        <v>6.6428460447140125</v>
      </c>
      <c r="P141" s="37">
        <f>(('Total employment by sector'!P141/'Total employment by sector'!O141)-1)*100</f>
        <v>3.6763196952926958</v>
      </c>
      <c r="Q141" s="37">
        <f>(('Total employment by sector'!Q141/'Total employment by sector'!P141)-1)*100</f>
        <v>1.6490024198890341</v>
      </c>
      <c r="R141" s="37">
        <f>(('Total employment by sector'!R141/'Total employment by sector'!Q141)-1)*100</f>
        <v>5.3476230884217824</v>
      </c>
      <c r="S141" s="37">
        <f>(('Total employment by sector'!S141/'Total employment by sector'!R141)-1)*100</f>
        <v>-1.4791541213940107</v>
      </c>
      <c r="T141" s="37">
        <f>(('Total employment by sector'!T141/'Total employment by sector'!S141)-1)*100</f>
        <v>-8.2372984193714629</v>
      </c>
      <c r="U141" s="37">
        <f>(('Total employment by sector'!U141/'Total employment by sector'!T141)-1)*100</f>
        <v>-3.9654812010087581</v>
      </c>
      <c r="V141" s="37">
        <f>(('Total employment by sector'!V141/'Total employment by sector'!U141)-1)*100</f>
        <v>11.227005586545214</v>
      </c>
      <c r="W141" s="37">
        <f>(('Total employment by sector'!W141/'Total employment by sector'!V141)-1)*100</f>
        <v>5.1647948446004399</v>
      </c>
      <c r="X141" s="37">
        <f>(('Total employment by sector'!X141/'Total employment by sector'!W141)-1)*100</f>
        <v>1.1471941581231437</v>
      </c>
      <c r="Y141" s="37">
        <f>(('Total employment by sector'!Y141/'Total employment by sector'!X141)-1)*100</f>
        <v>1.895764387916965</v>
      </c>
      <c r="Z141" s="37">
        <f>(('Total employment by sector'!Z141/'Total employment by sector'!Y141)-1)*100</f>
        <v>2.1851464218799244</v>
      </c>
      <c r="AA141" s="37">
        <f>(('Total employment by sector'!AA141/'Total employment by sector'!Z141)-1)*100</f>
        <v>2.4175314866217823</v>
      </c>
      <c r="AB141" s="37">
        <f>(('Total employment by sector'!AB141/'Total employment by sector'!AA141)-1)*100</f>
        <v>2.7215404279258726</v>
      </c>
      <c r="AC141" s="37">
        <f>(('Total employment by sector'!AC141/'Total employment by sector'!AB141)-1)*100</f>
        <v>2.5053851595072452</v>
      </c>
      <c r="AD141" s="37">
        <f>(('Total employment by sector'!AD141/'Total employment by sector'!AC141)-1)*100</f>
        <v>1.7798900134688322</v>
      </c>
      <c r="AE141" s="37">
        <f>(('Total employment by sector'!AE141/'Total employment by sector'!AD141)-1)*100</f>
        <v>1.4582344665090119</v>
      </c>
      <c r="AF141" s="37">
        <f>(('Total employment by sector'!AF141/'Total employment by sector'!AE141)-1)*100</f>
        <v>1.4126957023573139</v>
      </c>
      <c r="AG141" s="37">
        <f>(('Total employment by sector'!AG141/'Total employment by sector'!AF141)-1)*100</f>
        <v>1.4109701653999274</v>
      </c>
      <c r="AH141" s="37">
        <f>(('Total employment by sector'!AH141/'Total employment by sector'!AG141)-1)*100</f>
        <v>1.3605227681374288</v>
      </c>
      <c r="AI141" s="37">
        <f>(('Total employment by sector'!AI141/'Total employment by sector'!AH141)-1)*100</f>
        <v>1.2700515382606081</v>
      </c>
      <c r="AJ141" s="37">
        <f>(('Total employment by sector'!AJ141/'Total employment by sector'!AI141)-1)*100</f>
        <v>1.1655768510648423</v>
      </c>
      <c r="AK141" s="37">
        <f>(('Total employment by sector'!AK141/'Total employment by sector'!AJ141)-1)*100</f>
        <v>1.1644282505387293</v>
      </c>
      <c r="AL141" s="37">
        <f>(('Total employment by sector'!AL141/'Total employment by sector'!AK141)-1)*100</f>
        <v>1.1095525217818203</v>
      </c>
      <c r="AM141" s="37">
        <f>(('Total employment by sector'!AM141/'Total employment by sector'!AL141)-1)*100</f>
        <v>1.0450216361924891</v>
      </c>
      <c r="AN141" s="37">
        <f>(('Total employment by sector'!AN141/'Total employment by sector'!AM141)-1)*100</f>
        <v>1.0187977300959439</v>
      </c>
      <c r="AO141" s="37">
        <f>(('Total employment by sector'!AO141/'Total employment by sector'!AN141)-1)*100</f>
        <v>1.2134034081169309</v>
      </c>
      <c r="AP141" s="37">
        <f>(('Total employment by sector'!AP141/'Total employment by sector'!AO141)-1)*100</f>
        <v>1.3061707950229762</v>
      </c>
      <c r="AQ141" s="37">
        <f>(('Total employment by sector'!AQ141/'Total employment by sector'!AP141)-1)*100</f>
        <v>1.2408260307909647</v>
      </c>
      <c r="AR141" s="37">
        <f>(('Total employment by sector'!AR141/'Total employment by sector'!AQ141)-1)*100</f>
        <v>1.3074219733826498</v>
      </c>
      <c r="AS141" s="37">
        <f>(('Total employment by sector'!AS141/'Total employment by sector'!AR141)-1)*100</f>
        <v>1.2231430158313072</v>
      </c>
      <c r="AT141" s="37">
        <f>(('Total employment by sector'!AT141/'Total employment by sector'!AS141)-1)*100</f>
        <v>1.2073827151712901</v>
      </c>
      <c r="AU141" s="37">
        <f>(('Total employment by sector'!AU141/'Total employment by sector'!AT141)-1)*100</f>
        <v>1.1846557070652297</v>
      </c>
      <c r="AW141" s="37">
        <f>((('Total employment by sector'!AE141/'Total employment by sector'!U141)^(1/10))-1)*100</f>
        <v>3.2121952941413179</v>
      </c>
      <c r="AX141" s="37">
        <f>((('Total employment by sector'!AU141/'Total employment by sector'!X141)^(1/23))-1)*100</f>
        <v>1.5033665049194456</v>
      </c>
      <c r="AY141" s="37"/>
    </row>
    <row r="142" spans="1:51" x14ac:dyDescent="0.2">
      <c r="A142" s="11" t="s">
        <v>65</v>
      </c>
      <c r="C142" s="37">
        <f>(('Total employment by sector'!C142/'Total employment by sector'!B142)-1)*100</f>
        <v>0.62396250870970782</v>
      </c>
      <c r="D142" s="37">
        <f>(('Total employment by sector'!D142/'Total employment by sector'!C142)-1)*100</f>
        <v>-2.5365326562608592</v>
      </c>
      <c r="E142" s="37">
        <f>(('Total employment by sector'!E142/'Total employment by sector'!D142)-1)*100</f>
        <v>-2.1392508214703954</v>
      </c>
      <c r="F142" s="37">
        <f>(('Total employment by sector'!F142/'Total employment by sector'!E142)-1)*100</f>
        <v>-3.9228330051836902</v>
      </c>
      <c r="G142" s="37">
        <f>(('Total employment by sector'!G142/'Total employment by sector'!F142)-1)*100</f>
        <v>-6.1085610425366639</v>
      </c>
      <c r="H142" s="37">
        <f>(('Total employment by sector'!H142/'Total employment by sector'!G142)-1)*100</f>
        <v>-2.8238727106479566</v>
      </c>
      <c r="I142" s="37">
        <f>(('Total employment by sector'!I142/'Total employment by sector'!H142)-1)*100</f>
        <v>-0.67594551606114939</v>
      </c>
      <c r="J142" s="37">
        <f>(('Total employment by sector'!J142/'Total employment by sector'!I142)-1)*100</f>
        <v>2.3284838189292278</v>
      </c>
      <c r="K142" s="37">
        <f>(('Total employment by sector'!K142/'Total employment by sector'!J142)-1)*100</f>
        <v>-0.31568442697397225</v>
      </c>
      <c r="L142" s="37">
        <f>(('Total employment by sector'!L142/'Total employment by sector'!K142)-1)*100</f>
        <v>0.69872159215020879</v>
      </c>
      <c r="M142" s="37">
        <f>(('Total employment by sector'!M142/'Total employment by sector'!L142)-1)*100</f>
        <v>0.83011237796073445</v>
      </c>
      <c r="N142" s="37">
        <f>(('Total employment by sector'!N142/'Total employment by sector'!M142)-1)*100</f>
        <v>3.8892201686953953</v>
      </c>
      <c r="O142" s="37">
        <f>(('Total employment by sector'!O142/'Total employment by sector'!N142)-1)*100</f>
        <v>2.6026780720063813</v>
      </c>
      <c r="P142" s="37">
        <f>(('Total employment by sector'!P142/'Total employment by sector'!O142)-1)*100</f>
        <v>-0.35511105387127095</v>
      </c>
      <c r="Q142" s="37">
        <f>(('Total employment by sector'!Q142/'Total employment by sector'!P142)-1)*100</f>
        <v>4.1605905826863632</v>
      </c>
      <c r="R142" s="37">
        <f>(('Total employment by sector'!R142/'Total employment by sector'!Q142)-1)*100</f>
        <v>-7.4322284364124584</v>
      </c>
      <c r="S142" s="37">
        <f>(('Total employment by sector'!S142/'Total employment by sector'!R142)-1)*100</f>
        <v>2.3331966153420147</v>
      </c>
      <c r="T142" s="37">
        <f>(('Total employment by sector'!T142/'Total employment by sector'!S142)-1)*100</f>
        <v>-1.3578410572869348</v>
      </c>
      <c r="U142" s="37">
        <f>(('Total employment by sector'!U142/'Total employment by sector'!T142)-1)*100</f>
        <v>2.7104094636096754</v>
      </c>
      <c r="V142" s="37">
        <f>(('Total employment by sector'!V142/'Total employment by sector'!U142)-1)*100</f>
        <v>-8.7998408226958365</v>
      </c>
      <c r="W142" s="37">
        <f>(('Total employment by sector'!W142/'Total employment by sector'!V142)-1)*100</f>
        <v>-3.6301168606405976</v>
      </c>
      <c r="X142" s="37">
        <f>(('Total employment by sector'!X142/'Total employment by sector'!W142)-1)*100</f>
        <v>-0.79182895160451183</v>
      </c>
      <c r="Y142" s="37">
        <f>(('Total employment by sector'!Y142/'Total employment by sector'!X142)-1)*100</f>
        <v>0.18918597450841013</v>
      </c>
      <c r="Z142" s="37">
        <f>(('Total employment by sector'!Z142/'Total employment by sector'!Y142)-1)*100</f>
        <v>0.18404449593614203</v>
      </c>
      <c r="AA142" s="37">
        <f>(('Total employment by sector'!AA142/'Total employment by sector'!Z142)-1)*100</f>
        <v>0.17537586153912876</v>
      </c>
      <c r="AB142" s="37">
        <f>(('Total employment by sector'!AB142/'Total employment by sector'!AA142)-1)*100</f>
        <v>0.16029157166523866</v>
      </c>
      <c r="AC142" s="37">
        <f>(('Total employment by sector'!AC142/'Total employment by sector'!AB142)-1)*100</f>
        <v>0.16137736056742735</v>
      </c>
      <c r="AD142" s="37">
        <f>(('Total employment by sector'!AD142/'Total employment by sector'!AC142)-1)*100</f>
        <v>0.16298635347014034</v>
      </c>
      <c r="AE142" s="37">
        <f>(('Total employment by sector'!AE142/'Total employment by sector'!AD142)-1)*100</f>
        <v>0.16746323971645882</v>
      </c>
      <c r="AF142" s="37">
        <f>(('Total employment by sector'!AF142/'Total employment by sector'!AE142)-1)*100</f>
        <v>0.16731651574646289</v>
      </c>
      <c r="AG142" s="37">
        <f>(('Total employment by sector'!AG142/'Total employment by sector'!AF142)-1)*100</f>
        <v>0.1760402805994099</v>
      </c>
      <c r="AH142" s="37">
        <f>(('Total employment by sector'!AH142/'Total employment by sector'!AG142)-1)*100</f>
        <v>0.18321664621148148</v>
      </c>
      <c r="AI142" s="37">
        <f>(('Total employment by sector'!AI142/'Total employment by sector'!AH142)-1)*100</f>
        <v>0.19231907903594081</v>
      </c>
      <c r="AJ142" s="37">
        <f>(('Total employment by sector'!AJ142/'Total employment by sector'!AI142)-1)*100</f>
        <v>0.19066201203032929</v>
      </c>
      <c r="AK142" s="37">
        <f>(('Total employment by sector'!AK142/'Total employment by sector'!AJ142)-1)*100</f>
        <v>0.19278790126275869</v>
      </c>
      <c r="AL142" s="37">
        <f>(('Total employment by sector'!AL142/'Total employment by sector'!AK142)-1)*100</f>
        <v>0.19219859150712004</v>
      </c>
      <c r="AM142" s="37">
        <f>(('Total employment by sector'!AM142/'Total employment by sector'!AL142)-1)*100</f>
        <v>0.18874464382123701</v>
      </c>
      <c r="AN142" s="37">
        <f>(('Total employment by sector'!AN142/'Total employment by sector'!AM142)-1)*100</f>
        <v>0.14925860896204401</v>
      </c>
      <c r="AO142" s="37">
        <f>(('Total employment by sector'!AO142/'Total employment by sector'!AN142)-1)*100</f>
        <v>0.14738659979556257</v>
      </c>
      <c r="AP142" s="37">
        <f>(('Total employment by sector'!AP142/'Total employment by sector'!AO142)-1)*100</f>
        <v>0.14448820891066472</v>
      </c>
      <c r="AQ142" s="37">
        <f>(('Total employment by sector'!AQ142/'Total employment by sector'!AP142)-1)*100</f>
        <v>0.14084286215769737</v>
      </c>
      <c r="AR142" s="37">
        <f>(('Total employment by sector'!AR142/'Total employment by sector'!AQ142)-1)*100</f>
        <v>0.13348316179422337</v>
      </c>
      <c r="AS142" s="37">
        <f>(('Total employment by sector'!AS142/'Total employment by sector'!AR142)-1)*100</f>
        <v>0.163929454781786</v>
      </c>
      <c r="AT142" s="37">
        <f>(('Total employment by sector'!AT142/'Total employment by sector'!AS142)-1)*100</f>
        <v>0.15956883936318889</v>
      </c>
      <c r="AU142" s="37">
        <f>(('Total employment by sector'!AU142/'Total employment by sector'!AT142)-1)*100</f>
        <v>0.15652302636244286</v>
      </c>
      <c r="AW142" s="37">
        <f>((('Total employment by sector'!AE142/'Total employment by sector'!U142)^(1/10))-1)*100</f>
        <v>-1.2426433807668724</v>
      </c>
      <c r="AX142" s="37">
        <f>((('Total employment by sector'!AU142/'Total employment by sector'!X142)^(1/23))-1)*100</f>
        <v>0.16867193087590771</v>
      </c>
      <c r="AY142" s="37"/>
    </row>
    <row r="143" spans="1:51" x14ac:dyDescent="0.2">
      <c r="A143" s="11" t="s">
        <v>66</v>
      </c>
      <c r="C143" s="37">
        <f>(('Total employment by sector'!C143/'Total employment by sector'!B143)-1)*100</f>
        <v>-0.27144606142495142</v>
      </c>
      <c r="D143" s="37">
        <f>(('Total employment by sector'!D143/'Total employment by sector'!C143)-1)*100</f>
        <v>2.321186143089804</v>
      </c>
      <c r="E143" s="37">
        <f>(('Total employment by sector'!E143/'Total employment by sector'!D143)-1)*100</f>
        <v>-0.91518852488882141</v>
      </c>
      <c r="F143" s="37">
        <f>(('Total employment by sector'!F143/'Total employment by sector'!E143)-1)*100</f>
        <v>-0.2681052315651189</v>
      </c>
      <c r="G143" s="37">
        <f>(('Total employment by sector'!G143/'Total employment by sector'!F143)-1)*100</f>
        <v>2.0997811618586493</v>
      </c>
      <c r="H143" s="37">
        <f>(('Total employment by sector'!H143/'Total employment by sector'!G143)-1)*100</f>
        <v>4.5281639686810315</v>
      </c>
      <c r="I143" s="37">
        <f>(('Total employment by sector'!I143/'Total employment by sector'!H143)-1)*100</f>
        <v>0.22290231757906565</v>
      </c>
      <c r="J143" s="37">
        <f>(('Total employment by sector'!J143/'Total employment by sector'!I143)-1)*100</f>
        <v>-0.40555415315630672</v>
      </c>
      <c r="K143" s="37">
        <f>(('Total employment by sector'!K143/'Total employment by sector'!J143)-1)*100</f>
        <v>1.6487737378338529</v>
      </c>
      <c r="L143" s="37">
        <f>(('Total employment by sector'!L143/'Total employment by sector'!K143)-1)*100</f>
        <v>3.6869851471169834</v>
      </c>
      <c r="M143" s="37">
        <f>(('Total employment by sector'!M143/'Total employment by sector'!L143)-1)*100</f>
        <v>1.7807601069160572</v>
      </c>
      <c r="N143" s="37">
        <f>(('Total employment by sector'!N143/'Total employment by sector'!M143)-1)*100</f>
        <v>5.6401564438891549</v>
      </c>
      <c r="O143" s="37">
        <f>(('Total employment by sector'!O143/'Total employment by sector'!N143)-1)*100</f>
        <v>0.93612373250577807</v>
      </c>
      <c r="P143" s="37">
        <f>(('Total employment by sector'!P143/'Total employment by sector'!O143)-1)*100</f>
        <v>1.5495669132627343</v>
      </c>
      <c r="Q143" s="37">
        <f>(('Total employment by sector'!Q143/'Total employment by sector'!P143)-1)*100</f>
        <v>3.3464455954510974</v>
      </c>
      <c r="R143" s="37">
        <f>(('Total employment by sector'!R143/'Total employment by sector'!Q143)-1)*100</f>
        <v>2.2016343738398669</v>
      </c>
      <c r="S143" s="37">
        <f>(('Total employment by sector'!S143/'Total employment by sector'!R143)-1)*100</f>
        <v>2.8704600339200415</v>
      </c>
      <c r="T143" s="37">
        <f>(('Total employment by sector'!T143/'Total employment by sector'!S143)-1)*100</f>
        <v>0.61753510808879586</v>
      </c>
      <c r="U143" s="37">
        <f>(('Total employment by sector'!U143/'Total employment by sector'!T143)-1)*100</f>
        <v>1.3312856310911947</v>
      </c>
      <c r="V143" s="37">
        <f>(('Total employment by sector'!V143/'Total employment by sector'!U143)-1)*100</f>
        <v>2.3319871336730413</v>
      </c>
      <c r="W143" s="37">
        <f>(('Total employment by sector'!W143/'Total employment by sector'!V143)-1)*100</f>
        <v>1.1732879655333761</v>
      </c>
      <c r="X143" s="37">
        <f>(('Total employment by sector'!X143/'Total employment by sector'!W143)-1)*100</f>
        <v>-0.46817684381020852</v>
      </c>
      <c r="Y143" s="37">
        <f>(('Total employment by sector'!Y143/'Total employment by sector'!X143)-1)*100</f>
        <v>-1.204206985090861</v>
      </c>
      <c r="Z143" s="37">
        <f>(('Total employment by sector'!Z143/'Total employment by sector'!Y143)-1)*100</f>
        <v>-1.3581486068569681</v>
      </c>
      <c r="AA143" s="37">
        <f>(('Total employment by sector'!AA143/'Total employment by sector'!Z143)-1)*100</f>
        <v>-1.2947223818958409</v>
      </c>
      <c r="AB143" s="37">
        <f>(('Total employment by sector'!AB143/'Total employment by sector'!AA143)-1)*100</f>
        <v>-1.0162314404415951</v>
      </c>
      <c r="AC143" s="37">
        <f>(('Total employment by sector'!AC143/'Total employment by sector'!AB143)-1)*100</f>
        <v>-0.51196514886413524</v>
      </c>
      <c r="AD143" s="37">
        <f>(('Total employment by sector'!AD143/'Total employment by sector'!AC143)-1)*100</f>
        <v>-3.2556471669265008E-2</v>
      </c>
      <c r="AE143" s="37">
        <f>(('Total employment by sector'!AE143/'Total employment by sector'!AD143)-1)*100</f>
        <v>0.23629753871583503</v>
      </c>
      <c r="AF143" s="37">
        <f>(('Total employment by sector'!AF143/'Total employment by sector'!AE143)-1)*100</f>
        <v>0.23543522956386287</v>
      </c>
      <c r="AG143" s="37">
        <f>(('Total employment by sector'!AG143/'Total employment by sector'!AF143)-1)*100</f>
        <v>0.1910059484785398</v>
      </c>
      <c r="AH143" s="37">
        <f>(('Total employment by sector'!AH143/'Total employment by sector'!AG143)-1)*100</f>
        <v>0.13883160833827457</v>
      </c>
      <c r="AI143" s="37">
        <f>(('Total employment by sector'!AI143/'Total employment by sector'!AH143)-1)*100</f>
        <v>0.16751953672404785</v>
      </c>
      <c r="AJ143" s="37">
        <f>(('Total employment by sector'!AJ143/'Total employment by sector'!AI143)-1)*100</f>
        <v>0.1504539552178441</v>
      </c>
      <c r="AK143" s="37">
        <f>(('Total employment by sector'!AK143/'Total employment by sector'!AJ143)-1)*100</f>
        <v>9.6474239295174513E-2</v>
      </c>
      <c r="AL143" s="37">
        <f>(('Total employment by sector'!AL143/'Total employment by sector'!AK143)-1)*100</f>
        <v>0.12349943693634735</v>
      </c>
      <c r="AM143" s="37">
        <f>(('Total employment by sector'!AM143/'Total employment by sector'!AL143)-1)*100</f>
        <v>0.13158191238760164</v>
      </c>
      <c r="AN143" s="37">
        <f>(('Total employment by sector'!AN143/'Total employment by sector'!AM143)-1)*100</f>
        <v>0.13447661029455382</v>
      </c>
      <c r="AO143" s="37">
        <f>(('Total employment by sector'!AO143/'Total employment by sector'!AN143)-1)*100</f>
        <v>0.24322442049109494</v>
      </c>
      <c r="AP143" s="37">
        <f>(('Total employment by sector'!AP143/'Total employment by sector'!AO143)-1)*100</f>
        <v>0.28999443031680894</v>
      </c>
      <c r="AQ143" s="37">
        <f>(('Total employment by sector'!AQ143/'Total employment by sector'!AP143)-1)*100</f>
        <v>0.28230616302191702</v>
      </c>
      <c r="AR143" s="37">
        <f>(('Total employment by sector'!AR143/'Total employment by sector'!AQ143)-1)*100</f>
        <v>0.27506190256298968</v>
      </c>
      <c r="AS143" s="37">
        <f>(('Total employment by sector'!AS143/'Total employment by sector'!AR143)-1)*100</f>
        <v>0.31475462598566928</v>
      </c>
      <c r="AT143" s="37">
        <f>(('Total employment by sector'!AT143/'Total employment by sector'!AS143)-1)*100</f>
        <v>0.30860327370074714</v>
      </c>
      <c r="AU143" s="37">
        <f>(('Total employment by sector'!AU143/'Total employment by sector'!AT143)-1)*100</f>
        <v>0.30591643789399381</v>
      </c>
      <c r="AW143" s="37">
        <f>((('Total employment by sector'!AE143/'Total employment by sector'!U143)^(1/10))-1)*100</f>
        <v>-0.22085662104548431</v>
      </c>
      <c r="AX143" s="37">
        <f>((('Total employment by sector'!AU143/'Total employment by sector'!X143)^(1/23))-1)*100</f>
        <v>-7.9459613322663269E-2</v>
      </c>
      <c r="AY143" s="37"/>
    </row>
    <row r="144" spans="1:51" x14ac:dyDescent="0.2">
      <c r="A144" s="11" t="s">
        <v>67</v>
      </c>
      <c r="C144" s="37">
        <f>(('Total employment by sector'!C144/'Total employment by sector'!B144)-1)*100</f>
        <v>2.9343392851235883</v>
      </c>
      <c r="D144" s="37">
        <f>(('Total employment by sector'!D144/'Total employment by sector'!C144)-1)*100</f>
        <v>3.7135616099196911</v>
      </c>
      <c r="E144" s="37">
        <f>(('Total employment by sector'!E144/'Total employment by sector'!D144)-1)*100</f>
        <v>1.7219958415131797</v>
      </c>
      <c r="F144" s="37">
        <f>(('Total employment by sector'!F144/'Total employment by sector'!E144)-1)*100</f>
        <v>1.6955415256679318</v>
      </c>
      <c r="G144" s="37">
        <f>(('Total employment by sector'!G144/'Total employment by sector'!F144)-1)*100</f>
        <v>-0.76123887927037615</v>
      </c>
      <c r="H144" s="37">
        <f>(('Total employment by sector'!H144/'Total employment by sector'!G144)-1)*100</f>
        <v>-0.33298215169313972</v>
      </c>
      <c r="I144" s="37">
        <f>(('Total employment by sector'!I144/'Total employment by sector'!H144)-1)*100</f>
        <v>1.0927410425457307</v>
      </c>
      <c r="J144" s="37">
        <f>(('Total employment by sector'!J144/'Total employment by sector'!I144)-1)*100</f>
        <v>2.9605654060027797</v>
      </c>
      <c r="K144" s="37">
        <f>(('Total employment by sector'!K144/'Total employment by sector'!J144)-1)*100</f>
        <v>2.8112601018396299</v>
      </c>
      <c r="L144" s="37">
        <f>(('Total employment by sector'!L144/'Total employment by sector'!K144)-1)*100</f>
        <v>-3.1977331209067317</v>
      </c>
      <c r="M144" s="37">
        <f>(('Total employment by sector'!M144/'Total employment by sector'!L144)-1)*100</f>
        <v>7.9810479224783792</v>
      </c>
      <c r="N144" s="37">
        <f>(('Total employment by sector'!N144/'Total employment by sector'!M144)-1)*100</f>
        <v>2.7798487139182981</v>
      </c>
      <c r="O144" s="37">
        <f>(('Total employment by sector'!O144/'Total employment by sector'!N144)-1)*100</f>
        <v>1.3943565694588322</v>
      </c>
      <c r="P144" s="37">
        <f>(('Total employment by sector'!P144/'Total employment by sector'!O144)-1)*100</f>
        <v>2.5841466065294805</v>
      </c>
      <c r="Q144" s="37">
        <f>(('Total employment by sector'!Q144/'Total employment by sector'!P144)-1)*100</f>
        <v>4.457836344678956</v>
      </c>
      <c r="R144" s="37">
        <f>(('Total employment by sector'!R144/'Total employment by sector'!Q144)-1)*100</f>
        <v>2.6463452900749918</v>
      </c>
      <c r="S144" s="37">
        <f>(('Total employment by sector'!S144/'Total employment by sector'!R144)-1)*100</f>
        <v>1.7652119152599122</v>
      </c>
      <c r="T144" s="37">
        <f>(('Total employment by sector'!T144/'Total employment by sector'!S144)-1)*100</f>
        <v>2.7788062894270826</v>
      </c>
      <c r="U144" s="37">
        <f>(('Total employment by sector'!U144/'Total employment by sector'!T144)-1)*100</f>
        <v>0.92674775055336944</v>
      </c>
      <c r="V144" s="37">
        <f>(('Total employment by sector'!V144/'Total employment by sector'!U144)-1)*100</f>
        <v>4.2220098659572658</v>
      </c>
      <c r="W144" s="37">
        <f>(('Total employment by sector'!W144/'Total employment by sector'!V144)-1)*100</f>
        <v>1.9751310589033899</v>
      </c>
      <c r="X144" s="37">
        <f>(('Total employment by sector'!X144/'Total employment by sector'!W144)-1)*100</f>
        <v>1.9686219152243778</v>
      </c>
      <c r="Y144" s="37">
        <f>(('Total employment by sector'!Y144/'Total employment by sector'!X144)-1)*100</f>
        <v>-0.59961181785890272</v>
      </c>
      <c r="Z144" s="37">
        <f>(('Total employment by sector'!Z144/'Total employment by sector'!Y144)-1)*100</f>
        <v>-0.49709003293054721</v>
      </c>
      <c r="AA144" s="37">
        <f>(('Total employment by sector'!AA144/'Total employment by sector'!Z144)-1)*100</f>
        <v>-3.2271135032457821E-2</v>
      </c>
      <c r="AB144" s="37">
        <f>(('Total employment by sector'!AB144/'Total employment by sector'!AA144)-1)*100</f>
        <v>-0.29042929782158167</v>
      </c>
      <c r="AC144" s="37">
        <f>(('Total employment by sector'!AC144/'Total employment by sector'!AB144)-1)*100</f>
        <v>-0.24571073972526891</v>
      </c>
      <c r="AD144" s="37">
        <f>(('Total employment by sector'!AD144/'Total employment by sector'!AC144)-1)*100</f>
        <v>0.42952419476922632</v>
      </c>
      <c r="AE144" s="37">
        <f>(('Total employment by sector'!AE144/'Total employment by sector'!AD144)-1)*100</f>
        <v>0.8560306627213965</v>
      </c>
      <c r="AF144" s="37">
        <f>(('Total employment by sector'!AF144/'Total employment by sector'!AE144)-1)*100</f>
        <v>0.75114540918586048</v>
      </c>
      <c r="AG144" s="37">
        <f>(('Total employment by sector'!AG144/'Total employment by sector'!AF144)-1)*100</f>
        <v>0.72662176404620915</v>
      </c>
      <c r="AH144" s="37">
        <f>(('Total employment by sector'!AH144/'Total employment by sector'!AG144)-1)*100</f>
        <v>0.67128856280080917</v>
      </c>
      <c r="AI144" s="37">
        <f>(('Total employment by sector'!AI144/'Total employment by sector'!AH144)-1)*100</f>
        <v>0.63416433392791127</v>
      </c>
      <c r="AJ144" s="37">
        <f>(('Total employment by sector'!AJ144/'Total employment by sector'!AI144)-1)*100</f>
        <v>0.61655712474006918</v>
      </c>
      <c r="AK144" s="37">
        <f>(('Total employment by sector'!AK144/'Total employment by sector'!AJ144)-1)*100</f>
        <v>0.56073590041889609</v>
      </c>
      <c r="AL144" s="37">
        <f>(('Total employment by sector'!AL144/'Total employment by sector'!AK144)-1)*100</f>
        <v>0.58687624915627623</v>
      </c>
      <c r="AM144" s="37">
        <f>(('Total employment by sector'!AM144/'Total employment by sector'!AL144)-1)*100</f>
        <v>0.59437204047669834</v>
      </c>
      <c r="AN144" s="37">
        <f>(('Total employment by sector'!AN144/'Total employment by sector'!AM144)-1)*100</f>
        <v>0.59647616557874095</v>
      </c>
      <c r="AO144" s="37">
        <f>(('Total employment by sector'!AO144/'Total employment by sector'!AN144)-1)*100</f>
        <v>0.70545653779201523</v>
      </c>
      <c r="AP144" s="37">
        <f>(('Total employment by sector'!AP144/'Total employment by sector'!AO144)-1)*100</f>
        <v>0.74756629221639503</v>
      </c>
      <c r="AQ144" s="37">
        <f>(('Total employment by sector'!AQ144/'Total employment by sector'!AP144)-1)*100</f>
        <v>0.73975407431785545</v>
      </c>
      <c r="AR144" s="37">
        <f>(('Total employment by sector'!AR144/'Total employment by sector'!AQ144)-1)*100</f>
        <v>0.7317954947152927</v>
      </c>
      <c r="AS144" s="37">
        <f>(('Total employment by sector'!AS144/'Total employment by sector'!AR144)-1)*100</f>
        <v>0.77081645468171089</v>
      </c>
      <c r="AT144" s="37">
        <f>(('Total employment by sector'!AT144/'Total employment by sector'!AS144)-1)*100</f>
        <v>0.7645221045564643</v>
      </c>
      <c r="AU144" s="37">
        <f>(('Total employment by sector'!AU144/'Total employment by sector'!AT144)-1)*100</f>
        <v>0.76087780475349032</v>
      </c>
      <c r="AW144" s="37">
        <f>((('Total employment by sector'!AE144/'Total employment by sector'!U144)^(1/10))-1)*100</f>
        <v>0.76821501007666715</v>
      </c>
      <c r="AX144" s="37">
        <f>((('Total employment by sector'!AU144/'Total employment by sector'!X144)^(1/23))-1)*100</f>
        <v>0.45902234018166954</v>
      </c>
      <c r="AY144" s="37"/>
    </row>
    <row r="145" spans="1:52" x14ac:dyDescent="0.2">
      <c r="A145" s="11" t="s">
        <v>68</v>
      </c>
      <c r="C145" s="37">
        <f>(('Total employment by sector'!C145/'Total employment by sector'!B145)-1)*100</f>
        <v>-2.4209340424778292</v>
      </c>
      <c r="D145" s="37">
        <f>(('Total employment by sector'!D145/'Total employment by sector'!C145)-1)*100</f>
        <v>3.6887932559817704</v>
      </c>
      <c r="E145" s="37">
        <f>(('Total employment by sector'!E145/'Total employment by sector'!D145)-1)*100</f>
        <v>-4.2522416896944808</v>
      </c>
      <c r="F145" s="37">
        <f>(('Total employment by sector'!F145/'Total employment by sector'!E145)-1)*100</f>
        <v>3.852171170032781</v>
      </c>
      <c r="G145" s="37">
        <f>(('Total employment by sector'!G145/'Total employment by sector'!F145)-1)*100</f>
        <v>6.7357519756583217</v>
      </c>
      <c r="H145" s="37">
        <f>(('Total employment by sector'!H145/'Total employment by sector'!G145)-1)*100</f>
        <v>8.2173873286130359</v>
      </c>
      <c r="I145" s="37">
        <f>(('Total employment by sector'!I145/'Total employment by sector'!H145)-1)*100</f>
        <v>-6.6387847395233957</v>
      </c>
      <c r="J145" s="37">
        <f>(('Total employment by sector'!J145/'Total employment by sector'!I145)-1)*100</f>
        <v>12.597505459331693</v>
      </c>
      <c r="K145" s="37">
        <f>(('Total employment by sector'!K145/'Total employment by sector'!J145)-1)*100</f>
        <v>-3.1547164941811756</v>
      </c>
      <c r="L145" s="37">
        <f>(('Total employment by sector'!L145/'Total employment by sector'!K145)-1)*100</f>
        <v>6.1376124747582583</v>
      </c>
      <c r="M145" s="37">
        <f>(('Total employment by sector'!M145/'Total employment by sector'!L145)-1)*100</f>
        <v>1.8625733034608238</v>
      </c>
      <c r="N145" s="37">
        <f>(('Total employment by sector'!N145/'Total employment by sector'!M145)-1)*100</f>
        <v>5.7086275674210096</v>
      </c>
      <c r="O145" s="37">
        <f>(('Total employment by sector'!O145/'Total employment by sector'!N145)-1)*100</f>
        <v>5.0821969959724544</v>
      </c>
      <c r="P145" s="37">
        <f>(('Total employment by sector'!P145/'Total employment by sector'!O145)-1)*100</f>
        <v>-1.6555481192580546</v>
      </c>
      <c r="Q145" s="37">
        <f>(('Total employment by sector'!Q145/'Total employment by sector'!P145)-1)*100</f>
        <v>4.0093323982237195</v>
      </c>
      <c r="R145" s="37">
        <f>(('Total employment by sector'!R145/'Total employment by sector'!Q145)-1)*100</f>
        <v>1.3637895786133614</v>
      </c>
      <c r="S145" s="37">
        <f>(('Total employment by sector'!S145/'Total employment by sector'!R145)-1)*100</f>
        <v>1.3169394921632049</v>
      </c>
      <c r="T145" s="37">
        <f>(('Total employment by sector'!T145/'Total employment by sector'!S145)-1)*100</f>
        <v>-1.3111358407714491</v>
      </c>
      <c r="U145" s="37">
        <f>(('Total employment by sector'!U145/'Total employment by sector'!T145)-1)*100</f>
        <v>5.8996284267094357</v>
      </c>
      <c r="V145" s="37">
        <f>(('Total employment by sector'!V145/'Total employment by sector'!U145)-1)*100</f>
        <v>-12.18685152559711</v>
      </c>
      <c r="W145" s="37">
        <f>(('Total employment by sector'!W145/'Total employment by sector'!V145)-1)*100</f>
        <v>-5.5109948256618306</v>
      </c>
      <c r="X145" s="37">
        <f>(('Total employment by sector'!X145/'Total employment by sector'!W145)-1)*100</f>
        <v>2.157875156478406</v>
      </c>
      <c r="Y145" s="37">
        <f>(('Total employment by sector'!Y145/'Total employment by sector'!X145)-1)*100</f>
        <v>2.2042274863207423</v>
      </c>
      <c r="Z145" s="37">
        <f>(('Total employment by sector'!Z145/'Total employment by sector'!Y145)-1)*100</f>
        <v>2.5593230445789539</v>
      </c>
      <c r="AA145" s="37">
        <f>(('Total employment by sector'!AA145/'Total employment by sector'!Z145)-1)*100</f>
        <v>2.9411012465446085</v>
      </c>
      <c r="AB145" s="37">
        <f>(('Total employment by sector'!AB145/'Total employment by sector'!AA145)-1)*100</f>
        <v>2.6820426536108055</v>
      </c>
      <c r="AC145" s="37">
        <f>(('Total employment by sector'!AC145/'Total employment by sector'!AB145)-1)*100</f>
        <v>2.7919738004667849</v>
      </c>
      <c r="AD145" s="37">
        <f>(('Total employment by sector'!AD145/'Total employment by sector'!AC145)-1)*100</f>
        <v>2.5980195136201312</v>
      </c>
      <c r="AE145" s="37">
        <f>(('Total employment by sector'!AE145/'Total employment by sector'!AD145)-1)*100</f>
        <v>1.8610502459055267</v>
      </c>
      <c r="AF145" s="37">
        <f>(('Total employment by sector'!AF145/'Total employment by sector'!AE145)-1)*100</f>
        <v>1.4528833826436882</v>
      </c>
      <c r="AG145" s="37">
        <f>(('Total employment by sector'!AG145/'Total employment by sector'!AF145)-1)*100</f>
        <v>1.4898145626416115</v>
      </c>
      <c r="AH145" s="37">
        <f>(('Total employment by sector'!AH145/'Total employment by sector'!AG145)-1)*100</f>
        <v>1.4432431910973875</v>
      </c>
      <c r="AI145" s="37">
        <f>(('Total employment by sector'!AI145/'Total employment by sector'!AH145)-1)*100</f>
        <v>1.4431894421039537</v>
      </c>
      <c r="AJ145" s="37">
        <f>(('Total employment by sector'!AJ145/'Total employment by sector'!AI145)-1)*100</f>
        <v>1.4236216463584528</v>
      </c>
      <c r="AK145" s="37">
        <f>(('Total employment by sector'!AK145/'Total employment by sector'!AJ145)-1)*100</f>
        <v>1.3434043202435353</v>
      </c>
      <c r="AL145" s="37">
        <f>(('Total employment by sector'!AL145/'Total employment by sector'!AK145)-1)*100</f>
        <v>1.3591616174033483</v>
      </c>
      <c r="AM145" s="37">
        <f>(('Total employment by sector'!AM145/'Total employment by sector'!AL145)-1)*100</f>
        <v>1.3610739959549756</v>
      </c>
      <c r="AN145" s="37">
        <f>(('Total employment by sector'!AN145/'Total employment by sector'!AM145)-1)*100</f>
        <v>1.3242053892446259</v>
      </c>
      <c r="AO145" s="37">
        <f>(('Total employment by sector'!AO145/'Total employment by sector'!AN145)-1)*100</f>
        <v>1.4145263634337768</v>
      </c>
      <c r="AP145" s="37">
        <f>(('Total employment by sector'!AP145/'Total employment by sector'!AO145)-1)*100</f>
        <v>1.453517447003394</v>
      </c>
      <c r="AQ145" s="37">
        <f>(('Total employment by sector'!AQ145/'Total employment by sector'!AP145)-1)*100</f>
        <v>1.453285462563958</v>
      </c>
      <c r="AR145" s="37">
        <f>(('Total employment by sector'!AR145/'Total employment by sector'!AQ145)-1)*100</f>
        <v>1.4442536326515487</v>
      </c>
      <c r="AS145" s="37">
        <f>(('Total employment by sector'!AS145/'Total employment by sector'!AR145)-1)*100</f>
        <v>1.4480120904039495</v>
      </c>
      <c r="AT145" s="37">
        <f>(('Total employment by sector'!AT145/'Total employment by sector'!AS145)-1)*100</f>
        <v>1.4435174559853214</v>
      </c>
      <c r="AU145" s="37">
        <f>(('Total employment by sector'!AU145/'Total employment by sector'!AT145)-1)*100</f>
        <v>1.4381725315602667</v>
      </c>
      <c r="AW145" s="37">
        <f>((('Total employment by sector'!AE145/'Total employment by sector'!U145)^(1/10))-1)*100</f>
        <v>8.8604114969514924E-2</v>
      </c>
      <c r="AX145" s="37">
        <f>((('Total employment by sector'!AU145/'Total employment by sector'!X145)^(1/23))-1)*100</f>
        <v>1.7539425655793695</v>
      </c>
      <c r="AY145" s="37"/>
    </row>
    <row r="146" spans="1:52" x14ac:dyDescent="0.2">
      <c r="A146" s="11" t="s">
        <v>69</v>
      </c>
      <c r="C146" s="37">
        <f>(('Total employment by sector'!C146/'Total employment by sector'!B146)-1)*100</f>
        <v>-8.135152390412415</v>
      </c>
      <c r="D146" s="37">
        <f>(('Total employment by sector'!D146/'Total employment by sector'!C146)-1)*100</f>
        <v>4.5321279600084585</v>
      </c>
      <c r="E146" s="37">
        <f>(('Total employment by sector'!E146/'Total employment by sector'!D146)-1)*100</f>
        <v>-1.2282359020318045</v>
      </c>
      <c r="F146" s="37">
        <f>(('Total employment by sector'!F146/'Total employment by sector'!E146)-1)*100</f>
        <v>3.0375703084509764</v>
      </c>
      <c r="G146" s="37">
        <f>(('Total employment by sector'!G146/'Total employment by sector'!F146)-1)*100</f>
        <v>1.4543227679335136</v>
      </c>
      <c r="H146" s="37">
        <f>(('Total employment by sector'!H146/'Total employment by sector'!G146)-1)*100</f>
        <v>3.6336585066568672</v>
      </c>
      <c r="I146" s="37">
        <f>(('Total employment by sector'!I146/'Total employment by sector'!H146)-1)*100</f>
        <v>1.5163611511354924</v>
      </c>
      <c r="J146" s="37">
        <f>(('Total employment by sector'!J146/'Total employment by sector'!I146)-1)*100</f>
        <v>4.2804366755801571</v>
      </c>
      <c r="K146" s="37">
        <f>(('Total employment by sector'!K146/'Total employment by sector'!J146)-1)*100</f>
        <v>7.0260596905229233</v>
      </c>
      <c r="L146" s="37">
        <f>(('Total employment by sector'!L146/'Total employment by sector'!K146)-1)*100</f>
        <v>6.4696043513285728</v>
      </c>
      <c r="M146" s="37">
        <f>(('Total employment by sector'!M146/'Total employment by sector'!L146)-1)*100</f>
        <v>4.1778229207025896</v>
      </c>
      <c r="N146" s="37">
        <f>(('Total employment by sector'!N146/'Total employment by sector'!M146)-1)*100</f>
        <v>-1.5276192385204723</v>
      </c>
      <c r="O146" s="37">
        <f>(('Total employment by sector'!O146/'Total employment by sector'!N146)-1)*100</f>
        <v>1.6128063952242089</v>
      </c>
      <c r="P146" s="37">
        <f>(('Total employment by sector'!P146/'Total employment by sector'!O146)-1)*100</f>
        <v>-2.2536813791049548</v>
      </c>
      <c r="Q146" s="37">
        <f>(('Total employment by sector'!Q146/'Total employment by sector'!P146)-1)*100</f>
        <v>2.4836823991854384</v>
      </c>
      <c r="R146" s="37">
        <f>(('Total employment by sector'!R146/'Total employment by sector'!Q146)-1)*100</f>
        <v>0.80830633276776087</v>
      </c>
      <c r="S146" s="37">
        <f>(('Total employment by sector'!S146/'Total employment by sector'!R146)-1)*100</f>
        <v>2.5925820119846898</v>
      </c>
      <c r="T146" s="37">
        <f>(('Total employment by sector'!T146/'Total employment by sector'!S146)-1)*100</f>
        <v>-10.579167548911828</v>
      </c>
      <c r="U146" s="37">
        <f>(('Total employment by sector'!U146/'Total employment by sector'!T146)-1)*100</f>
        <v>-8.1272119576908164</v>
      </c>
      <c r="V146" s="37">
        <f>(('Total employment by sector'!V146/'Total employment by sector'!U146)-1)*100</f>
        <v>2.584680345786361</v>
      </c>
      <c r="W146" s="37">
        <f>(('Total employment by sector'!W146/'Total employment by sector'!V146)-1)*100</f>
        <v>-1.7136270887886385</v>
      </c>
      <c r="X146" s="37">
        <f>(('Total employment by sector'!X146/'Total employment by sector'!W146)-1)*100</f>
        <v>1.3514242181427605</v>
      </c>
      <c r="Y146" s="37">
        <f>(('Total employment by sector'!Y146/'Total employment by sector'!X146)-1)*100</f>
        <v>1.5921591551505854</v>
      </c>
      <c r="Z146" s="37">
        <f>(('Total employment by sector'!Z146/'Total employment by sector'!Y146)-1)*100</f>
        <v>1.9396509505888782</v>
      </c>
      <c r="AA146" s="37">
        <f>(('Total employment by sector'!AA146/'Total employment by sector'!Z146)-1)*100</f>
        <v>2.3469409455405321</v>
      </c>
      <c r="AB146" s="37">
        <f>(('Total employment by sector'!AB146/'Total employment by sector'!AA146)-1)*100</f>
        <v>2.0949370851705007</v>
      </c>
      <c r="AC146" s="37">
        <f>(('Total employment by sector'!AC146/'Total employment by sector'!AB146)-1)*100</f>
        <v>2.1714276466439086</v>
      </c>
      <c r="AD146" s="37">
        <f>(('Total employment by sector'!AD146/'Total employment by sector'!AC146)-1)*100</f>
        <v>1.9614810100213598</v>
      </c>
      <c r="AE146" s="37">
        <f>(('Total employment by sector'!AE146/'Total employment by sector'!AD146)-1)*100</f>
        <v>1.2103698439914323</v>
      </c>
      <c r="AF146" s="37">
        <f>(('Total employment by sector'!AF146/'Total employment by sector'!AE146)-1)*100</f>
        <v>0.80317441749182539</v>
      </c>
      <c r="AG146" s="37">
        <f>(('Total employment by sector'!AG146/'Total employment by sector'!AF146)-1)*100</f>
        <v>0.8046537349595706</v>
      </c>
      <c r="AH146" s="37">
        <f>(('Total employment by sector'!AH146/'Total employment by sector'!AG146)-1)*100</f>
        <v>0.73893046189679179</v>
      </c>
      <c r="AI146" s="37">
        <f>(('Total employment by sector'!AI146/'Total employment by sector'!AH146)-1)*100</f>
        <v>0.71975388804097484</v>
      </c>
      <c r="AJ146" s="37">
        <f>(('Total employment by sector'!AJ146/'Total employment by sector'!AI146)-1)*100</f>
        <v>0.70941111095694787</v>
      </c>
      <c r="AK146" s="37">
        <f>(('Total employment by sector'!AK146/'Total employment by sector'!AJ146)-1)*100</f>
        <v>0.64371561432567947</v>
      </c>
      <c r="AL146" s="37">
        <f>(('Total employment by sector'!AL146/'Total employment by sector'!AK146)-1)*100</f>
        <v>0.66598129786623605</v>
      </c>
      <c r="AM146" s="37">
        <f>(('Total employment by sector'!AM146/'Total employment by sector'!AL146)-1)*100</f>
        <v>0.67565775074780454</v>
      </c>
      <c r="AN146" s="37">
        <f>(('Total employment by sector'!AN146/'Total employment by sector'!AM146)-1)*100</f>
        <v>0.65580682190611306</v>
      </c>
      <c r="AO146" s="37">
        <f>(('Total employment by sector'!AO146/'Total employment by sector'!AN146)-1)*100</f>
        <v>0.7568942563453751</v>
      </c>
      <c r="AP146" s="37">
        <f>(('Total employment by sector'!AP146/'Total employment by sector'!AO146)-1)*100</f>
        <v>0.80169024867848826</v>
      </c>
      <c r="AQ146" s="37">
        <f>(('Total employment by sector'!AQ146/'Total employment by sector'!AP146)-1)*100</f>
        <v>0.80598979533537118</v>
      </c>
      <c r="AR146" s="37">
        <f>(('Total employment by sector'!AR146/'Total employment by sector'!AQ146)-1)*100</f>
        <v>0.80473407328001123</v>
      </c>
      <c r="AS146" s="37">
        <f>(('Total employment by sector'!AS146/'Total employment by sector'!AR146)-1)*100</f>
        <v>0.80635282665799668</v>
      </c>
      <c r="AT146" s="37">
        <f>(('Total employment by sector'!AT146/'Total employment by sector'!AS146)-1)*100</f>
        <v>0.80892992373906569</v>
      </c>
      <c r="AU146" s="37">
        <f>(('Total employment by sector'!AU146/'Total employment by sector'!AT146)-1)*100</f>
        <v>0.81036382077124269</v>
      </c>
      <c r="AW146" s="37">
        <f>((('Total employment by sector'!AE146/'Total employment by sector'!U146)^(1/10))-1)*100</f>
        <v>1.5471803221366986</v>
      </c>
      <c r="AX146" s="37">
        <f>((('Total employment by sector'!AU146/'Total employment by sector'!X146)^(1/23))-1)*100</f>
        <v>1.0996753073939436</v>
      </c>
      <c r="AY146" s="37"/>
    </row>
    <row r="147" spans="1:52" x14ac:dyDescent="0.2">
      <c r="A147" s="11" t="s">
        <v>70</v>
      </c>
      <c r="C147" s="37">
        <f>(('Total employment by sector'!C147/'Total employment by sector'!B147)-1)*100</f>
        <v>-4.664752430606967</v>
      </c>
      <c r="D147" s="37">
        <f>(('Total employment by sector'!D147/'Total employment by sector'!C147)-1)*100</f>
        <v>1.4165477413153882</v>
      </c>
      <c r="E147" s="37">
        <f>(('Total employment by sector'!E147/'Total employment by sector'!D147)-1)*100</f>
        <v>1.0249432040315698</v>
      </c>
      <c r="F147" s="37">
        <f>(('Total employment by sector'!F147/'Total employment by sector'!E147)-1)*100</f>
        <v>1.6007626195715607</v>
      </c>
      <c r="G147" s="37">
        <f>(('Total employment by sector'!G147/'Total employment by sector'!F147)-1)*100</f>
        <v>-0.14787950637495939</v>
      </c>
      <c r="H147" s="37">
        <f>(('Total employment by sector'!H147/'Total employment by sector'!G147)-1)*100</f>
        <v>2.8262231965044293</v>
      </c>
      <c r="I147" s="37">
        <f>(('Total employment by sector'!I147/'Total employment by sector'!H147)-1)*100</f>
        <v>-0.37533244828534817</v>
      </c>
      <c r="J147" s="37">
        <f>(('Total employment by sector'!J147/'Total employment by sector'!I147)-1)*100</f>
        <v>0.73731793862823469</v>
      </c>
      <c r="K147" s="37">
        <f>(('Total employment by sector'!K147/'Total employment by sector'!J147)-1)*100</f>
        <v>-2.9888737483241279E-2</v>
      </c>
      <c r="L147" s="37">
        <f>(('Total employment by sector'!L147/'Total employment by sector'!K147)-1)*100</f>
        <v>2.744419161307321</v>
      </c>
      <c r="M147" s="37">
        <f>(('Total employment by sector'!M147/'Total employment by sector'!L147)-1)*100</f>
        <v>1.7005849471927403</v>
      </c>
      <c r="N147" s="37">
        <f>(('Total employment by sector'!N147/'Total employment by sector'!M147)-1)*100</f>
        <v>0.98491911295761625</v>
      </c>
      <c r="O147" s="37">
        <f>(('Total employment by sector'!O147/'Total employment by sector'!N147)-1)*100</f>
        <v>2.0511197505966416</v>
      </c>
      <c r="P147" s="37">
        <f>(('Total employment by sector'!P147/'Total employment by sector'!O147)-1)*100</f>
        <v>0.39875621876965806</v>
      </c>
      <c r="Q147" s="37">
        <f>(('Total employment by sector'!Q147/'Total employment by sector'!P147)-1)*100</f>
        <v>1.5131007354609149</v>
      </c>
      <c r="R147" s="37">
        <f>(('Total employment by sector'!R147/'Total employment by sector'!Q147)-1)*100</f>
        <v>1.2946637661550353</v>
      </c>
      <c r="S147" s="37">
        <f>(('Total employment by sector'!S147/'Total employment by sector'!R147)-1)*100</f>
        <v>0.48071033447738554</v>
      </c>
      <c r="T147" s="37">
        <f>(('Total employment by sector'!T147/'Total employment by sector'!S147)-1)*100</f>
        <v>-0.1958357935572308</v>
      </c>
      <c r="U147" s="37">
        <f>(('Total employment by sector'!U147/'Total employment by sector'!T147)-1)*100</f>
        <v>-0.69703046070028751</v>
      </c>
      <c r="V147" s="37">
        <f>(('Total employment by sector'!V147/'Total employment by sector'!U147)-1)*100</f>
        <v>0.18885611442269745</v>
      </c>
      <c r="W147" s="37">
        <f>(('Total employment by sector'!W147/'Total employment by sector'!V147)-1)*100</f>
        <v>1.9788498997874715</v>
      </c>
      <c r="X147" s="37">
        <f>(('Total employment by sector'!X147/'Total employment by sector'!W147)-1)*100</f>
        <v>0.47108639166160149</v>
      </c>
      <c r="Y147" s="37">
        <f>(('Total employment by sector'!Y147/'Total employment by sector'!X147)-1)*100</f>
        <v>0.85065649009907762</v>
      </c>
      <c r="Z147" s="37">
        <f>(('Total employment by sector'!Z147/'Total employment by sector'!Y147)-1)*100</f>
        <v>1.0236591960292474</v>
      </c>
      <c r="AA147" s="37">
        <f>(('Total employment by sector'!AA147/'Total employment by sector'!Z147)-1)*100</f>
        <v>1.0455295131662989</v>
      </c>
      <c r="AB147" s="37">
        <f>(('Total employment by sector'!AB147/'Total employment by sector'!AA147)-1)*100</f>
        <v>1.0293774285457191</v>
      </c>
      <c r="AC147" s="37">
        <f>(('Total employment by sector'!AC147/'Total employment by sector'!AB147)-1)*100</f>
        <v>1.0768685054094451</v>
      </c>
      <c r="AD147" s="37">
        <f>(('Total employment by sector'!AD147/'Total employment by sector'!AC147)-1)*100</f>
        <v>1.0689800135846861</v>
      </c>
      <c r="AE147" s="37">
        <f>(('Total employment by sector'!AE147/'Total employment by sector'!AD147)-1)*100</f>
        <v>0.98918276503219271</v>
      </c>
      <c r="AF147" s="37">
        <f>(('Total employment by sector'!AF147/'Total employment by sector'!AE147)-1)*100</f>
        <v>0.864607199512335</v>
      </c>
      <c r="AG147" s="37">
        <f>(('Total employment by sector'!AG147/'Total employment by sector'!AF147)-1)*100</f>
        <v>0.82738094145820007</v>
      </c>
      <c r="AH147" s="37">
        <f>(('Total employment by sector'!AH147/'Total employment by sector'!AG147)-1)*100</f>
        <v>0.79678265137796966</v>
      </c>
      <c r="AI147" s="37">
        <f>(('Total employment by sector'!AI147/'Total employment by sector'!AH147)-1)*100</f>
        <v>0.76738741832125257</v>
      </c>
      <c r="AJ147" s="37">
        <f>(('Total employment by sector'!AJ147/'Total employment by sector'!AI147)-1)*100</f>
        <v>0.71399565852940938</v>
      </c>
      <c r="AK147" s="37">
        <f>(('Total employment by sector'!AK147/'Total employment by sector'!AJ147)-1)*100</f>
        <v>0.71178108685980845</v>
      </c>
      <c r="AL147" s="37">
        <f>(('Total employment by sector'!AL147/'Total employment by sector'!AK147)-1)*100</f>
        <v>0.70615365934376673</v>
      </c>
      <c r="AM147" s="37">
        <f>(('Total employment by sector'!AM147/'Total employment by sector'!AL147)-1)*100</f>
        <v>0.690117517911637</v>
      </c>
      <c r="AN147" s="37">
        <f>(('Total employment by sector'!AN147/'Total employment by sector'!AM147)-1)*100</f>
        <v>0.68283323356983505</v>
      </c>
      <c r="AO147" s="37">
        <f>(('Total employment by sector'!AO147/'Total employment by sector'!AN147)-1)*100</f>
        <v>0.80452059252957842</v>
      </c>
      <c r="AP147" s="37">
        <f>(('Total employment by sector'!AP147/'Total employment by sector'!AO147)-1)*100</f>
        <v>0.85789754178922095</v>
      </c>
      <c r="AQ147" s="37">
        <f>(('Total employment by sector'!AQ147/'Total employment by sector'!AP147)-1)*100</f>
        <v>0.85835675652357057</v>
      </c>
      <c r="AR147" s="37">
        <f>(('Total employment by sector'!AR147/'Total employment by sector'!AQ147)-1)*100</f>
        <v>0.85032291333277943</v>
      </c>
      <c r="AS147" s="37">
        <f>(('Total employment by sector'!AS147/'Total employment by sector'!AR147)-1)*100</f>
        <v>0.86125298371126924</v>
      </c>
      <c r="AT147" s="37">
        <f>(('Total employment by sector'!AT147/'Total employment by sector'!AS147)-1)*100</f>
        <v>0.8642249913838107</v>
      </c>
      <c r="AU147" s="37">
        <f>(('Total employment by sector'!AU147/'Total employment by sector'!AT147)-1)*100</f>
        <v>0.86305051929942422</v>
      </c>
      <c r="AW147" s="37">
        <f>((('Total employment by sector'!AE147/'Total employment by sector'!U147)^(1/10))-1)*100</f>
        <v>0.971352839291173</v>
      </c>
      <c r="AX147" s="37">
        <f>((('Total employment by sector'!AU147/'Total employment by sector'!X147)^(1/23))-1)*100</f>
        <v>0.8610098928106158</v>
      </c>
      <c r="AY147" s="37"/>
    </row>
    <row r="148" spans="1:52" x14ac:dyDescent="0.2">
      <c r="A148" s="11"/>
    </row>
    <row r="149" spans="1:52" x14ac:dyDescent="0.2">
      <c r="A149" s="11"/>
    </row>
    <row r="150" spans="1:52" x14ac:dyDescent="0.2">
      <c r="A150" s="7" t="s">
        <v>49</v>
      </c>
      <c r="AW150" s="39" t="s">
        <v>107</v>
      </c>
      <c r="AX150" s="39"/>
    </row>
    <row r="151" spans="1:52" x14ac:dyDescent="0.2">
      <c r="A151" s="33" t="s">
        <v>37</v>
      </c>
      <c r="B151" s="1">
        <v>1991</v>
      </c>
      <c r="C151" s="1">
        <v>1992</v>
      </c>
      <c r="D151" s="1">
        <v>1993</v>
      </c>
      <c r="E151" s="1">
        <v>1994</v>
      </c>
      <c r="F151" s="1">
        <v>1995</v>
      </c>
      <c r="G151" s="1">
        <v>1996</v>
      </c>
      <c r="H151" s="1">
        <v>1997</v>
      </c>
      <c r="I151" s="1">
        <v>1998</v>
      </c>
      <c r="J151" s="1">
        <v>1999</v>
      </c>
      <c r="K151" s="1">
        <v>2000</v>
      </c>
      <c r="L151" s="1">
        <v>2001</v>
      </c>
      <c r="M151" s="1">
        <v>2002</v>
      </c>
      <c r="N151" s="1">
        <v>2003</v>
      </c>
      <c r="O151" s="1">
        <v>2004</v>
      </c>
      <c r="P151" s="1">
        <v>2005</v>
      </c>
      <c r="Q151" s="1">
        <v>2006</v>
      </c>
      <c r="R151" s="1">
        <v>2007</v>
      </c>
      <c r="S151" s="1">
        <v>2008</v>
      </c>
      <c r="T151" s="1">
        <v>2009</v>
      </c>
      <c r="U151" s="1">
        <v>2010</v>
      </c>
      <c r="V151" s="1">
        <v>2011</v>
      </c>
      <c r="W151" s="1">
        <v>2012</v>
      </c>
      <c r="X151" s="1">
        <v>2013</v>
      </c>
      <c r="Y151" s="1">
        <v>2014</v>
      </c>
      <c r="Z151" s="1">
        <v>2015</v>
      </c>
      <c r="AA151" s="1">
        <v>2016</v>
      </c>
      <c r="AB151" s="1">
        <v>2017</v>
      </c>
      <c r="AC151" s="1">
        <v>2018</v>
      </c>
      <c r="AD151" s="1">
        <v>2019</v>
      </c>
      <c r="AE151" s="1">
        <v>2020</v>
      </c>
      <c r="AF151" s="1">
        <v>2021</v>
      </c>
      <c r="AG151" s="1">
        <v>2022</v>
      </c>
      <c r="AH151" s="1">
        <v>2023</v>
      </c>
      <c r="AI151" s="1">
        <v>2024</v>
      </c>
      <c r="AJ151" s="1">
        <v>2025</v>
      </c>
      <c r="AK151" s="1">
        <v>2026</v>
      </c>
      <c r="AL151" s="1">
        <v>2027</v>
      </c>
      <c r="AM151" s="1">
        <v>2028</v>
      </c>
      <c r="AN151" s="1">
        <v>2029</v>
      </c>
      <c r="AO151" s="1">
        <v>2030</v>
      </c>
      <c r="AP151" s="1">
        <v>2031</v>
      </c>
      <c r="AQ151" s="1">
        <v>2032</v>
      </c>
      <c r="AR151" s="1">
        <v>2033</v>
      </c>
      <c r="AS151" s="1">
        <v>2034</v>
      </c>
      <c r="AT151" s="1">
        <v>2035</v>
      </c>
      <c r="AU151" s="1">
        <v>2036</v>
      </c>
      <c r="AW151" s="36" t="s">
        <v>95</v>
      </c>
      <c r="AX151" s="36" t="s">
        <v>96</v>
      </c>
      <c r="AY151" s="36"/>
      <c r="AZ151" s="36"/>
    </row>
    <row r="152" spans="1:52" x14ac:dyDescent="0.2">
      <c r="A152" s="11" t="s">
        <v>51</v>
      </c>
      <c r="C152" s="37">
        <f>(('Total employment by sector'!C152/'Total employment by sector'!B152)-1)*100</f>
        <v>-9.36491622494502</v>
      </c>
      <c r="D152" s="37">
        <f>(('Total employment by sector'!D152/'Total employment by sector'!C152)-1)*100</f>
        <v>3.889089149564029</v>
      </c>
      <c r="E152" s="37">
        <f>(('Total employment by sector'!E152/'Total employment by sector'!D152)-1)*100</f>
        <v>-2.4926676390720659</v>
      </c>
      <c r="F152" s="37">
        <f>(('Total employment by sector'!F152/'Total employment by sector'!E152)-1)*100</f>
        <v>-0.92284080792685019</v>
      </c>
      <c r="G152" s="37">
        <f>(('Total employment by sector'!G152/'Total employment by sector'!F152)-1)*100</f>
        <v>-0.89222198013988452</v>
      </c>
      <c r="H152" s="37">
        <f>(('Total employment by sector'!H152/'Total employment by sector'!G152)-1)*100</f>
        <v>1.9867901573687785</v>
      </c>
      <c r="I152" s="37">
        <f>(('Total employment by sector'!I152/'Total employment by sector'!H152)-1)*100</f>
        <v>-11.812314052341687</v>
      </c>
      <c r="J152" s="37">
        <f>(('Total employment by sector'!J152/'Total employment by sector'!I152)-1)*100</f>
        <v>-13.392467606515146</v>
      </c>
      <c r="K152" s="37">
        <f>(('Total employment by sector'!K152/'Total employment by sector'!J152)-1)*100</f>
        <v>-10.597138063592848</v>
      </c>
      <c r="L152" s="37">
        <f>(('Total employment by sector'!L152/'Total employment by sector'!K152)-1)*100</f>
        <v>1.902330983110323</v>
      </c>
      <c r="M152" s="37">
        <f>(('Total employment by sector'!M152/'Total employment by sector'!L152)-1)*100</f>
        <v>-6.0562283691752317</v>
      </c>
      <c r="N152" s="37">
        <f>(('Total employment by sector'!N152/'Total employment by sector'!M152)-1)*100</f>
        <v>2.1651110066934098</v>
      </c>
      <c r="O152" s="37">
        <f>(('Total employment by sector'!O152/'Total employment by sector'!N152)-1)*100</f>
        <v>7.7540371628707083</v>
      </c>
      <c r="P152" s="37">
        <f>(('Total employment by sector'!P152/'Total employment by sector'!O152)-1)*100</f>
        <v>3.3944811994250923</v>
      </c>
      <c r="Q152" s="37">
        <f>(('Total employment by sector'!Q152/'Total employment by sector'!P152)-1)*100</f>
        <v>-1.9175940368207134</v>
      </c>
      <c r="R152" s="37">
        <f>(('Total employment by sector'!R152/'Total employment by sector'!Q152)-1)*100</f>
        <v>0.29705602091176786</v>
      </c>
      <c r="S152" s="37">
        <f>(('Total employment by sector'!S152/'Total employment by sector'!R152)-1)*100</f>
        <v>12.639766641159333</v>
      </c>
      <c r="T152" s="37">
        <f>(('Total employment by sector'!T152/'Total employment by sector'!S152)-1)*100</f>
        <v>-8.8373037242907237</v>
      </c>
      <c r="U152" s="37">
        <f>(('Total employment by sector'!U152/'Total employment by sector'!T152)-1)*100</f>
        <v>14.493085810047624</v>
      </c>
      <c r="V152" s="37">
        <f>(('Total employment by sector'!V152/'Total employment by sector'!U152)-1)*100</f>
        <v>4.8353009095180921</v>
      </c>
      <c r="W152" s="37">
        <f>(('Total employment by sector'!W152/'Total employment by sector'!V152)-1)*100</f>
        <v>-3.5544366999140653</v>
      </c>
      <c r="X152" s="37">
        <f>(('Total employment by sector'!X152/'Total employment by sector'!W152)-1)*100</f>
        <v>-14.301386313295216</v>
      </c>
      <c r="Y152" s="37">
        <f>(('Total employment by sector'!Y152/'Total employment by sector'!X152)-1)*100</f>
        <v>-0.89551790237495377</v>
      </c>
      <c r="Z152" s="37">
        <f>(('Total employment by sector'!Z152/'Total employment by sector'!Y152)-1)*100</f>
        <v>-0.97720647604461197</v>
      </c>
      <c r="AA152" s="37">
        <f>(('Total employment by sector'!AA152/'Total employment by sector'!Z152)-1)*100</f>
        <v>-1.0362901574159866</v>
      </c>
      <c r="AB152" s="37">
        <f>(('Total employment by sector'!AB152/'Total employment by sector'!AA152)-1)*100</f>
        <v>-1.0019803259385784</v>
      </c>
      <c r="AC152" s="37">
        <f>(('Total employment by sector'!AC152/'Total employment by sector'!AB152)-1)*100</f>
        <v>-0.83787318881981543</v>
      </c>
      <c r="AD152" s="37">
        <f>(('Total employment by sector'!AD152/'Total employment by sector'!AC152)-1)*100</f>
        <v>-0.77575995908324424</v>
      </c>
      <c r="AE152" s="37">
        <f>(('Total employment by sector'!AE152/'Total employment by sector'!AD152)-1)*100</f>
        <v>-0.89190601102834277</v>
      </c>
      <c r="AF152" s="37">
        <f>(('Total employment by sector'!AF152/'Total employment by sector'!AE152)-1)*100</f>
        <v>-0.83367826173718074</v>
      </c>
      <c r="AG152" s="37">
        <f>(('Total employment by sector'!AG152/'Total employment by sector'!AF152)-1)*100</f>
        <v>-0.83298954575993234</v>
      </c>
      <c r="AH152" s="37">
        <f>(('Total employment by sector'!AH152/'Total employment by sector'!AG152)-1)*100</f>
        <v>-0.89069418121231481</v>
      </c>
      <c r="AI152" s="37">
        <f>(('Total employment by sector'!AI152/'Total employment by sector'!AH152)-1)*100</f>
        <v>-0.87327133572097093</v>
      </c>
      <c r="AJ152" s="37">
        <f>(('Total employment by sector'!AJ152/'Total employment by sector'!AI152)-1)*100</f>
        <v>-0.87671348775938407</v>
      </c>
      <c r="AK152" s="37">
        <f>(('Total employment by sector'!AK152/'Total employment by sector'!AJ152)-1)*100</f>
        <v>-0.91909080448955294</v>
      </c>
      <c r="AL152" s="37">
        <f>(('Total employment by sector'!AL152/'Total employment by sector'!AK152)-1)*100</f>
        <v>-0.88386752269838942</v>
      </c>
      <c r="AM152" s="37">
        <f>(('Total employment by sector'!AM152/'Total employment by sector'!AL152)-1)*100</f>
        <v>-0.91433019417772599</v>
      </c>
      <c r="AN152" s="37">
        <f>(('Total employment by sector'!AN152/'Total employment by sector'!AM152)-1)*100</f>
        <v>-0.89982768388000567</v>
      </c>
      <c r="AO152" s="37">
        <f>(('Total employment by sector'!AO152/'Total employment by sector'!AN152)-1)*100</f>
        <v>-0.77744110454083248</v>
      </c>
      <c r="AP152" s="37">
        <f>(('Total employment by sector'!AP152/'Total employment by sector'!AO152)-1)*100</f>
        <v>-0.7212190714408373</v>
      </c>
      <c r="AQ152" s="37">
        <f>(('Total employment by sector'!AQ152/'Total employment by sector'!AP152)-1)*100</f>
        <v>-0.71121834958323138</v>
      </c>
      <c r="AR152" s="37">
        <f>(('Total employment by sector'!AR152/'Total employment by sector'!AQ152)-1)*100</f>
        <v>-0.70147381589553692</v>
      </c>
      <c r="AS152" s="37">
        <f>(('Total employment by sector'!AS152/'Total employment by sector'!AR152)-1)*100</f>
        <v>-0.69072584067875198</v>
      </c>
      <c r="AT152" s="37">
        <f>(('Total employment by sector'!AT152/'Total employment by sector'!AS152)-1)*100</f>
        <v>-0.68543066765213156</v>
      </c>
      <c r="AU152" s="37">
        <f>(('Total employment by sector'!AU152/'Total employment by sector'!AT152)-1)*100</f>
        <v>-0.67383182967581945</v>
      </c>
      <c r="AW152" s="37">
        <f>((('Total employment by sector'!AE152/'Total employment by sector'!U152)^(1/10))-1)*100</f>
        <v>-2.056249997827031</v>
      </c>
      <c r="AX152" s="37">
        <f>((('Total employment by sector'!AU152/'Total employment by sector'!X152)^(1/23))-1)*100</f>
        <v>-0.83928544775304648</v>
      </c>
      <c r="AY152" s="37"/>
      <c r="AZ152" s="37"/>
    </row>
    <row r="153" spans="1:52" x14ac:dyDescent="0.2">
      <c r="A153" s="11" t="s">
        <v>52</v>
      </c>
      <c r="C153" s="37">
        <f>(('Total employment by sector'!C153/'Total employment by sector'!B153)-1)*100</f>
        <v>-16.801578546041817</v>
      </c>
      <c r="D153" s="37">
        <f>(('Total employment by sector'!D153/'Total employment by sector'!C153)-1)*100</f>
        <v>-25.022902079595667</v>
      </c>
      <c r="E153" s="37">
        <f>(('Total employment by sector'!E153/'Total employment by sector'!D153)-1)*100</f>
        <v>-19.166739423992706</v>
      </c>
      <c r="F153" s="37">
        <f>(('Total employment by sector'!F153/'Total employment by sector'!E153)-1)*100</f>
        <v>0.39889929291583304</v>
      </c>
      <c r="G153" s="37">
        <f>(('Total employment by sector'!G153/'Total employment by sector'!F153)-1)*100</f>
        <v>18.716007366173425</v>
      </c>
      <c r="H153" s="37">
        <f>(('Total employment by sector'!H153/'Total employment by sector'!G153)-1)*100</f>
        <v>0.22155021907830363</v>
      </c>
      <c r="I153" s="37">
        <f>(('Total employment by sector'!I153/'Total employment by sector'!H153)-1)*100</f>
        <v>-11.901263111021587</v>
      </c>
      <c r="J153" s="37">
        <f>(('Total employment by sector'!J153/'Total employment by sector'!I153)-1)*100</f>
        <v>4.3250799345833757</v>
      </c>
      <c r="K153" s="37">
        <f>(('Total employment by sector'!K153/'Total employment by sector'!J153)-1)*100</f>
        <v>-2.7943551727369953</v>
      </c>
      <c r="L153" s="37">
        <f>(('Total employment by sector'!L153/'Total employment by sector'!K153)-1)*100</f>
        <v>6.3597036926497541</v>
      </c>
      <c r="M153" s="37">
        <f>(('Total employment by sector'!M153/'Total employment by sector'!L153)-1)*100</f>
        <v>-3.6458675397497142</v>
      </c>
      <c r="N153" s="37">
        <f>(('Total employment by sector'!N153/'Total employment by sector'!M153)-1)*100</f>
        <v>-12.780581990823714</v>
      </c>
      <c r="O153" s="37">
        <f>(('Total employment by sector'!O153/'Total employment by sector'!N153)-1)*100</f>
        <v>-5.7230275139117044</v>
      </c>
      <c r="P153" s="37">
        <f>(('Total employment by sector'!P153/'Total employment by sector'!O153)-1)*100</f>
        <v>1.8479502101943046</v>
      </c>
      <c r="Q153" s="37">
        <f>(('Total employment by sector'!Q153/'Total employment by sector'!P153)-1)*100</f>
        <v>3.0238736036465763</v>
      </c>
      <c r="R153" s="37">
        <f>(('Total employment by sector'!R153/'Total employment by sector'!Q153)-1)*100</f>
        <v>-3.821957451555269</v>
      </c>
      <c r="S153" s="37">
        <f>(('Total employment by sector'!S153/'Total employment by sector'!R153)-1)*100</f>
        <v>-1.6048195747039973</v>
      </c>
      <c r="T153" s="37">
        <f>(('Total employment by sector'!T153/'Total employment by sector'!S153)-1)*100</f>
        <v>-15.132194486715511</v>
      </c>
      <c r="U153" s="37">
        <f>(('Total employment by sector'!U153/'Total employment by sector'!T153)-1)*100</f>
        <v>2.0510646916257036</v>
      </c>
      <c r="V153" s="37">
        <f>(('Total employment by sector'!V153/'Total employment by sector'!U153)-1)*100</f>
        <v>-2.0448370442841646</v>
      </c>
      <c r="W153" s="37">
        <f>(('Total employment by sector'!W153/'Total employment by sector'!V153)-1)*100</f>
        <v>17.558073462412558</v>
      </c>
      <c r="X153" s="37">
        <f>(('Total employment by sector'!X153/'Total employment by sector'!W153)-1)*100</f>
        <v>-4.1915846439198106</v>
      </c>
      <c r="Y153" s="37">
        <f>(('Total employment by sector'!Y153/'Total employment by sector'!X153)-1)*100</f>
        <v>-2.4421709094366806</v>
      </c>
      <c r="Z153" s="37">
        <f>(('Total employment by sector'!Z153/'Total employment by sector'!Y153)-1)*100</f>
        <v>-2.6198027868421514</v>
      </c>
      <c r="AA153" s="37">
        <f>(('Total employment by sector'!AA153/'Total employment by sector'!Z153)-1)*100</f>
        <v>-2.704126135112539</v>
      </c>
      <c r="AB153" s="37">
        <f>(('Total employment by sector'!AB153/'Total employment by sector'!AA153)-1)*100</f>
        <v>-2.4585856633210335</v>
      </c>
      <c r="AC153" s="37">
        <f>(('Total employment by sector'!AC153/'Total employment by sector'!AB153)-1)*100</f>
        <v>-2.1603164685452314</v>
      </c>
      <c r="AD153" s="37">
        <f>(('Total employment by sector'!AD153/'Total employment by sector'!AC153)-1)*100</f>
        <v>-1.9917890657260462</v>
      </c>
      <c r="AE153" s="37">
        <f>(('Total employment by sector'!AE153/'Total employment by sector'!AD153)-1)*100</f>
        <v>-2.2663046774529905</v>
      </c>
      <c r="AF153" s="37">
        <f>(('Total employment by sector'!AF153/'Total employment by sector'!AE153)-1)*100</f>
        <v>-2.4601988793838792</v>
      </c>
      <c r="AG153" s="37">
        <f>(('Total employment by sector'!AG153/'Total employment by sector'!AF153)-1)*100</f>
        <v>-2.5610828897762228</v>
      </c>
      <c r="AH153" s="37">
        <f>(('Total employment by sector'!AH153/'Total employment by sector'!AG153)-1)*100</f>
        <v>-2.4655917327748744</v>
      </c>
      <c r="AI153" s="37">
        <f>(('Total employment by sector'!AI153/'Total employment by sector'!AH153)-1)*100</f>
        <v>-2.3936905413635023</v>
      </c>
      <c r="AJ153" s="37">
        <f>(('Total employment by sector'!AJ153/'Total employment by sector'!AI153)-1)*100</f>
        <v>-2.3444548356073125</v>
      </c>
      <c r="AK153" s="37">
        <f>(('Total employment by sector'!AK153/'Total employment by sector'!AJ153)-1)*100</f>
        <v>-2.3186929255229471</v>
      </c>
      <c r="AL153" s="37">
        <f>(('Total employment by sector'!AL153/'Total employment by sector'!AK153)-1)*100</f>
        <v>-2.2201192735660569</v>
      </c>
      <c r="AM153" s="37">
        <f>(('Total employment by sector'!AM153/'Total employment by sector'!AL153)-1)*100</f>
        <v>-2.1358825621978106</v>
      </c>
      <c r="AN153" s="37">
        <f>(('Total employment by sector'!AN153/'Total employment by sector'!AM153)-1)*100</f>
        <v>-2.0575797579400867</v>
      </c>
      <c r="AO153" s="37">
        <f>(('Total employment by sector'!AO153/'Total employment by sector'!AN153)-1)*100</f>
        <v>-1.8411593326989828</v>
      </c>
      <c r="AP153" s="37">
        <f>(('Total employment by sector'!AP153/'Total employment by sector'!AO153)-1)*100</f>
        <v>-1.6522029869916466</v>
      </c>
      <c r="AQ153" s="37">
        <f>(('Total employment by sector'!AQ153/'Total employment by sector'!AP153)-1)*100</f>
        <v>-1.5443966688990951</v>
      </c>
      <c r="AR153" s="37">
        <f>(('Total employment by sector'!AR153/'Total employment by sector'!AQ153)-1)*100</f>
        <v>-1.5239687081991415</v>
      </c>
      <c r="AS153" s="37">
        <f>(('Total employment by sector'!AS153/'Total employment by sector'!AR153)-1)*100</f>
        <v>-1.405610933892476</v>
      </c>
      <c r="AT153" s="37">
        <f>(('Total employment by sector'!AT153/'Total employment by sector'!AS153)-1)*100</f>
        <v>-1.319397508097897</v>
      </c>
      <c r="AU153" s="37">
        <f>(('Total employment by sector'!AU153/'Total employment by sector'!AT153)-1)*100</f>
        <v>-1.242715917999726</v>
      </c>
      <c r="AW153" s="37">
        <f>((('Total employment by sector'!AE153/'Total employment by sector'!U153)^(1/10))-1)*100</f>
        <v>-0.69933615905993785</v>
      </c>
      <c r="AX153" s="37">
        <f>((('Total employment by sector'!AU153/'Total employment by sector'!X153)^(1/23))-1)*100</f>
        <v>-2.0935647368131582</v>
      </c>
      <c r="AY153" s="37"/>
      <c r="AZ153" s="37"/>
    </row>
    <row r="154" spans="1:52" x14ac:dyDescent="0.2">
      <c r="A154" s="11" t="s">
        <v>53</v>
      </c>
      <c r="C154" s="37">
        <f>(('Total employment by sector'!C154/'Total employment by sector'!B154)-1)*100</f>
        <v>-8.0756891438811493</v>
      </c>
      <c r="D154" s="37">
        <f>(('Total employment by sector'!D154/'Total employment by sector'!C154)-1)*100</f>
        <v>1.4805968908931044</v>
      </c>
      <c r="E154" s="37">
        <f>(('Total employment by sector'!E154/'Total employment by sector'!D154)-1)*100</f>
        <v>1.5792075769667901</v>
      </c>
      <c r="F154" s="37">
        <f>(('Total employment by sector'!F154/'Total employment by sector'!E154)-1)*100</f>
        <v>2.7236520534037467</v>
      </c>
      <c r="G154" s="37">
        <f>(('Total employment by sector'!G154/'Total employment by sector'!F154)-1)*100</f>
        <v>3.6220065677528002</v>
      </c>
      <c r="H154" s="37">
        <f>(('Total employment by sector'!H154/'Total employment by sector'!G154)-1)*100</f>
        <v>3.1674223891652309</v>
      </c>
      <c r="I154" s="37">
        <f>(('Total employment by sector'!I154/'Total employment by sector'!H154)-1)*100</f>
        <v>-0.98507491187775909</v>
      </c>
      <c r="J154" s="37">
        <f>(('Total employment by sector'!J154/'Total employment by sector'!I154)-1)*100</f>
        <v>-3.5884583000306836</v>
      </c>
      <c r="K154" s="37">
        <f>(('Total employment by sector'!K154/'Total employment by sector'!J154)-1)*100</f>
        <v>-3.6275763141359496</v>
      </c>
      <c r="L154" s="37">
        <f>(('Total employment by sector'!L154/'Total employment by sector'!K154)-1)*100</f>
        <v>-0.46147318495386447</v>
      </c>
      <c r="M154" s="37">
        <f>(('Total employment by sector'!M154/'Total employment by sector'!L154)-1)*100</f>
        <v>-4.1456641586390619</v>
      </c>
      <c r="N154" s="37">
        <f>(('Total employment by sector'!N154/'Total employment by sector'!M154)-1)*100</f>
        <v>-6.584901878932925</v>
      </c>
      <c r="O154" s="37">
        <f>(('Total employment by sector'!O154/'Total employment by sector'!N154)-1)*100</f>
        <v>-3.6522868798002039</v>
      </c>
      <c r="P154" s="37">
        <f>(('Total employment by sector'!P154/'Total employment by sector'!O154)-1)*100</f>
        <v>-2.5637583513777651</v>
      </c>
      <c r="Q154" s="37">
        <f>(('Total employment by sector'!Q154/'Total employment by sector'!P154)-1)*100</f>
        <v>-0.1961123927627817</v>
      </c>
      <c r="R154" s="37">
        <f>(('Total employment by sector'!R154/'Total employment by sector'!Q154)-1)*100</f>
        <v>-0.19259451037927366</v>
      </c>
      <c r="S154" s="37">
        <f>(('Total employment by sector'!S154/'Total employment by sector'!R154)-1)*100</f>
        <v>-5.1740205373995263</v>
      </c>
      <c r="T154" s="37">
        <f>(('Total employment by sector'!T154/'Total employment by sector'!S154)-1)*100</f>
        <v>-3.127926150176441</v>
      </c>
      <c r="U154" s="37">
        <f>(('Total employment by sector'!U154/'Total employment by sector'!T154)-1)*100</f>
        <v>-3.8515892125729145</v>
      </c>
      <c r="V154" s="37">
        <f>(('Total employment by sector'!V154/'Total employment by sector'!U154)-1)*100</f>
        <v>-1.3145565430476513</v>
      </c>
      <c r="W154" s="37">
        <f>(('Total employment by sector'!W154/'Total employment by sector'!V154)-1)*100</f>
        <v>4.1324198872265905</v>
      </c>
      <c r="X154" s="37">
        <f>(('Total employment by sector'!X154/'Total employment by sector'!W154)-1)*100</f>
        <v>-0.62794955931639862</v>
      </c>
      <c r="Y154" s="37">
        <f>(('Total employment by sector'!Y154/'Total employment by sector'!X154)-1)*100</f>
        <v>-0.34724926205037532</v>
      </c>
      <c r="Z154" s="37">
        <f>(('Total employment by sector'!Z154/'Total employment by sector'!Y154)-1)*100</f>
        <v>-0.49039975155857896</v>
      </c>
      <c r="AA154" s="37">
        <f>(('Total employment by sector'!AA154/'Total employment by sector'!Z154)-1)*100</f>
        <v>-0.57512837389175342</v>
      </c>
      <c r="AB154" s="37">
        <f>(('Total employment by sector'!AB154/'Total employment by sector'!AA154)-1)*100</f>
        <v>-0.6668736610938919</v>
      </c>
      <c r="AC154" s="37">
        <f>(('Total employment by sector'!AC154/'Total employment by sector'!AB154)-1)*100</f>
        <v>-0.6462551556490892</v>
      </c>
      <c r="AD154" s="37">
        <f>(('Total employment by sector'!AD154/'Total employment by sector'!AC154)-1)*100</f>
        <v>-0.55460616742990521</v>
      </c>
      <c r="AE154" s="37">
        <f>(('Total employment by sector'!AE154/'Total employment by sector'!AD154)-1)*100</f>
        <v>-0.65450501141574025</v>
      </c>
      <c r="AF154" s="37">
        <f>(('Total employment by sector'!AF154/'Total employment by sector'!AE154)-1)*100</f>
        <v>-0.65156312630252344</v>
      </c>
      <c r="AG154" s="37">
        <f>(('Total employment by sector'!AG154/'Total employment by sector'!AF154)-1)*100</f>
        <v>-0.71008430511783072</v>
      </c>
      <c r="AH154" s="37">
        <f>(('Total employment by sector'!AH154/'Total employment by sector'!AG154)-1)*100</f>
        <v>-0.79858983970055863</v>
      </c>
      <c r="AI154" s="37">
        <f>(('Total employment by sector'!AI154/'Total employment by sector'!AH154)-1)*100</f>
        <v>-0.89930306769552271</v>
      </c>
      <c r="AJ154" s="37">
        <f>(('Total employment by sector'!AJ154/'Total employment by sector'!AI154)-1)*100</f>
        <v>-0.96578856460051155</v>
      </c>
      <c r="AK154" s="37">
        <f>(('Total employment by sector'!AK154/'Total employment by sector'!AJ154)-1)*100</f>
        <v>-0.89797932936350744</v>
      </c>
      <c r="AL154" s="37">
        <f>(('Total employment by sector'!AL154/'Total employment by sector'!AK154)-1)*100</f>
        <v>-0.91057061015346052</v>
      </c>
      <c r="AM154" s="37">
        <f>(('Total employment by sector'!AM154/'Total employment by sector'!AL154)-1)*100</f>
        <v>-0.91914336023024568</v>
      </c>
      <c r="AN154" s="37">
        <f>(('Total employment by sector'!AN154/'Total employment by sector'!AM154)-1)*100</f>
        <v>-0.89278980328266755</v>
      </c>
      <c r="AO154" s="37">
        <f>(('Total employment by sector'!AO154/'Total employment by sector'!AN154)-1)*100</f>
        <v>-0.7579979241813195</v>
      </c>
      <c r="AP154" s="37">
        <f>(('Total employment by sector'!AP154/'Total employment by sector'!AO154)-1)*100</f>
        <v>-0.6887673180167142</v>
      </c>
      <c r="AQ154" s="37">
        <f>(('Total employment by sector'!AQ154/'Total employment by sector'!AP154)-1)*100</f>
        <v>-0.66724288105367568</v>
      </c>
      <c r="AR154" s="37">
        <f>(('Total employment by sector'!AR154/'Total employment by sector'!AQ154)-1)*100</f>
        <v>-0.64300838821454986</v>
      </c>
      <c r="AS154" s="37">
        <f>(('Total employment by sector'!AS154/'Total employment by sector'!AR154)-1)*100</f>
        <v>-0.62044877105479346</v>
      </c>
      <c r="AT154" s="37">
        <f>(('Total employment by sector'!AT154/'Total employment by sector'!AS154)-1)*100</f>
        <v>-0.59718000890784939</v>
      </c>
      <c r="AU154" s="37">
        <f>(('Total employment by sector'!AU154/'Total employment by sector'!AT154)-1)*100</f>
        <v>-0.57255383906495982</v>
      </c>
      <c r="AW154" s="37">
        <f>((('Total employment by sector'!AE154/'Total employment by sector'!U154)^(1/10))-1)*100</f>
        <v>-0.18486887596023127</v>
      </c>
      <c r="AX154" s="37">
        <f>((('Total employment by sector'!AU154/'Total employment by sector'!X154)^(1/23))-1)*100</f>
        <v>-0.70133757910875172</v>
      </c>
      <c r="AY154" s="37"/>
      <c r="AZ154" s="37"/>
    </row>
    <row r="155" spans="1:52" x14ac:dyDescent="0.2">
      <c r="A155" s="11" t="s">
        <v>54</v>
      </c>
      <c r="C155" s="37">
        <f>(('Total employment by sector'!C155/'Total employment by sector'!B155)-1)*100</f>
        <v>-7.0024656298953829</v>
      </c>
      <c r="D155" s="37">
        <f>(('Total employment by sector'!D155/'Total employment by sector'!C155)-1)*100</f>
        <v>-13.636922018813813</v>
      </c>
      <c r="E155" s="37">
        <f>(('Total employment by sector'!E155/'Total employment by sector'!D155)-1)*100</f>
        <v>-8.6609569622587035</v>
      </c>
      <c r="F155" s="37">
        <f>(('Total employment by sector'!F155/'Total employment by sector'!E155)-1)*100</f>
        <v>-9.575579395949374</v>
      </c>
      <c r="G155" s="37">
        <f>(('Total employment by sector'!G155/'Total employment by sector'!F155)-1)*100</f>
        <v>-17.894542057194187</v>
      </c>
      <c r="H155" s="37">
        <f>(('Total employment by sector'!H155/'Total employment by sector'!G155)-1)*100</f>
        <v>7.6021675576029235</v>
      </c>
      <c r="I155" s="37">
        <f>(('Total employment by sector'!I155/'Total employment by sector'!H155)-1)*100</f>
        <v>-7.4012118040499564</v>
      </c>
      <c r="J155" s="37">
        <f>(('Total employment by sector'!J155/'Total employment by sector'!I155)-1)*100</f>
        <v>-8.0755598138367191</v>
      </c>
      <c r="K155" s="37">
        <f>(('Total employment by sector'!K155/'Total employment by sector'!J155)-1)*100</f>
        <v>-7.9439802275262821</v>
      </c>
      <c r="L155" s="37">
        <f>(('Total employment by sector'!L155/'Total employment by sector'!K155)-1)*100</f>
        <v>12.047067360488239</v>
      </c>
      <c r="M155" s="37">
        <f>(('Total employment by sector'!M155/'Total employment by sector'!L155)-1)*100</f>
        <v>-1.0809633977036825</v>
      </c>
      <c r="N155" s="37">
        <f>(('Total employment by sector'!N155/'Total employment by sector'!M155)-1)*100</f>
        <v>-10.193176344185961</v>
      </c>
      <c r="O155" s="37">
        <f>(('Total employment by sector'!O155/'Total employment by sector'!N155)-1)*100</f>
        <v>-13.413442167022504</v>
      </c>
      <c r="P155" s="37">
        <f>(('Total employment by sector'!P155/'Total employment by sector'!O155)-1)*100</f>
        <v>-6.9734315189728724</v>
      </c>
      <c r="Q155" s="37">
        <f>(('Total employment by sector'!Q155/'Total employment by sector'!P155)-1)*100</f>
        <v>4.8783893540490952</v>
      </c>
      <c r="R155" s="37">
        <f>(('Total employment by sector'!R155/'Total employment by sector'!Q155)-1)*100</f>
        <v>14.106245038463094</v>
      </c>
      <c r="S155" s="37">
        <f>(('Total employment by sector'!S155/'Total employment by sector'!R155)-1)*100</f>
        <v>-1.6067274370811124</v>
      </c>
      <c r="T155" s="37">
        <f>(('Total employment by sector'!T155/'Total employment by sector'!S155)-1)*100</f>
        <v>-9.7636204353585434</v>
      </c>
      <c r="U155" s="37">
        <f>(('Total employment by sector'!U155/'Total employment by sector'!T155)-1)*100</f>
        <v>14.602864232509649</v>
      </c>
      <c r="V155" s="37">
        <f>(('Total employment by sector'!V155/'Total employment by sector'!U155)-1)*100</f>
        <v>-15.34878205504684</v>
      </c>
      <c r="W155" s="37">
        <f>(('Total employment by sector'!W155/'Total employment by sector'!V155)-1)*100</f>
        <v>-10.060434828465159</v>
      </c>
      <c r="X155" s="37">
        <f>(('Total employment by sector'!X155/'Total employment by sector'!W155)-1)*100</f>
        <v>0.86922040217192187</v>
      </c>
      <c r="Y155" s="37">
        <f>(('Total employment by sector'!Y155/'Total employment by sector'!X155)-1)*100</f>
        <v>-2.1820759202844209</v>
      </c>
      <c r="Z155" s="37">
        <f>(('Total employment by sector'!Z155/'Total employment by sector'!Y155)-1)*100</f>
        <v>-1.1724084466552931</v>
      </c>
      <c r="AA155" s="37">
        <f>(('Total employment by sector'!AA155/'Total employment by sector'!Z155)-1)*100</f>
        <v>-1.3031973794123131</v>
      </c>
      <c r="AB155" s="37">
        <f>(('Total employment by sector'!AB155/'Total employment by sector'!AA155)-1)*100</f>
        <v>-1.2337943383537997</v>
      </c>
      <c r="AC155" s="37">
        <f>(('Total employment by sector'!AC155/'Total employment by sector'!AB155)-1)*100</f>
        <v>-0.98408716319211553</v>
      </c>
      <c r="AD155" s="37">
        <f>(('Total employment by sector'!AD155/'Total employment by sector'!AC155)-1)*100</f>
        <v>-0.91260782776190208</v>
      </c>
      <c r="AE155" s="37">
        <f>(('Total employment by sector'!AE155/'Total employment by sector'!AD155)-1)*100</f>
        <v>-1.0643228551963424</v>
      </c>
      <c r="AF155" s="37">
        <f>(('Total employment by sector'!AF155/'Total employment by sector'!AE155)-1)*100</f>
        <v>-1.0080491758053478</v>
      </c>
      <c r="AG155" s="37">
        <f>(('Total employment by sector'!AG155/'Total employment by sector'!AF155)-1)*100</f>
        <v>-0.9935619873419288</v>
      </c>
      <c r="AH155" s="37">
        <f>(('Total employment by sector'!AH155/'Total employment by sector'!AG155)-1)*100</f>
        <v>-1.0463751635731766</v>
      </c>
      <c r="AI155" s="37">
        <f>(('Total employment by sector'!AI155/'Total employment by sector'!AH155)-1)*100</f>
        <v>-1.0225734548872767</v>
      </c>
      <c r="AJ155" s="37">
        <f>(('Total employment by sector'!AJ155/'Total employment by sector'!AI155)-1)*100</f>
        <v>-1.0281036853350911</v>
      </c>
      <c r="AK155" s="37">
        <f>(('Total employment by sector'!AK155/'Total employment by sector'!AJ155)-1)*100</f>
        <v>-1.0717824365392037</v>
      </c>
      <c r="AL155" s="37">
        <f>(('Total employment by sector'!AL155/'Total employment by sector'!AK155)-1)*100</f>
        <v>-1.0341246594231301</v>
      </c>
      <c r="AM155" s="37">
        <f>(('Total employment by sector'!AM155/'Total employment by sector'!AL155)-1)*100</f>
        <v>-1.0125636502017921</v>
      </c>
      <c r="AN155" s="37">
        <f>(('Total employment by sector'!AN155/'Total employment by sector'!AM155)-1)*100</f>
        <v>-0.99745002199944643</v>
      </c>
      <c r="AO155" s="37">
        <f>(('Total employment by sector'!AO155/'Total employment by sector'!AN155)-1)*100</f>
        <v>-0.87489274360593727</v>
      </c>
      <c r="AP155" s="37">
        <f>(('Total employment by sector'!AP155/'Total employment by sector'!AO155)-1)*100</f>
        <v>-0.8304516918613003</v>
      </c>
      <c r="AQ155" s="37">
        <f>(('Total employment by sector'!AQ155/'Total employment by sector'!AP155)-1)*100</f>
        <v>-0.79926730889851028</v>
      </c>
      <c r="AR155" s="37">
        <f>(('Total employment by sector'!AR155/'Total employment by sector'!AQ155)-1)*100</f>
        <v>-0.87264782495273252</v>
      </c>
      <c r="AS155" s="37">
        <f>(('Total employment by sector'!AS155/'Total employment by sector'!AR155)-1)*100</f>
        <v>-0.82570595636403121</v>
      </c>
      <c r="AT155" s="37">
        <f>(('Total employment by sector'!AT155/'Total employment by sector'!AS155)-1)*100</f>
        <v>-0.81815347684757178</v>
      </c>
      <c r="AU155" s="37">
        <f>(('Total employment by sector'!AU155/'Total employment by sector'!AT155)-1)*100</f>
        <v>-0.82311846774504316</v>
      </c>
      <c r="AW155" s="37">
        <f>((('Total employment by sector'!AE155/'Total employment by sector'!U155)^(1/10))-1)*100</f>
        <v>-3.4699104612879839</v>
      </c>
      <c r="AX155" s="37">
        <f>((('Total employment by sector'!AU155/'Total employment by sector'!X155)^(1/23))-1)*100</f>
        <v>-1.0400101668192496</v>
      </c>
      <c r="AY155" s="37"/>
      <c r="AZ155" s="37"/>
    </row>
    <row r="156" spans="1:52" x14ac:dyDescent="0.2">
      <c r="A156" s="11" t="s">
        <v>55</v>
      </c>
      <c r="C156" s="37">
        <f>(('Total employment by sector'!C156/'Total employment by sector'!B156)-1)*100</f>
        <v>8.309099375924367</v>
      </c>
      <c r="D156" s="37">
        <f>(('Total employment by sector'!D156/'Total employment by sector'!C156)-1)*100</f>
        <v>7.0013132036053971</v>
      </c>
      <c r="E156" s="37">
        <f>(('Total employment by sector'!E156/'Total employment by sector'!D156)-1)*100</f>
        <v>-4.5549225881624249</v>
      </c>
      <c r="F156" s="37">
        <f>(('Total employment by sector'!F156/'Total employment by sector'!E156)-1)*100</f>
        <v>4.1704453882975168</v>
      </c>
      <c r="G156" s="37">
        <f>(('Total employment by sector'!G156/'Total employment by sector'!F156)-1)*100</f>
        <v>11.345565172067262</v>
      </c>
      <c r="H156" s="37">
        <f>(('Total employment by sector'!H156/'Total employment by sector'!G156)-1)*100</f>
        <v>2.8534199745844369E-2</v>
      </c>
      <c r="I156" s="37">
        <f>(('Total employment by sector'!I156/'Total employment by sector'!H156)-1)*100</f>
        <v>-8.7284624100295023</v>
      </c>
      <c r="J156" s="37">
        <f>(('Total employment by sector'!J156/'Total employment by sector'!I156)-1)*100</f>
        <v>-1.6852779478123026</v>
      </c>
      <c r="K156" s="37">
        <f>(('Total employment by sector'!K156/'Total employment by sector'!J156)-1)*100</f>
        <v>-0.41639341443169275</v>
      </c>
      <c r="L156" s="37">
        <f>(('Total employment by sector'!L156/'Total employment by sector'!K156)-1)*100</f>
        <v>3.5569998250544188</v>
      </c>
      <c r="M156" s="37">
        <f>(('Total employment by sector'!M156/'Total employment by sector'!L156)-1)*100</f>
        <v>-12.216438232875682</v>
      </c>
      <c r="N156" s="37">
        <f>(('Total employment by sector'!N156/'Total employment by sector'!M156)-1)*100</f>
        <v>4.655155753163287</v>
      </c>
      <c r="O156" s="37">
        <f>(('Total employment by sector'!O156/'Total employment by sector'!N156)-1)*100</f>
        <v>2.6064335066217525</v>
      </c>
      <c r="P156" s="37">
        <f>(('Total employment by sector'!P156/'Total employment by sector'!O156)-1)*100</f>
        <v>-0.92173547884711882</v>
      </c>
      <c r="Q156" s="37">
        <f>(('Total employment by sector'!Q156/'Total employment by sector'!P156)-1)*100</f>
        <v>7.0806602814893038</v>
      </c>
      <c r="R156" s="37">
        <f>(('Total employment by sector'!R156/'Total employment by sector'!Q156)-1)*100</f>
        <v>-10.056238960769337</v>
      </c>
      <c r="S156" s="37">
        <f>(('Total employment by sector'!S156/'Total employment by sector'!R156)-1)*100</f>
        <v>38.264275830715697</v>
      </c>
      <c r="T156" s="37">
        <f>(('Total employment by sector'!T156/'Total employment by sector'!S156)-1)*100</f>
        <v>5.178726026104763</v>
      </c>
      <c r="U156" s="37">
        <f>(('Total employment by sector'!U156/'Total employment by sector'!T156)-1)*100</f>
        <v>-15.506675139706294</v>
      </c>
      <c r="V156" s="37">
        <f>(('Total employment by sector'!V156/'Total employment by sector'!U156)-1)*100</f>
        <v>38.255342105252055</v>
      </c>
      <c r="W156" s="37">
        <f>(('Total employment by sector'!W156/'Total employment by sector'!V156)-1)*100</f>
        <v>7.807355651845671</v>
      </c>
      <c r="X156" s="37">
        <f>(('Total employment by sector'!X156/'Total employment by sector'!W156)-1)*100</f>
        <v>0.55845212670151412</v>
      </c>
      <c r="Y156" s="37">
        <f>(('Total employment by sector'!Y156/'Total employment by sector'!X156)-1)*100</f>
        <v>-1.2048098695658815</v>
      </c>
      <c r="Z156" s="37">
        <f>(('Total employment by sector'!Z156/'Total employment by sector'!Y156)-1)*100</f>
        <v>-1.2360665416075722</v>
      </c>
      <c r="AA156" s="37">
        <f>(('Total employment by sector'!AA156/'Total employment by sector'!Z156)-1)*100</f>
        <v>-1.3687811249866177</v>
      </c>
      <c r="AB156" s="37">
        <f>(('Total employment by sector'!AB156/'Total employment by sector'!AA156)-1)*100</f>
        <v>-1.3231721625288961</v>
      </c>
      <c r="AC156" s="37">
        <f>(('Total employment by sector'!AC156/'Total employment by sector'!AB156)-1)*100</f>
        <v>-1.0762723382604977</v>
      </c>
      <c r="AD156" s="37">
        <f>(('Total employment by sector'!AD156/'Total employment by sector'!AC156)-1)*100</f>
        <v>-1.0075236941136323</v>
      </c>
      <c r="AE156" s="37">
        <f>(('Total employment by sector'!AE156/'Total employment by sector'!AD156)-1)*100</f>
        <v>-1.1650369839241614</v>
      </c>
      <c r="AF156" s="37">
        <f>(('Total employment by sector'!AF156/'Total employment by sector'!AE156)-1)*100</f>
        <v>-1.1129982668623861</v>
      </c>
      <c r="AG156" s="37">
        <f>(('Total employment by sector'!AG156/'Total employment by sector'!AF156)-1)*100</f>
        <v>-1.1028319447921708</v>
      </c>
      <c r="AH156" s="37">
        <f>(('Total employment by sector'!AH156/'Total employment by sector'!AG156)-1)*100</f>
        <v>-1.1593431001353904</v>
      </c>
      <c r="AI156" s="37">
        <f>(('Total employment by sector'!AI156/'Total employment by sector'!AH156)-1)*100</f>
        <v>-1.1390790227568171</v>
      </c>
      <c r="AJ156" s="37">
        <f>(('Total employment by sector'!AJ156/'Total employment by sector'!AI156)-1)*100</f>
        <v>-1.1468321404971005</v>
      </c>
      <c r="AK156" s="37">
        <f>(('Total employment by sector'!AK156/'Total employment by sector'!AJ156)-1)*100</f>
        <v>-1.1938172763153565</v>
      </c>
      <c r="AL156" s="37">
        <f>(('Total employment by sector'!AL156/'Total employment by sector'!AK156)-1)*100</f>
        <v>-1.1592626363257308</v>
      </c>
      <c r="AM156" s="37">
        <f>(('Total employment by sector'!AM156/'Total employment by sector'!AL156)-1)*100</f>
        <v>-1.1407906936339973</v>
      </c>
      <c r="AN156" s="37">
        <f>(('Total employment by sector'!AN156/'Total employment by sector'!AM156)-1)*100</f>
        <v>-1.1287660957408852</v>
      </c>
      <c r="AO156" s="37">
        <f>(('Total employment by sector'!AO156/'Total employment by sector'!AN156)-1)*100</f>
        <v>-1.0099519047550687</v>
      </c>
      <c r="AP156" s="37">
        <f>(('Total employment by sector'!AP156/'Total employment by sector'!AO156)-1)*100</f>
        <v>-0.96905285768396077</v>
      </c>
      <c r="AQ156" s="37">
        <f>(('Total employment by sector'!AQ156/'Total employment by sector'!AP156)-1)*100</f>
        <v>-0.94106707336845119</v>
      </c>
      <c r="AR156" s="37">
        <f>(('Total employment by sector'!AR156/'Total employment by sector'!AQ156)-1)*100</f>
        <v>-1.0197355329068625</v>
      </c>
      <c r="AS156" s="37">
        <f>(('Total employment by sector'!AS156/'Total employment by sector'!AR156)-1)*100</f>
        <v>-0.97416620596781911</v>
      </c>
      <c r="AT156" s="37">
        <f>(('Total employment by sector'!AT156/'Total employment by sector'!AS156)-1)*100</f>
        <v>-0.97022044881596159</v>
      </c>
      <c r="AU156" s="37">
        <f>(('Total employment by sector'!AU156/'Total employment by sector'!AT156)-1)*100</f>
        <v>-0.97938275302272837</v>
      </c>
      <c r="AW156" s="37">
        <f>((('Total employment by sector'!AE156/'Total employment by sector'!U156)^(1/10))-1)*100</f>
        <v>3.2553568506100916</v>
      </c>
      <c r="AX156" s="37">
        <f>((('Total employment by sector'!AU156/'Total employment by sector'!X156)^(1/23))-1)*100</f>
        <v>-1.1100183670427644</v>
      </c>
      <c r="AY156" s="37"/>
      <c r="AZ156" s="37"/>
    </row>
    <row r="157" spans="1:52" x14ac:dyDescent="0.2">
      <c r="A157" s="11" t="s">
        <v>56</v>
      </c>
      <c r="C157" s="37">
        <f>(('Total employment by sector'!C157/'Total employment by sector'!B157)-1)*100</f>
        <v>-12.469500142403522</v>
      </c>
      <c r="D157" s="37">
        <f>(('Total employment by sector'!D157/'Total employment by sector'!C157)-1)*100</f>
        <v>1.2728562990536485</v>
      </c>
      <c r="E157" s="37">
        <f>(('Total employment by sector'!E157/'Total employment by sector'!D157)-1)*100</f>
        <v>0.2686074706816477</v>
      </c>
      <c r="F157" s="37">
        <f>(('Total employment by sector'!F157/'Total employment by sector'!E157)-1)*100</f>
        <v>2.9871913461883004</v>
      </c>
      <c r="G157" s="37">
        <f>(('Total employment by sector'!G157/'Total employment by sector'!F157)-1)*100</f>
        <v>-7.3796023289214645</v>
      </c>
      <c r="H157" s="37">
        <f>(('Total employment by sector'!H157/'Total employment by sector'!G157)-1)*100</f>
        <v>2.8687564721344261</v>
      </c>
      <c r="I157" s="37">
        <f>(('Total employment by sector'!I157/'Total employment by sector'!H157)-1)*100</f>
        <v>3.0168934506235923</v>
      </c>
      <c r="J157" s="37">
        <f>(('Total employment by sector'!J157/'Total employment by sector'!I157)-1)*100</f>
        <v>1.4447547821340834</v>
      </c>
      <c r="K157" s="37">
        <f>(('Total employment by sector'!K157/'Total employment by sector'!J157)-1)*100</f>
        <v>-4.1354536716135755</v>
      </c>
      <c r="L157" s="37">
        <f>(('Total employment by sector'!L157/'Total employment by sector'!K157)-1)*100</f>
        <v>6.0610980960368321</v>
      </c>
      <c r="M157" s="37">
        <f>(('Total employment by sector'!M157/'Total employment by sector'!L157)-1)*100</f>
        <v>4.4384755532047349</v>
      </c>
      <c r="N157" s="37">
        <f>(('Total employment by sector'!N157/'Total employment by sector'!M157)-1)*100</f>
        <v>-3.4559527638234555</v>
      </c>
      <c r="O157" s="37">
        <f>(('Total employment by sector'!O157/'Total employment by sector'!N157)-1)*100</f>
        <v>10.292726841678835</v>
      </c>
      <c r="P157" s="37">
        <f>(('Total employment by sector'!P157/'Total employment by sector'!O157)-1)*100</f>
        <v>0.65654007464193143</v>
      </c>
      <c r="Q157" s="37">
        <f>(('Total employment by sector'!Q157/'Total employment by sector'!P157)-1)*100</f>
        <v>-1.2816647427174033</v>
      </c>
      <c r="R157" s="37">
        <f>(('Total employment by sector'!R157/'Total employment by sector'!Q157)-1)*100</f>
        <v>1.8244996545011327</v>
      </c>
      <c r="S157" s="37">
        <f>(('Total employment by sector'!S157/'Total employment by sector'!R157)-1)*100</f>
        <v>-2.864054597507415</v>
      </c>
      <c r="T157" s="37">
        <f>(('Total employment by sector'!T157/'Total employment by sector'!S157)-1)*100</f>
        <v>1.8524773055608179</v>
      </c>
      <c r="U157" s="37">
        <f>(('Total employment by sector'!U157/'Total employment by sector'!T157)-1)*100</f>
        <v>-10.73163548363436</v>
      </c>
      <c r="V157" s="37">
        <f>(('Total employment by sector'!V157/'Total employment by sector'!U157)-1)*100</f>
        <v>6.4200135442788131</v>
      </c>
      <c r="W157" s="37">
        <f>(('Total employment by sector'!W157/'Total employment by sector'!V157)-1)*100</f>
        <v>-1.6887628615849248</v>
      </c>
      <c r="X157" s="37">
        <f>(('Total employment by sector'!X157/'Total employment by sector'!W157)-1)*100</f>
        <v>-0.1772563077347078</v>
      </c>
      <c r="Y157" s="37">
        <f>(('Total employment by sector'!Y157/'Total employment by sector'!X157)-1)*100</f>
        <v>1.6700442239847346</v>
      </c>
      <c r="Z157" s="37">
        <f>(('Total employment by sector'!Z157/'Total employment by sector'!Y157)-1)*100</f>
        <v>1.9904206151257986</v>
      </c>
      <c r="AA157" s="37">
        <f>(('Total employment by sector'!AA157/'Total employment by sector'!Z157)-1)*100</f>
        <v>1.6369657241570135</v>
      </c>
      <c r="AB157" s="37">
        <f>(('Total employment by sector'!AB157/'Total employment by sector'!AA157)-1)*100</f>
        <v>1.5453727775810666</v>
      </c>
      <c r="AC157" s="37">
        <f>(('Total employment by sector'!AC157/'Total employment by sector'!AB157)-1)*100</f>
        <v>1.1845817545965476</v>
      </c>
      <c r="AD157" s="37">
        <f>(('Total employment by sector'!AD157/'Total employment by sector'!AC157)-1)*100</f>
        <v>0.96374892049597705</v>
      </c>
      <c r="AE157" s="37">
        <f>(('Total employment by sector'!AE157/'Total employment by sector'!AD157)-1)*100</f>
        <v>0.82509590013535306</v>
      </c>
      <c r="AF157" s="37">
        <f>(('Total employment by sector'!AF157/'Total employment by sector'!AE157)-1)*100</f>
        <v>0.76955819880670795</v>
      </c>
      <c r="AG157" s="37">
        <f>(('Total employment by sector'!AG157/'Total employment by sector'!AF157)-1)*100</f>
        <v>0.75910551609945642</v>
      </c>
      <c r="AH157" s="37">
        <f>(('Total employment by sector'!AH157/'Total employment by sector'!AG157)-1)*100</f>
        <v>0.69855106358516217</v>
      </c>
      <c r="AI157" s="37">
        <f>(('Total employment by sector'!AI157/'Total employment by sector'!AH157)-1)*100</f>
        <v>0.72001360371556355</v>
      </c>
      <c r="AJ157" s="37">
        <f>(('Total employment by sector'!AJ157/'Total employment by sector'!AI157)-1)*100</f>
        <v>0.71237464346709523</v>
      </c>
      <c r="AK157" s="37">
        <f>(('Total employment by sector'!AK157/'Total employment by sector'!AJ157)-1)*100</f>
        <v>0.6573540463082006</v>
      </c>
      <c r="AL157" s="37">
        <f>(('Total employment by sector'!AL157/'Total employment by sector'!AK157)-1)*100</f>
        <v>0.68189029293270753</v>
      </c>
      <c r="AM157" s="37">
        <f>(('Total employment by sector'!AM157/'Total employment by sector'!AL157)-1)*100</f>
        <v>0.69172012936333793</v>
      </c>
      <c r="AN157" s="37">
        <f>(('Total employment by sector'!AN157/'Total employment by sector'!AM157)-1)*100</f>
        <v>0.69444572699979279</v>
      </c>
      <c r="AO157" s="37">
        <f>(('Total employment by sector'!AO157/'Total employment by sector'!AN157)-1)*100</f>
        <v>0.79805426626042841</v>
      </c>
      <c r="AP157" s="37">
        <f>(('Total employment by sector'!AP157/'Total employment by sector'!AO157)-1)*100</f>
        <v>0.83360106646590548</v>
      </c>
      <c r="AQ157" s="37">
        <f>(('Total employment by sector'!AQ157/'Total employment by sector'!AP157)-1)*100</f>
        <v>0.82756099705254549</v>
      </c>
      <c r="AR157" s="37">
        <f>(('Total employment by sector'!AR157/'Total employment by sector'!AQ157)-1)*100</f>
        <v>0.82857018294624218</v>
      </c>
      <c r="AS157" s="37">
        <f>(('Total employment by sector'!AS157/'Total employment by sector'!AR157)-1)*100</f>
        <v>0.82071448402671887</v>
      </c>
      <c r="AT157" s="37">
        <f>(('Total employment by sector'!AT157/'Total employment by sector'!AS157)-1)*100</f>
        <v>0.83001450922786102</v>
      </c>
      <c r="AU157" s="37">
        <f>(('Total employment by sector'!AU157/'Total employment by sector'!AT157)-1)*100</f>
        <v>0.8400163329047361</v>
      </c>
      <c r="AW157" s="37">
        <f>((('Total employment by sector'!AE157/'Total employment by sector'!U157)^(1/10))-1)*100</f>
        <v>1.4184257755688989</v>
      </c>
      <c r="AX157" s="37">
        <f>((('Total employment by sector'!AU157/'Total employment by sector'!X157)^(1/23))-1)*100</f>
        <v>0.95496925590035087</v>
      </c>
      <c r="AY157" s="37"/>
      <c r="AZ157" s="37"/>
    </row>
    <row r="158" spans="1:52" x14ac:dyDescent="0.2">
      <c r="A158" s="11" t="s">
        <v>57</v>
      </c>
      <c r="C158" s="37">
        <f>(('Total employment by sector'!C158/'Total employment by sector'!B158)-1)*100</f>
        <v>-3.7647870138513784</v>
      </c>
      <c r="D158" s="37">
        <f>(('Total employment by sector'!D158/'Total employment by sector'!C158)-1)*100</f>
        <v>2.3775012176776356</v>
      </c>
      <c r="E158" s="37">
        <f>(('Total employment by sector'!E158/'Total employment by sector'!D158)-1)*100</f>
        <v>3.8498079522110595</v>
      </c>
      <c r="F158" s="37">
        <f>(('Total employment by sector'!F158/'Total employment by sector'!E158)-1)*100</f>
        <v>2.0441597301863013</v>
      </c>
      <c r="G158" s="37">
        <f>(('Total employment by sector'!G158/'Total employment by sector'!F158)-1)*100</f>
        <v>1.7134346765891761</v>
      </c>
      <c r="H158" s="37">
        <f>(('Total employment by sector'!H158/'Total employment by sector'!G158)-1)*100</f>
        <v>5.1186904663560906</v>
      </c>
      <c r="I158" s="37">
        <f>(('Total employment by sector'!I158/'Total employment by sector'!H158)-1)*100</f>
        <v>-1.7055663283962241</v>
      </c>
      <c r="J158" s="37">
        <f>(('Total employment by sector'!J158/'Total employment by sector'!I158)-1)*100</f>
        <v>0.77897791829095731</v>
      </c>
      <c r="K158" s="37">
        <f>(('Total employment by sector'!K158/'Total employment by sector'!J158)-1)*100</f>
        <v>0.19966137434810349</v>
      </c>
      <c r="L158" s="37">
        <f>(('Total employment by sector'!L158/'Total employment by sector'!K158)-1)*100</f>
        <v>2.3013187675781976</v>
      </c>
      <c r="M158" s="37">
        <f>(('Total employment by sector'!M158/'Total employment by sector'!L158)-1)*100</f>
        <v>2.5371655184305286</v>
      </c>
      <c r="N158" s="37">
        <f>(('Total employment by sector'!N158/'Total employment by sector'!M158)-1)*100</f>
        <v>1.7377344221515933</v>
      </c>
      <c r="O158" s="37">
        <f>(('Total employment by sector'!O158/'Total employment by sector'!N158)-1)*100</f>
        <v>0.27054703368412092</v>
      </c>
      <c r="P158" s="37">
        <f>(('Total employment by sector'!P158/'Total employment by sector'!O158)-1)*100</f>
        <v>-0.17850679072969333</v>
      </c>
      <c r="Q158" s="37">
        <f>(('Total employment by sector'!Q158/'Total employment by sector'!P158)-1)*100</f>
        <v>-1.1076374927194377</v>
      </c>
      <c r="R158" s="37">
        <f>(('Total employment by sector'!R158/'Total employment by sector'!Q158)-1)*100</f>
        <v>0.6685834612334185</v>
      </c>
      <c r="S158" s="37">
        <f>(('Total employment by sector'!S158/'Total employment by sector'!R158)-1)*100</f>
        <v>0.33653069797421331</v>
      </c>
      <c r="T158" s="37">
        <f>(('Total employment by sector'!T158/'Total employment by sector'!S158)-1)*100</f>
        <v>0.62327522343139652</v>
      </c>
      <c r="U158" s="37">
        <f>(('Total employment by sector'!U158/'Total employment by sector'!T158)-1)*100</f>
        <v>-2.2105598830417517</v>
      </c>
      <c r="V158" s="37">
        <f>(('Total employment by sector'!V158/'Total employment by sector'!U158)-1)*100</f>
        <v>-2.6601818112925391</v>
      </c>
      <c r="W158" s="37">
        <f>(('Total employment by sector'!W158/'Total employment by sector'!V158)-1)*100</f>
        <v>2.7042266144820637</v>
      </c>
      <c r="X158" s="37">
        <f>(('Total employment by sector'!X158/'Total employment by sector'!W158)-1)*100</f>
        <v>1.3589924708350631</v>
      </c>
      <c r="Y158" s="37">
        <f>(('Total employment by sector'!Y158/'Total employment by sector'!X158)-1)*100</f>
        <v>1.2709952870152197</v>
      </c>
      <c r="Z158" s="37">
        <f>(('Total employment by sector'!Z158/'Total employment by sector'!Y158)-1)*100</f>
        <v>1.6848984314875359</v>
      </c>
      <c r="AA158" s="37">
        <f>(('Total employment by sector'!AA158/'Total employment by sector'!Z158)-1)*100</f>
        <v>1.4568611388875219</v>
      </c>
      <c r="AB158" s="37">
        <f>(('Total employment by sector'!AB158/'Total employment by sector'!AA158)-1)*100</f>
        <v>1.5263166915360005</v>
      </c>
      <c r="AC158" s="37">
        <f>(('Total employment by sector'!AC158/'Total employment by sector'!AB158)-1)*100</f>
        <v>1.5561673391138564</v>
      </c>
      <c r="AD158" s="37">
        <f>(('Total employment by sector'!AD158/'Total employment by sector'!AC158)-1)*100</f>
        <v>1.4440124797138854</v>
      </c>
      <c r="AE158" s="37">
        <f>(('Total employment by sector'!AE158/'Total employment by sector'!AD158)-1)*100</f>
        <v>1.1795857697533219</v>
      </c>
      <c r="AF158" s="37">
        <f>(('Total employment by sector'!AF158/'Total employment by sector'!AE158)-1)*100</f>
        <v>0.87664202499619925</v>
      </c>
      <c r="AG158" s="37">
        <f>(('Total employment by sector'!AG158/'Total employment by sector'!AF158)-1)*100</f>
        <v>0.64387150424987105</v>
      </c>
      <c r="AH158" s="37">
        <f>(('Total employment by sector'!AH158/'Total employment by sector'!AG158)-1)*100</f>
        <v>0.58777658871849159</v>
      </c>
      <c r="AI158" s="37">
        <f>(('Total employment by sector'!AI158/'Total employment by sector'!AH158)-1)*100</f>
        <v>0.49788664899526047</v>
      </c>
      <c r="AJ158" s="37">
        <f>(('Total employment by sector'!AJ158/'Total employment by sector'!AI158)-1)*100</f>
        <v>0.39380072892907236</v>
      </c>
      <c r="AK158" s="37">
        <f>(('Total employment by sector'!AK158/'Total employment by sector'!AJ158)-1)*100</f>
        <v>0.42403785680444894</v>
      </c>
      <c r="AL158" s="37">
        <f>(('Total employment by sector'!AL158/'Total employment by sector'!AK158)-1)*100</f>
        <v>0.3840228189630146</v>
      </c>
      <c r="AM158" s="37">
        <f>(('Total employment by sector'!AM158/'Total employment by sector'!AL158)-1)*100</f>
        <v>0.34933239521925952</v>
      </c>
      <c r="AN158" s="37">
        <f>(('Total employment by sector'!AN158/'Total employment by sector'!AM158)-1)*100</f>
        <v>0.31571597940218687</v>
      </c>
      <c r="AO158" s="37">
        <f>(('Total employment by sector'!AO158/'Total employment by sector'!AN158)-1)*100</f>
        <v>0.4104528170095767</v>
      </c>
      <c r="AP158" s="37">
        <f>(('Total employment by sector'!AP158/'Total employment by sector'!AO158)-1)*100</f>
        <v>0.43751303484123039</v>
      </c>
      <c r="AQ158" s="37">
        <f>(('Total employment by sector'!AQ158/'Total employment by sector'!AP158)-1)*100</f>
        <v>0.4705106059268882</v>
      </c>
      <c r="AR158" s="37">
        <f>(('Total employment by sector'!AR158/'Total employment by sector'!AQ158)-1)*100</f>
        <v>0.38901242414688397</v>
      </c>
      <c r="AS158" s="37">
        <f>(('Total employment by sector'!AS158/'Total employment by sector'!AR158)-1)*100</f>
        <v>0.43347991791375939</v>
      </c>
      <c r="AT158" s="37">
        <f>(('Total employment by sector'!AT158/'Total employment by sector'!AS158)-1)*100</f>
        <v>0.43580643558980281</v>
      </c>
      <c r="AU158" s="37">
        <f>(('Total employment by sector'!AU158/'Total employment by sector'!AT158)-1)*100</f>
        <v>0.43082295790533021</v>
      </c>
      <c r="AW158" s="37">
        <f>((('Total employment by sector'!AE158/'Total employment by sector'!U158)^(1/10))-1)*100</f>
        <v>1.1432335843753139</v>
      </c>
      <c r="AX158" s="37">
        <f>((('Total employment by sector'!AU158/'Total employment by sector'!X158)^(1/23))-1)*100</f>
        <v>0.76409605666756253</v>
      </c>
      <c r="AY158" s="37"/>
      <c r="AZ158" s="37"/>
    </row>
    <row r="159" spans="1:52" x14ac:dyDescent="0.2">
      <c r="A159" s="11" t="s">
        <v>58</v>
      </c>
      <c r="C159" s="37">
        <f>(('Total employment by sector'!C159/'Total employment by sector'!B159)-1)*100</f>
        <v>-2.7952114031065234</v>
      </c>
      <c r="D159" s="37">
        <f>(('Total employment by sector'!D159/'Total employment by sector'!C159)-1)*100</f>
        <v>-2.2201882802329709</v>
      </c>
      <c r="E159" s="37">
        <f>(('Total employment by sector'!E159/'Total employment by sector'!D159)-1)*100</f>
        <v>-2.4408411119949402</v>
      </c>
      <c r="F159" s="37">
        <f>(('Total employment by sector'!F159/'Total employment by sector'!E159)-1)*100</f>
        <v>1.244415801666654</v>
      </c>
      <c r="G159" s="37">
        <f>(('Total employment by sector'!G159/'Total employment by sector'!F159)-1)*100</f>
        <v>2.7247848956837295</v>
      </c>
      <c r="H159" s="37">
        <f>(('Total employment by sector'!H159/'Total employment by sector'!G159)-1)*100</f>
        <v>3.7334985434971601</v>
      </c>
      <c r="I159" s="37">
        <f>(('Total employment by sector'!I159/'Total employment by sector'!H159)-1)*100</f>
        <v>3.3200160119479571</v>
      </c>
      <c r="J159" s="37">
        <f>(('Total employment by sector'!J159/'Total employment by sector'!I159)-1)*100</f>
        <v>-0.65002496598853821</v>
      </c>
      <c r="K159" s="37">
        <f>(('Total employment by sector'!K159/'Total employment by sector'!J159)-1)*100</f>
        <v>1.6365375068307042</v>
      </c>
      <c r="L159" s="37">
        <f>(('Total employment by sector'!L159/'Total employment by sector'!K159)-1)*100</f>
        <v>6.7176747113748325</v>
      </c>
      <c r="M159" s="37">
        <f>(('Total employment by sector'!M159/'Total employment by sector'!L159)-1)*100</f>
        <v>-0.41151446088830701</v>
      </c>
      <c r="N159" s="37">
        <f>(('Total employment by sector'!N159/'Total employment by sector'!M159)-1)*100</f>
        <v>-4.7672379098399826</v>
      </c>
      <c r="O159" s="37">
        <f>(('Total employment by sector'!O159/'Total employment by sector'!N159)-1)*100</f>
        <v>4.7226749962377301</v>
      </c>
      <c r="P159" s="37">
        <f>(('Total employment by sector'!P159/'Total employment by sector'!O159)-1)*100</f>
        <v>4.9284323221728599</v>
      </c>
      <c r="Q159" s="37">
        <f>(('Total employment by sector'!Q159/'Total employment by sector'!P159)-1)*100</f>
        <v>0.17736678212347812</v>
      </c>
      <c r="R159" s="37">
        <f>(('Total employment by sector'!R159/'Total employment by sector'!Q159)-1)*100</f>
        <v>4.5414823660862691</v>
      </c>
      <c r="S159" s="37">
        <f>(('Total employment by sector'!S159/'Total employment by sector'!R159)-1)*100</f>
        <v>-5.9197424027158334</v>
      </c>
      <c r="T159" s="37">
        <f>(('Total employment by sector'!T159/'Total employment by sector'!S159)-1)*100</f>
        <v>13.986161786953822</v>
      </c>
      <c r="U159" s="37">
        <f>(('Total employment by sector'!U159/'Total employment by sector'!T159)-1)*100</f>
        <v>-5.8724840446142235</v>
      </c>
      <c r="V159" s="37">
        <f>(('Total employment by sector'!V159/'Total employment by sector'!U159)-1)*100</f>
        <v>-3.3823572597622031</v>
      </c>
      <c r="W159" s="37">
        <f>(('Total employment by sector'!W159/'Total employment by sector'!V159)-1)*100</f>
        <v>-1.118252126836794</v>
      </c>
      <c r="X159" s="37">
        <f>(('Total employment by sector'!X159/'Total employment by sector'!W159)-1)*100</f>
        <v>0.77421255947207612</v>
      </c>
      <c r="Y159" s="37">
        <f>(('Total employment by sector'!Y159/'Total employment by sector'!X159)-1)*100</f>
        <v>2.4130641744272818</v>
      </c>
      <c r="Z159" s="37">
        <f>(('Total employment by sector'!Z159/'Total employment by sector'!Y159)-1)*100</f>
        <v>2.6263792310976752</v>
      </c>
      <c r="AA159" s="37">
        <f>(('Total employment by sector'!AA159/'Total employment by sector'!Z159)-1)*100</f>
        <v>2.2037679267006727</v>
      </c>
      <c r="AB159" s="37">
        <f>(('Total employment by sector'!AB159/'Total employment by sector'!AA159)-1)*100</f>
        <v>1.8567703939836422</v>
      </c>
      <c r="AC159" s="37">
        <f>(('Total employment by sector'!AC159/'Total employment by sector'!AB159)-1)*100</f>
        <v>1.5116748606246677</v>
      </c>
      <c r="AD159" s="37">
        <f>(('Total employment by sector'!AD159/'Total employment by sector'!AC159)-1)*100</f>
        <v>1.1732216102539716</v>
      </c>
      <c r="AE159" s="37">
        <f>(('Total employment by sector'!AE159/'Total employment by sector'!AD159)-1)*100</f>
        <v>0.98963792302610987</v>
      </c>
      <c r="AF159" s="37">
        <f>(('Total employment by sector'!AF159/'Total employment by sector'!AE159)-1)*100</f>
        <v>0.87037581324691526</v>
      </c>
      <c r="AG159" s="37">
        <f>(('Total employment by sector'!AG159/'Total employment by sector'!AF159)-1)*100</f>
        <v>0.61810029548128309</v>
      </c>
      <c r="AH159" s="37">
        <f>(('Total employment by sector'!AH159/'Total employment by sector'!AG159)-1)*100</f>
        <v>0.50893759477139699</v>
      </c>
      <c r="AI159" s="37">
        <f>(('Total employment by sector'!AI159/'Total employment by sector'!AH159)-1)*100</f>
        <v>0.46782681817671978</v>
      </c>
      <c r="AJ159" s="37">
        <f>(('Total employment by sector'!AJ159/'Total employment by sector'!AI159)-1)*100</f>
        <v>0.41822687752908205</v>
      </c>
      <c r="AK159" s="37">
        <f>(('Total employment by sector'!AK159/'Total employment by sector'!AJ159)-1)*100</f>
        <v>0.42581353219970364</v>
      </c>
      <c r="AL159" s="37">
        <f>(('Total employment by sector'!AL159/'Total employment by sector'!AK159)-1)*100</f>
        <v>0.43036887236158616</v>
      </c>
      <c r="AM159" s="37">
        <f>(('Total employment by sector'!AM159/'Total employment by sector'!AL159)-1)*100</f>
        <v>0.40708604977293117</v>
      </c>
      <c r="AN159" s="37">
        <f>(('Total employment by sector'!AN159/'Total employment by sector'!AM159)-1)*100</f>
        <v>0.41279341315452189</v>
      </c>
      <c r="AO159" s="37">
        <f>(('Total employment by sector'!AO159/'Total employment by sector'!AN159)-1)*100</f>
        <v>0.52506206392888277</v>
      </c>
      <c r="AP159" s="37">
        <f>(('Total employment by sector'!AP159/'Total employment by sector'!AO159)-1)*100</f>
        <v>0.57104500887192877</v>
      </c>
      <c r="AQ159" s="37">
        <f>(('Total employment by sector'!AQ159/'Total employment by sector'!AP159)-1)*100</f>
        <v>0.56867526031929572</v>
      </c>
      <c r="AR159" s="37">
        <f>(('Total employment by sector'!AR159/'Total employment by sector'!AQ159)-1)*100</f>
        <v>0.57141319111206901</v>
      </c>
      <c r="AS159" s="37">
        <f>(('Total employment by sector'!AS159/'Total employment by sector'!AR159)-1)*100</f>
        <v>0.57744166046529433</v>
      </c>
      <c r="AT159" s="37">
        <f>(('Total employment by sector'!AT159/'Total employment by sector'!AS159)-1)*100</f>
        <v>0.58219648132413759</v>
      </c>
      <c r="AU159" s="37">
        <f>(('Total employment by sector'!AU159/'Total employment by sector'!AT159)-1)*100</f>
        <v>0.58508889615944693</v>
      </c>
      <c r="AW159" s="37">
        <f>((('Total employment by sector'!AE159/'Total employment by sector'!U159)^(1/10))-1)*100</f>
        <v>0.88931071487552416</v>
      </c>
      <c r="AX159" s="37">
        <f>((('Total employment by sector'!AU159/'Total employment by sector'!X159)^(1/23))-1)*100</f>
        <v>0.92445284893927226</v>
      </c>
      <c r="AY159" s="37"/>
      <c r="AZ159" s="37"/>
    </row>
    <row r="160" spans="1:52" x14ac:dyDescent="0.2">
      <c r="A160" s="11" t="s">
        <v>59</v>
      </c>
      <c r="C160" s="37">
        <f>(('Total employment by sector'!C160/'Total employment by sector'!B160)-1)*100</f>
        <v>-5.1403100261875556</v>
      </c>
      <c r="D160" s="37">
        <f>(('Total employment by sector'!D160/'Total employment by sector'!C160)-1)*100</f>
        <v>-2.7705757061289638</v>
      </c>
      <c r="E160" s="37">
        <f>(('Total employment by sector'!E160/'Total employment by sector'!D160)-1)*100</f>
        <v>-2.1983656063807699</v>
      </c>
      <c r="F160" s="37">
        <f>(('Total employment by sector'!F160/'Total employment by sector'!E160)-1)*100</f>
        <v>3.3386955370376725</v>
      </c>
      <c r="G160" s="37">
        <f>(('Total employment by sector'!G160/'Total employment by sector'!F160)-1)*100</f>
        <v>1.747431999494875</v>
      </c>
      <c r="H160" s="37">
        <f>(('Total employment by sector'!H160/'Total employment by sector'!G160)-1)*100</f>
        <v>2.4222914358578151</v>
      </c>
      <c r="I160" s="37">
        <f>(('Total employment by sector'!I160/'Total employment by sector'!H160)-1)*100</f>
        <v>-0.49183549348864597</v>
      </c>
      <c r="J160" s="37">
        <f>(('Total employment by sector'!J160/'Total employment by sector'!I160)-1)*100</f>
        <v>1.1581912891995172</v>
      </c>
      <c r="K160" s="37">
        <f>(('Total employment by sector'!K160/'Total employment by sector'!J160)-1)*100</f>
        <v>0.73601618488325915</v>
      </c>
      <c r="L160" s="37">
        <f>(('Total employment by sector'!L160/'Total employment by sector'!K160)-1)*100</f>
        <v>3.7851626459357579</v>
      </c>
      <c r="M160" s="37">
        <f>(('Total employment by sector'!M160/'Total employment by sector'!L160)-1)*100</f>
        <v>4.0347505932438077</v>
      </c>
      <c r="N160" s="37">
        <f>(('Total employment by sector'!N160/'Total employment by sector'!M160)-1)*100</f>
        <v>4.0811214704992604</v>
      </c>
      <c r="O160" s="37">
        <f>(('Total employment by sector'!O160/'Total employment by sector'!N160)-1)*100</f>
        <v>2.7636104766172842</v>
      </c>
      <c r="P160" s="37">
        <f>(('Total employment by sector'!P160/'Total employment by sector'!O160)-1)*100</f>
        <v>-4.6991002141484</v>
      </c>
      <c r="Q160" s="37">
        <f>(('Total employment by sector'!Q160/'Total employment by sector'!P160)-1)*100</f>
        <v>-1.1137935836105006</v>
      </c>
      <c r="R160" s="37">
        <f>(('Total employment by sector'!R160/'Total employment by sector'!Q160)-1)*100</f>
        <v>1.0912061411387786</v>
      </c>
      <c r="S160" s="37">
        <f>(('Total employment by sector'!S160/'Total employment by sector'!R160)-1)*100</f>
        <v>-1.6133496996340591</v>
      </c>
      <c r="T160" s="37">
        <f>(('Total employment by sector'!T160/'Total employment by sector'!S160)-1)*100</f>
        <v>9.2126207212007714</v>
      </c>
      <c r="U160" s="37">
        <f>(('Total employment by sector'!U160/'Total employment by sector'!T160)-1)*100</f>
        <v>5.4259107597575351</v>
      </c>
      <c r="V160" s="37">
        <f>(('Total employment by sector'!V160/'Total employment by sector'!U160)-1)*100</f>
        <v>-7.2455987738778376</v>
      </c>
      <c r="W160" s="37">
        <f>(('Total employment by sector'!W160/'Total employment by sector'!V160)-1)*100</f>
        <v>7.1717564601626815</v>
      </c>
      <c r="X160" s="37">
        <f>(('Total employment by sector'!X160/'Total employment by sector'!W160)-1)*100</f>
        <v>-1.6099557297333922</v>
      </c>
      <c r="Y160" s="37">
        <f>(('Total employment by sector'!Y160/'Total employment by sector'!X160)-1)*100</f>
        <v>1.6829041895884522</v>
      </c>
      <c r="Z160" s="37">
        <f>(('Total employment by sector'!Z160/'Total employment by sector'!Y160)-1)*100</f>
        <v>1.8579821524741691</v>
      </c>
      <c r="AA160" s="37">
        <f>(('Total employment by sector'!AA160/'Total employment by sector'!Z160)-1)*100</f>
        <v>1.5782017151023897</v>
      </c>
      <c r="AB160" s="37">
        <f>(('Total employment by sector'!AB160/'Total employment by sector'!AA160)-1)*100</f>
        <v>1.4864067667346159</v>
      </c>
      <c r="AC160" s="37">
        <f>(('Total employment by sector'!AC160/'Total employment by sector'!AB160)-1)*100</f>
        <v>1.3908312092200337</v>
      </c>
      <c r="AD160" s="37">
        <f>(('Total employment by sector'!AD160/'Total employment by sector'!AC160)-1)*100</f>
        <v>1.2823957716795897</v>
      </c>
      <c r="AE160" s="37">
        <f>(('Total employment by sector'!AE160/'Total employment by sector'!AD160)-1)*100</f>
        <v>1.017174434951551</v>
      </c>
      <c r="AF160" s="37">
        <f>(('Total employment by sector'!AF160/'Total employment by sector'!AE160)-1)*100</f>
        <v>0.72763295548536888</v>
      </c>
      <c r="AG160" s="37">
        <f>(('Total employment by sector'!AG160/'Total employment by sector'!AF160)-1)*100</f>
        <v>0.60593567221789435</v>
      </c>
      <c r="AH160" s="37">
        <f>(('Total employment by sector'!AH160/'Total employment by sector'!AG160)-1)*100</f>
        <v>0.57848846702845957</v>
      </c>
      <c r="AI160" s="37">
        <f>(('Total employment by sector'!AI160/'Total employment by sector'!AH160)-1)*100</f>
        <v>0.51343905250904598</v>
      </c>
      <c r="AJ160" s="37">
        <f>(('Total employment by sector'!AJ160/'Total employment by sector'!AI160)-1)*100</f>
        <v>0.44099041449727761</v>
      </c>
      <c r="AK160" s="37">
        <f>(('Total employment by sector'!AK160/'Total employment by sector'!AJ160)-1)*100</f>
        <v>0.45542924887629344</v>
      </c>
      <c r="AL160" s="37">
        <f>(('Total employment by sector'!AL160/'Total employment by sector'!AK160)-1)*100</f>
        <v>0.43343765257515265</v>
      </c>
      <c r="AM160" s="37">
        <f>(('Total employment by sector'!AM160/'Total employment by sector'!AL160)-1)*100</f>
        <v>0.40271662019011334</v>
      </c>
      <c r="AN160" s="37">
        <f>(('Total employment by sector'!AN160/'Total employment by sector'!AM160)-1)*100</f>
        <v>0.37741313881214378</v>
      </c>
      <c r="AO160" s="37">
        <f>(('Total employment by sector'!AO160/'Total employment by sector'!AN160)-1)*100</f>
        <v>0.47615903319266906</v>
      </c>
      <c r="AP160" s="37">
        <f>(('Total employment by sector'!AP160/'Total employment by sector'!AO160)-1)*100</f>
        <v>0.50723523190383535</v>
      </c>
      <c r="AQ160" s="37">
        <f>(('Total employment by sector'!AQ160/'Total employment by sector'!AP160)-1)*100</f>
        <v>0.5390975747179505</v>
      </c>
      <c r="AR160" s="37">
        <f>(('Total employment by sector'!AR160/'Total employment by sector'!AQ160)-1)*100</f>
        <v>0.45544627580349495</v>
      </c>
      <c r="AS160" s="37">
        <f>(('Total employment by sector'!AS160/'Total employment by sector'!AR160)-1)*100</f>
        <v>0.4992782978086252</v>
      </c>
      <c r="AT160" s="37">
        <f>(('Total employment by sector'!AT160/'Total employment by sector'!AS160)-1)*100</f>
        <v>0.50133341001081799</v>
      </c>
      <c r="AU160" s="37">
        <f>(('Total employment by sector'!AU160/'Total employment by sector'!AT160)-1)*100</f>
        <v>0.49709382819389525</v>
      </c>
      <c r="AW160" s="37">
        <f>((('Total employment by sector'!AE160/'Total employment by sector'!U160)^(1/10))-1)*100</f>
        <v>0.80324903549353621</v>
      </c>
      <c r="AX160" s="37">
        <f>((('Total employment by sector'!AU160/'Total employment by sector'!X160)^(1/23))-1)*100</f>
        <v>0.79485139390400583</v>
      </c>
      <c r="AY160" s="37"/>
      <c r="AZ160" s="37"/>
    </row>
    <row r="161" spans="1:52" x14ac:dyDescent="0.2">
      <c r="A161" s="11" t="s">
        <v>60</v>
      </c>
      <c r="C161" s="37">
        <f>(('Total employment by sector'!C161/'Total employment by sector'!B161)-1)*100</f>
        <v>-5.5127023244568862</v>
      </c>
      <c r="D161" s="37">
        <f>(('Total employment by sector'!D161/'Total employment by sector'!C161)-1)*100</f>
        <v>1.8765712114201749</v>
      </c>
      <c r="E161" s="37">
        <f>(('Total employment by sector'!E161/'Total employment by sector'!D161)-1)*100</f>
        <v>2.1966252693713217</v>
      </c>
      <c r="F161" s="37">
        <f>(('Total employment by sector'!F161/'Total employment by sector'!E161)-1)*100</f>
        <v>3.2465048332304791</v>
      </c>
      <c r="G161" s="37">
        <f>(('Total employment by sector'!G161/'Total employment by sector'!F161)-1)*100</f>
        <v>-0.28521668604752914</v>
      </c>
      <c r="H161" s="37">
        <f>(('Total employment by sector'!H161/'Total employment by sector'!G161)-1)*100</f>
        <v>3.1525272105864754</v>
      </c>
      <c r="I161" s="37">
        <f>(('Total employment by sector'!I161/'Total employment by sector'!H161)-1)*100</f>
        <v>10.724971842062448</v>
      </c>
      <c r="J161" s="37">
        <f>(('Total employment by sector'!J161/'Total employment by sector'!I161)-1)*100</f>
        <v>9.9793037575717456</v>
      </c>
      <c r="K161" s="37">
        <f>(('Total employment by sector'!K161/'Total employment by sector'!J161)-1)*100</f>
        <v>4.0118153987138472</v>
      </c>
      <c r="L161" s="37">
        <f>(('Total employment by sector'!L161/'Total employment by sector'!K161)-1)*100</f>
        <v>7.8349756145845939</v>
      </c>
      <c r="M161" s="37">
        <f>(('Total employment by sector'!M161/'Total employment by sector'!L161)-1)*100</f>
        <v>2.3439398391057908</v>
      </c>
      <c r="N161" s="37">
        <f>(('Total employment by sector'!N161/'Total employment by sector'!M161)-1)*100</f>
        <v>-0.71710575794814435</v>
      </c>
      <c r="O161" s="37">
        <f>(('Total employment by sector'!O161/'Total employment by sector'!N161)-1)*100</f>
        <v>-3.8560126458151878</v>
      </c>
      <c r="P161" s="37">
        <f>(('Total employment by sector'!P161/'Total employment by sector'!O161)-1)*100</f>
        <v>1.1732618635519332</v>
      </c>
      <c r="Q161" s="37">
        <f>(('Total employment by sector'!Q161/'Total employment by sector'!P161)-1)*100</f>
        <v>3.4724533328124974</v>
      </c>
      <c r="R161" s="37">
        <f>(('Total employment by sector'!R161/'Total employment by sector'!Q161)-1)*100</f>
        <v>-0.90482859004060723</v>
      </c>
      <c r="S161" s="37">
        <f>(('Total employment by sector'!S161/'Total employment by sector'!R161)-1)*100</f>
        <v>-5.818152948863986</v>
      </c>
      <c r="T161" s="37">
        <f>(('Total employment by sector'!T161/'Total employment by sector'!S161)-1)*100</f>
        <v>3.1429392009638901</v>
      </c>
      <c r="U161" s="37">
        <f>(('Total employment by sector'!U161/'Total employment by sector'!T161)-1)*100</f>
        <v>2.5482831124864713</v>
      </c>
      <c r="V161" s="37">
        <f>(('Total employment by sector'!V161/'Total employment by sector'!U161)-1)*100</f>
        <v>1.7136148757804115</v>
      </c>
      <c r="W161" s="37">
        <f>(('Total employment by sector'!W161/'Total employment by sector'!V161)-1)*100</f>
        <v>3.7173716607537655</v>
      </c>
      <c r="X161" s="37">
        <f>(('Total employment by sector'!X161/'Total employment by sector'!W161)-1)*100</f>
        <v>3.6592011589432927</v>
      </c>
      <c r="Y161" s="37">
        <f>(('Total employment by sector'!Y161/'Total employment by sector'!X161)-1)*100</f>
        <v>1.8659216427529657</v>
      </c>
      <c r="Z161" s="37">
        <f>(('Total employment by sector'!Z161/'Total employment by sector'!Y161)-1)*100</f>
        <v>1.8521756859677163</v>
      </c>
      <c r="AA161" s="37">
        <f>(('Total employment by sector'!AA161/'Total employment by sector'!Z161)-1)*100</f>
        <v>1.7213078568969697</v>
      </c>
      <c r="AB161" s="37">
        <f>(('Total employment by sector'!AB161/'Total employment by sector'!AA161)-1)*100</f>
        <v>1.5709628051720825</v>
      </c>
      <c r="AC161" s="37">
        <f>(('Total employment by sector'!AC161/'Total employment by sector'!AB161)-1)*100</f>
        <v>1.4233866859971966</v>
      </c>
      <c r="AD161" s="37">
        <f>(('Total employment by sector'!AD161/'Total employment by sector'!AC161)-1)*100</f>
        <v>1.3822326091718518</v>
      </c>
      <c r="AE161" s="37">
        <f>(('Total employment by sector'!AE161/'Total employment by sector'!AD161)-1)*100</f>
        <v>1.1364905255269342</v>
      </c>
      <c r="AF161" s="37">
        <f>(('Total employment by sector'!AF161/'Total employment by sector'!AE161)-1)*100</f>
        <v>0.85186971528172784</v>
      </c>
      <c r="AG161" s="37">
        <f>(('Total employment by sector'!AG161/'Total employment by sector'!AF161)-1)*100</f>
        <v>0.66630302067001157</v>
      </c>
      <c r="AH161" s="37">
        <f>(('Total employment by sector'!AH161/'Total employment by sector'!AG161)-1)*100</f>
        <v>0.61660834410373067</v>
      </c>
      <c r="AI161" s="37">
        <f>(('Total employment by sector'!AI161/'Total employment by sector'!AH161)-1)*100</f>
        <v>0.53889455287137178</v>
      </c>
      <c r="AJ161" s="37">
        <f>(('Total employment by sector'!AJ161/'Total employment by sector'!AI161)-1)*100</f>
        <v>0.46696063110684971</v>
      </c>
      <c r="AK161" s="37">
        <f>(('Total employment by sector'!AK161/'Total employment by sector'!AJ161)-1)*100</f>
        <v>0.4994614439578493</v>
      </c>
      <c r="AL161" s="37">
        <f>(('Total employment by sector'!AL161/'Total employment by sector'!AK161)-1)*100</f>
        <v>0.50768510387633192</v>
      </c>
      <c r="AM161" s="37">
        <f>(('Total employment by sector'!AM161/'Total employment by sector'!AL161)-1)*100</f>
        <v>0.48131191359868097</v>
      </c>
      <c r="AN161" s="37">
        <f>(('Total employment by sector'!AN161/'Total employment by sector'!AM161)-1)*100</f>
        <v>0.49614931772341553</v>
      </c>
      <c r="AO161" s="37">
        <f>(('Total employment by sector'!AO161/'Total employment by sector'!AN161)-1)*100</f>
        <v>0.61152122684255961</v>
      </c>
      <c r="AP161" s="37">
        <f>(('Total employment by sector'!AP161/'Total employment by sector'!AO161)-1)*100</f>
        <v>0.65984372901874977</v>
      </c>
      <c r="AQ161" s="37">
        <f>(('Total employment by sector'!AQ161/'Total employment by sector'!AP161)-1)*100</f>
        <v>0.65970546157356758</v>
      </c>
      <c r="AR161" s="37">
        <f>(('Total employment by sector'!AR161/'Total employment by sector'!AQ161)-1)*100</f>
        <v>0.66221092765941236</v>
      </c>
      <c r="AS161" s="37">
        <f>(('Total employment by sector'!AS161/'Total employment by sector'!AR161)-1)*100</f>
        <v>0.6620993099301975</v>
      </c>
      <c r="AT161" s="37">
        <f>(('Total employment by sector'!AT161/'Total employment by sector'!AS161)-1)*100</f>
        <v>0.66303173815178695</v>
      </c>
      <c r="AU161" s="37">
        <f>(('Total employment by sector'!AU161/'Total employment by sector'!AT161)-1)*100</f>
        <v>0.66529496895184614</v>
      </c>
      <c r="AW161" s="37">
        <f>((('Total employment by sector'!AE161/'Total employment by sector'!U161)^(1/10))-1)*100</f>
        <v>2.0005943103723833</v>
      </c>
      <c r="AX161" s="37">
        <f>((('Total employment by sector'!AU161/'Total employment by sector'!X161)^(1/23))-1)*100</f>
        <v>0.89723667956778108</v>
      </c>
      <c r="AY161" s="37"/>
      <c r="AZ161" s="37"/>
    </row>
    <row r="162" spans="1:52" x14ac:dyDescent="0.2">
      <c r="A162" s="11" t="s">
        <v>61</v>
      </c>
      <c r="C162" s="37">
        <f>(('Total employment by sector'!C162/'Total employment by sector'!B162)-1)*100</f>
        <v>-6.7096307224913438</v>
      </c>
      <c r="D162" s="37">
        <f>(('Total employment by sector'!D162/'Total employment by sector'!C162)-1)*100</f>
        <v>2.7015835391024146</v>
      </c>
      <c r="E162" s="37">
        <f>(('Total employment by sector'!E162/'Total employment by sector'!D162)-1)*100</f>
        <v>4.6167934776798703</v>
      </c>
      <c r="F162" s="37">
        <f>(('Total employment by sector'!F162/'Total employment by sector'!E162)-1)*100</f>
        <v>-0.26624423269085984</v>
      </c>
      <c r="G162" s="37">
        <f>(('Total employment by sector'!G162/'Total employment by sector'!F162)-1)*100</f>
        <v>-9.0097591758857902</v>
      </c>
      <c r="H162" s="37">
        <f>(('Total employment by sector'!H162/'Total employment by sector'!G162)-1)*100</f>
        <v>-3.3444202795981703</v>
      </c>
      <c r="I162" s="37">
        <f>(('Total employment by sector'!I162/'Total employment by sector'!H162)-1)*100</f>
        <v>1.6917707327355203</v>
      </c>
      <c r="J162" s="37">
        <f>(('Total employment by sector'!J162/'Total employment by sector'!I162)-1)*100</f>
        <v>4.6012743850241788</v>
      </c>
      <c r="K162" s="37">
        <f>(('Total employment by sector'!K162/'Total employment by sector'!J162)-1)*100</f>
        <v>-0.24903133682137035</v>
      </c>
      <c r="L162" s="37">
        <f>(('Total employment by sector'!L162/'Total employment by sector'!K162)-1)*100</f>
        <v>-1.340902405255795</v>
      </c>
      <c r="M162" s="37">
        <f>(('Total employment by sector'!M162/'Total employment by sector'!L162)-1)*100</f>
        <v>0.78654187487505745</v>
      </c>
      <c r="N162" s="37">
        <f>(('Total employment by sector'!N162/'Total employment by sector'!M162)-1)*100</f>
        <v>2.2733414936798146</v>
      </c>
      <c r="O162" s="37">
        <f>(('Total employment by sector'!O162/'Total employment by sector'!N162)-1)*100</f>
        <v>-1.1614335002015364</v>
      </c>
      <c r="P162" s="37">
        <f>(('Total employment by sector'!P162/'Total employment by sector'!O162)-1)*100</f>
        <v>-2.9823806539477582</v>
      </c>
      <c r="Q162" s="37">
        <f>(('Total employment by sector'!Q162/'Total employment by sector'!P162)-1)*100</f>
        <v>-0.41883023513881179</v>
      </c>
      <c r="R162" s="37">
        <f>(('Total employment by sector'!R162/'Total employment by sector'!Q162)-1)*100</f>
        <v>0.64623419756382194</v>
      </c>
      <c r="S162" s="37">
        <f>(('Total employment by sector'!S162/'Total employment by sector'!R162)-1)*100</f>
        <v>5.7574537016183758</v>
      </c>
      <c r="T162" s="37">
        <f>(('Total employment by sector'!T162/'Total employment by sector'!S162)-1)*100</f>
        <v>3.6608550541896268</v>
      </c>
      <c r="U162" s="37">
        <f>(('Total employment by sector'!U162/'Total employment by sector'!T162)-1)*100</f>
        <v>-3.9289154068280152</v>
      </c>
      <c r="V162" s="37">
        <f>(('Total employment by sector'!V162/'Total employment by sector'!U162)-1)*100</f>
        <v>-1.6926358788462825</v>
      </c>
      <c r="W162" s="37">
        <f>(('Total employment by sector'!W162/'Total employment by sector'!V162)-1)*100</f>
        <v>3.2073676560461006</v>
      </c>
      <c r="X162" s="37">
        <f>(('Total employment by sector'!X162/'Total employment by sector'!W162)-1)*100</f>
        <v>0.13512862095592659</v>
      </c>
      <c r="Y162" s="37">
        <f>(('Total employment by sector'!Y162/'Total employment by sector'!X162)-1)*100</f>
        <v>0.6137730213201964</v>
      </c>
      <c r="Z162" s="37">
        <f>(('Total employment by sector'!Z162/'Total employment by sector'!Y162)-1)*100</f>
        <v>0.21201764855320882</v>
      </c>
      <c r="AA162" s="37">
        <f>(('Total employment by sector'!AA162/'Total employment by sector'!Z162)-1)*100</f>
        <v>4.1892443468816154E-2</v>
      </c>
      <c r="AB162" s="37">
        <f>(('Total employment by sector'!AB162/'Total employment by sector'!AA162)-1)*100</f>
        <v>8.4656942910310562E-2</v>
      </c>
      <c r="AC162" s="37">
        <f>(('Total employment by sector'!AC162/'Total employment by sector'!AB162)-1)*100</f>
        <v>0.35002018766958631</v>
      </c>
      <c r="AD162" s="37">
        <f>(('Total employment by sector'!AD162/'Total employment by sector'!AC162)-1)*100</f>
        <v>0.43961712327453828</v>
      </c>
      <c r="AE162" s="37">
        <f>(('Total employment by sector'!AE162/'Total employment by sector'!AD162)-1)*100</f>
        <v>0.34436508400634835</v>
      </c>
      <c r="AF162" s="37">
        <f>(('Total employment by sector'!AF162/'Total employment by sector'!AE162)-1)*100</f>
        <v>0.37363167965216437</v>
      </c>
      <c r="AG162" s="37">
        <f>(('Total employment by sector'!AG162/'Total employment by sector'!AF162)-1)*100</f>
        <v>0.35979745013023923</v>
      </c>
      <c r="AH162" s="37">
        <f>(('Total employment by sector'!AH162/'Total employment by sector'!AG162)-1)*100</f>
        <v>0.2968085530423048</v>
      </c>
      <c r="AI162" s="37">
        <f>(('Total employment by sector'!AI162/'Total employment by sector'!AH162)-1)*100</f>
        <v>0.25201739810292167</v>
      </c>
      <c r="AJ162" s="37">
        <f>(('Total employment by sector'!AJ162/'Total employment by sector'!AI162)-1)*100</f>
        <v>0.20062152819890766</v>
      </c>
      <c r="AK162" s="37">
        <f>(('Total employment by sector'!AK162/'Total employment by sector'!AJ162)-1)*100</f>
        <v>0.20785842288379985</v>
      </c>
      <c r="AL162" s="37">
        <f>(('Total employment by sector'!AL162/'Total employment by sector'!AK162)-1)*100</f>
        <v>0.21307764741618218</v>
      </c>
      <c r="AM162" s="37">
        <f>(('Total employment by sector'!AM162/'Total employment by sector'!AL162)-1)*100</f>
        <v>0.1892805391310981</v>
      </c>
      <c r="AN162" s="37">
        <f>(('Total employment by sector'!AN162/'Total employment by sector'!AM162)-1)*100</f>
        <v>0.19556552791519799</v>
      </c>
      <c r="AO162" s="37">
        <f>(('Total employment by sector'!AO162/'Total employment by sector'!AN162)-1)*100</f>
        <v>0.30982694167800418</v>
      </c>
      <c r="AP162" s="37">
        <f>(('Total employment by sector'!AP162/'Total employment by sector'!AO162)-1)*100</f>
        <v>0.33931144929513213</v>
      </c>
      <c r="AQ162" s="37">
        <f>(('Total employment by sector'!AQ162/'Total employment by sector'!AP162)-1)*100</f>
        <v>0.36600808338220769</v>
      </c>
      <c r="AR162" s="37">
        <f>(('Total employment by sector'!AR162/'Total employment by sector'!AQ162)-1)*100</f>
        <v>0.28476215438693053</v>
      </c>
      <c r="AS162" s="37">
        <f>(('Total employment by sector'!AS162/'Total employment by sector'!AR162)-1)*100</f>
        <v>0.32808777201629447</v>
      </c>
      <c r="AT162" s="37">
        <f>(('Total employment by sector'!AT162/'Total employment by sector'!AS162)-1)*100</f>
        <v>0.32968613307626793</v>
      </c>
      <c r="AU162" s="37">
        <f>(('Total employment by sector'!AU162/'Total employment by sector'!AT162)-1)*100</f>
        <v>0.32700182165346092</v>
      </c>
      <c r="AW162" s="37">
        <f>((('Total employment by sector'!AE162/'Total employment by sector'!U162)^(1/10))-1)*100</f>
        <v>0.36736811476743014</v>
      </c>
      <c r="AX162" s="37">
        <f>((('Total employment by sector'!AU162/'Total employment by sector'!X162)^(1/23))-1)*100</f>
        <v>0.28948443808884949</v>
      </c>
      <c r="AY162" s="37"/>
      <c r="AZ162" s="37"/>
    </row>
    <row r="163" spans="1:52" x14ac:dyDescent="0.2">
      <c r="A163" s="11" t="s">
        <v>62</v>
      </c>
      <c r="C163" s="37">
        <f>(('Total employment by sector'!C163/'Total employment by sector'!B163)-1)*100</f>
        <v>-7.2577231861164382</v>
      </c>
      <c r="D163" s="37">
        <f>(('Total employment by sector'!D163/'Total employment by sector'!C163)-1)*100</f>
        <v>3.584335072105338</v>
      </c>
      <c r="E163" s="37">
        <f>(('Total employment by sector'!E163/'Total employment by sector'!D163)-1)*100</f>
        <v>5.9623039868854644</v>
      </c>
      <c r="F163" s="37">
        <f>(('Total employment by sector'!F163/'Total employment by sector'!E163)-1)*100</f>
        <v>3.0685392437945769</v>
      </c>
      <c r="G163" s="37">
        <f>(('Total employment by sector'!G163/'Total employment by sector'!F163)-1)*100</f>
        <v>-3.3438821719569356</v>
      </c>
      <c r="H163" s="37">
        <f>(('Total employment by sector'!H163/'Total employment by sector'!G163)-1)*100</f>
        <v>4.5534683773494233</v>
      </c>
      <c r="I163" s="37">
        <f>(('Total employment by sector'!I163/'Total employment by sector'!H163)-1)*100</f>
        <v>4.5292523738282187</v>
      </c>
      <c r="J163" s="37">
        <f>(('Total employment by sector'!J163/'Total employment by sector'!I163)-1)*100</f>
        <v>-1.4405238719277347</v>
      </c>
      <c r="K163" s="37">
        <f>(('Total employment by sector'!K163/'Total employment by sector'!J163)-1)*100</f>
        <v>4.3213643206956087</v>
      </c>
      <c r="L163" s="37">
        <f>(('Total employment by sector'!L163/'Total employment by sector'!K163)-1)*100</f>
        <v>10.041289076611438</v>
      </c>
      <c r="M163" s="37">
        <f>(('Total employment by sector'!M163/'Total employment by sector'!L163)-1)*100</f>
        <v>4.0064421867201716</v>
      </c>
      <c r="N163" s="37">
        <f>(('Total employment by sector'!N163/'Total employment by sector'!M163)-1)*100</f>
        <v>5.7061080549901444</v>
      </c>
      <c r="O163" s="37">
        <f>(('Total employment by sector'!O163/'Total employment by sector'!N163)-1)*100</f>
        <v>8.9908401723199702</v>
      </c>
      <c r="P163" s="37">
        <f>(('Total employment by sector'!P163/'Total employment by sector'!O163)-1)*100</f>
        <v>5.4294598550222783</v>
      </c>
      <c r="Q163" s="37">
        <f>(('Total employment by sector'!Q163/'Total employment by sector'!P163)-1)*100</f>
        <v>8.4058695824916327</v>
      </c>
      <c r="R163" s="37">
        <f>(('Total employment by sector'!R163/'Total employment by sector'!Q163)-1)*100</f>
        <v>12.908397098504798</v>
      </c>
      <c r="S163" s="37">
        <f>(('Total employment by sector'!S163/'Total employment by sector'!R163)-1)*100</f>
        <v>0.31675272801048315</v>
      </c>
      <c r="T163" s="37">
        <f>(('Total employment by sector'!T163/'Total employment by sector'!S163)-1)*100</f>
        <v>-30.483372191983971</v>
      </c>
      <c r="U163" s="37">
        <f>(('Total employment by sector'!U163/'Total employment by sector'!T163)-1)*100</f>
        <v>9.2735448483759697</v>
      </c>
      <c r="V163" s="37">
        <f>(('Total employment by sector'!V163/'Total employment by sector'!U163)-1)*100</f>
        <v>15.2685121605455</v>
      </c>
      <c r="W163" s="37">
        <f>(('Total employment by sector'!W163/'Total employment by sector'!V163)-1)*100</f>
        <v>5.7249351309218044</v>
      </c>
      <c r="X163" s="37">
        <f>(('Total employment by sector'!X163/'Total employment by sector'!W163)-1)*100</f>
        <v>3.9982229330567831</v>
      </c>
      <c r="Y163" s="37">
        <f>(('Total employment by sector'!Y163/'Total employment by sector'!X163)-1)*100</f>
        <v>1.8318694060910579</v>
      </c>
      <c r="Z163" s="37">
        <f>(('Total employment by sector'!Z163/'Total employment by sector'!Y163)-1)*100</f>
        <v>2.3454019481824018</v>
      </c>
      <c r="AA163" s="37">
        <f>(('Total employment by sector'!AA163/'Total employment by sector'!Z163)-1)*100</f>
        <v>2.5808066500234039</v>
      </c>
      <c r="AB163" s="37">
        <f>(('Total employment by sector'!AB163/'Total employment by sector'!AA163)-1)*100</f>
        <v>2.9241454042977066</v>
      </c>
      <c r="AC163" s="37">
        <f>(('Total employment by sector'!AC163/'Total employment by sector'!AB163)-1)*100</f>
        <v>2.6565947815278879</v>
      </c>
      <c r="AD163" s="37">
        <f>(('Total employment by sector'!AD163/'Total employment by sector'!AC163)-1)*100</f>
        <v>1.8414152416456275</v>
      </c>
      <c r="AE163" s="37">
        <f>(('Total employment by sector'!AE163/'Total employment by sector'!AD163)-1)*100</f>
        <v>1.5070566643235361</v>
      </c>
      <c r="AF163" s="37">
        <f>(('Total employment by sector'!AF163/'Total employment by sector'!AE163)-1)*100</f>
        <v>1.4694612118304251</v>
      </c>
      <c r="AG163" s="37">
        <f>(('Total employment by sector'!AG163/'Total employment by sector'!AF163)-1)*100</f>
        <v>1.3894994805379257</v>
      </c>
      <c r="AH163" s="37">
        <f>(('Total employment by sector'!AH163/'Total employment by sector'!AG163)-1)*100</f>
        <v>1.2930331749938073</v>
      </c>
      <c r="AI163" s="37">
        <f>(('Total employment by sector'!AI163/'Total employment by sector'!AH163)-1)*100</f>
        <v>1.2193718729773595</v>
      </c>
      <c r="AJ163" s="37">
        <f>(('Total employment by sector'!AJ163/'Total employment by sector'!AI163)-1)*100</f>
        <v>1.1430052335862584</v>
      </c>
      <c r="AK163" s="37">
        <f>(('Total employment by sector'!AK163/'Total employment by sector'!AJ163)-1)*100</f>
        <v>1.1130452874911434</v>
      </c>
      <c r="AL163" s="37">
        <f>(('Total employment by sector'!AL163/'Total employment by sector'!AK163)-1)*100</f>
        <v>1.0764279384956277</v>
      </c>
      <c r="AM163" s="37">
        <f>(('Total employment by sector'!AM163/'Total employment by sector'!AL163)-1)*100</f>
        <v>1.0142003431071966</v>
      </c>
      <c r="AN163" s="37">
        <f>(('Total employment by sector'!AN163/'Total employment by sector'!AM163)-1)*100</f>
        <v>0.98616450342401407</v>
      </c>
      <c r="AO163" s="37">
        <f>(('Total employment by sector'!AO163/'Total employment by sector'!AN163)-1)*100</f>
        <v>1.1750592326301046</v>
      </c>
      <c r="AP163" s="37">
        <f>(('Total employment by sector'!AP163/'Total employment by sector'!AO163)-1)*100</f>
        <v>1.2658402465941299</v>
      </c>
      <c r="AQ163" s="37">
        <f>(('Total employment by sector'!AQ163/'Total employment by sector'!AP163)-1)*100</f>
        <v>1.1965609617582196</v>
      </c>
      <c r="AR163" s="37">
        <f>(('Total employment by sector'!AR163/'Total employment by sector'!AQ163)-1)*100</f>
        <v>1.2648360537535819</v>
      </c>
      <c r="AS163" s="37">
        <f>(('Total employment by sector'!AS163/'Total employment by sector'!AR163)-1)*100</f>
        <v>1.1764448827283225</v>
      </c>
      <c r="AT163" s="37">
        <f>(('Total employment by sector'!AT163/'Total employment by sector'!AS163)-1)*100</f>
        <v>1.1583860550887781</v>
      </c>
      <c r="AU163" s="37">
        <f>(('Total employment by sector'!AU163/'Total employment by sector'!AT163)-1)*100</f>
        <v>1.1342528937429375</v>
      </c>
      <c r="AW163" s="37">
        <f>((('Total employment by sector'!AE163/'Total employment by sector'!U163)^(1/10))-1)*100</f>
        <v>3.9981701698365457</v>
      </c>
      <c r="AX163" s="37">
        <f>((('Total employment by sector'!AU163/'Total employment by sector'!X163)^(1/23))-1)*100</f>
        <v>1.5098894977386479</v>
      </c>
      <c r="AY163" s="37"/>
      <c r="AZ163" s="37"/>
    </row>
    <row r="164" spans="1:52" x14ac:dyDescent="0.2">
      <c r="A164" s="11" t="s">
        <v>63</v>
      </c>
      <c r="C164" s="37">
        <f>(('Total employment by sector'!C164/'Total employment by sector'!B164)-1)*100</f>
        <v>-7.5176693561635926</v>
      </c>
      <c r="D164" s="37">
        <f>(('Total employment by sector'!D164/'Total employment by sector'!C164)-1)*100</f>
        <v>4.3871084970082075</v>
      </c>
      <c r="E164" s="37">
        <f>(('Total employment by sector'!E164/'Total employment by sector'!D164)-1)*100</f>
        <v>5.9630369192101851</v>
      </c>
      <c r="F164" s="37">
        <f>(('Total employment by sector'!F164/'Total employment by sector'!E164)-1)*100</f>
        <v>3.7418602950677782</v>
      </c>
      <c r="G164" s="37">
        <f>(('Total employment by sector'!G164/'Total employment by sector'!F164)-1)*100</f>
        <v>-3.0166686178359603</v>
      </c>
      <c r="H164" s="37">
        <f>(('Total employment by sector'!H164/'Total employment by sector'!G164)-1)*100</f>
        <v>-2.1031200844234821E-2</v>
      </c>
      <c r="I164" s="37">
        <f>(('Total employment by sector'!I164/'Total employment by sector'!H164)-1)*100</f>
        <v>-0.57765402579125213</v>
      </c>
      <c r="J164" s="37">
        <f>(('Total employment by sector'!J164/'Total employment by sector'!I164)-1)*100</f>
        <v>4.2072894489880053</v>
      </c>
      <c r="K164" s="37">
        <f>(('Total employment by sector'!K164/'Total employment by sector'!J164)-1)*100</f>
        <v>-0.40438228041684843</v>
      </c>
      <c r="L164" s="37">
        <f>(('Total employment by sector'!L164/'Total employment by sector'!K164)-1)*100</f>
        <v>4.5289921796378474</v>
      </c>
      <c r="M164" s="37">
        <f>(('Total employment by sector'!M164/'Total employment by sector'!L164)-1)*100</f>
        <v>3.417531706235466</v>
      </c>
      <c r="N164" s="37">
        <f>(('Total employment by sector'!N164/'Total employment by sector'!M164)-1)*100</f>
        <v>5.7819719128376246</v>
      </c>
      <c r="O164" s="37">
        <f>(('Total employment by sector'!O164/'Total employment by sector'!N164)-1)*100</f>
        <v>5.355444874234605</v>
      </c>
      <c r="P164" s="37">
        <f>(('Total employment by sector'!P164/'Total employment by sector'!O164)-1)*100</f>
        <v>4.6110819707410933</v>
      </c>
      <c r="Q164" s="37">
        <f>(('Total employment by sector'!Q164/'Total employment by sector'!P164)-1)*100</f>
        <v>5.3723736941450273</v>
      </c>
      <c r="R164" s="37">
        <f>(('Total employment by sector'!R164/'Total employment by sector'!Q164)-1)*100</f>
        <v>3.6294879844049444</v>
      </c>
      <c r="S164" s="37">
        <f>(('Total employment by sector'!S164/'Total employment by sector'!R164)-1)*100</f>
        <v>7.7534115250290636</v>
      </c>
      <c r="T164" s="37">
        <f>(('Total employment by sector'!T164/'Total employment by sector'!S164)-1)*100</f>
        <v>-0.99715831274460598</v>
      </c>
      <c r="U164" s="37">
        <f>(('Total employment by sector'!U164/'Total employment by sector'!T164)-1)*100</f>
        <v>3.7335048036220675</v>
      </c>
      <c r="V164" s="37">
        <f>(('Total employment by sector'!V164/'Total employment by sector'!U164)-1)*100</f>
        <v>-0.19317956379458767</v>
      </c>
      <c r="W164" s="37">
        <f>(('Total employment by sector'!W164/'Total employment by sector'!V164)-1)*100</f>
        <v>3.4403145148647729</v>
      </c>
      <c r="X164" s="37">
        <f>(('Total employment by sector'!X164/'Total employment by sector'!W164)-1)*100</f>
        <v>3.2008850063107719</v>
      </c>
      <c r="Y164" s="37">
        <f>(('Total employment by sector'!Y164/'Total employment by sector'!X164)-1)*100</f>
        <v>2.6152581214948123</v>
      </c>
      <c r="Z164" s="37">
        <f>(('Total employment by sector'!Z164/'Total employment by sector'!Y164)-1)*100</f>
        <v>2.9924546277666497</v>
      </c>
      <c r="AA164" s="37">
        <f>(('Total employment by sector'!AA164/'Total employment by sector'!Z164)-1)*100</f>
        <v>3.1813403085648284</v>
      </c>
      <c r="AB164" s="37">
        <f>(('Total employment by sector'!AB164/'Total employment by sector'!AA164)-1)*100</f>
        <v>3.5155470809555611</v>
      </c>
      <c r="AC164" s="37">
        <f>(('Total employment by sector'!AC164/'Total employment by sector'!AB164)-1)*100</f>
        <v>3.3466070842833817</v>
      </c>
      <c r="AD164" s="37">
        <f>(('Total employment by sector'!AD164/'Total employment by sector'!AC164)-1)*100</f>
        <v>2.5716847081062477</v>
      </c>
      <c r="AE164" s="37">
        <f>(('Total employment by sector'!AE164/'Total employment by sector'!AD164)-1)*100</f>
        <v>2.2106587878661044</v>
      </c>
      <c r="AF164" s="37">
        <f>(('Total employment by sector'!AF164/'Total employment by sector'!AE164)-1)*100</f>
        <v>2.1616664557488452</v>
      </c>
      <c r="AG164" s="37">
        <f>(('Total employment by sector'!AG164/'Total employment by sector'!AF164)-1)*100</f>
        <v>2.0753382449909541</v>
      </c>
      <c r="AH164" s="37">
        <f>(('Total employment by sector'!AH164/'Total employment by sector'!AG164)-1)*100</f>
        <v>2.0029507433824811</v>
      </c>
      <c r="AI164" s="37">
        <f>(('Total employment by sector'!AI164/'Total employment by sector'!AH164)-1)*100</f>
        <v>1.8419936440338125</v>
      </c>
      <c r="AJ164" s="37">
        <f>(('Total employment by sector'!AJ164/'Total employment by sector'!AI164)-1)*100</f>
        <v>1.7134827625482574</v>
      </c>
      <c r="AK164" s="37">
        <f>(('Total employment by sector'!AK164/'Total employment by sector'!AJ164)-1)*100</f>
        <v>1.706153217509021</v>
      </c>
      <c r="AL164" s="37">
        <f>(('Total employment by sector'!AL164/'Total employment by sector'!AK164)-1)*100</f>
        <v>1.6304021018018533</v>
      </c>
      <c r="AM164" s="37">
        <f>(('Total employment by sector'!AM164/'Total employment by sector'!AL164)-1)*100</f>
        <v>1.562650933123666</v>
      </c>
      <c r="AN164" s="37">
        <f>(('Total employment by sector'!AN164/'Total employment by sector'!AM164)-1)*100</f>
        <v>1.5322426110353948</v>
      </c>
      <c r="AO164" s="37">
        <f>(('Total employment by sector'!AO164/'Total employment by sector'!AN164)-1)*100</f>
        <v>1.7041370254381238</v>
      </c>
      <c r="AP164" s="37">
        <f>(('Total employment by sector'!AP164/'Total employment by sector'!AO164)-1)*100</f>
        <v>1.7912665738211819</v>
      </c>
      <c r="AQ164" s="37">
        <f>(('Total employment by sector'!AQ164/'Total employment by sector'!AP164)-1)*100</f>
        <v>1.7208978874730052</v>
      </c>
      <c r="AR164" s="37">
        <f>(('Total employment by sector'!AR164/'Total employment by sector'!AQ164)-1)*100</f>
        <v>1.7494585415706032</v>
      </c>
      <c r="AS164" s="37">
        <f>(('Total employment by sector'!AS164/'Total employment by sector'!AR164)-1)*100</f>
        <v>1.6617040563442265</v>
      </c>
      <c r="AT164" s="37">
        <f>(('Total employment by sector'!AT164/'Total employment by sector'!AS164)-1)*100</f>
        <v>1.6413907895705959</v>
      </c>
      <c r="AU164" s="37">
        <f>(('Total employment by sector'!AU164/'Total employment by sector'!AT164)-1)*100</f>
        <v>1.5996642887639911</v>
      </c>
      <c r="AW164" s="37">
        <f>((('Total employment by sector'!AE164/'Total employment by sector'!U164)^(1/10))-1)*100</f>
        <v>2.6828105040328509</v>
      </c>
      <c r="AX164" s="37">
        <f>((('Total employment by sector'!AU164/'Total employment by sector'!X164)^(1/23))-1)*100</f>
        <v>2.1081718179991826</v>
      </c>
      <c r="AY164" s="37"/>
      <c r="AZ164" s="37"/>
    </row>
    <row r="165" spans="1:52" x14ac:dyDescent="0.2">
      <c r="A165" s="11" t="s">
        <v>64</v>
      </c>
      <c r="C165" s="37">
        <f>(('Total employment by sector'!C165/'Total employment by sector'!B165)-1)*100</f>
        <v>-5.5415706525554835</v>
      </c>
      <c r="D165" s="37">
        <f>(('Total employment by sector'!D165/'Total employment by sector'!C165)-1)*100</f>
        <v>3.7385443607331759</v>
      </c>
      <c r="E165" s="37">
        <f>(('Total employment by sector'!E165/'Total employment by sector'!D165)-1)*100</f>
        <v>5.048550013744868</v>
      </c>
      <c r="F165" s="37">
        <f>(('Total employment by sector'!F165/'Total employment by sector'!E165)-1)*100</f>
        <v>3.4937531026130619</v>
      </c>
      <c r="G165" s="37">
        <f>(('Total employment by sector'!G165/'Total employment by sector'!F165)-1)*100</f>
        <v>3.5887895384918211</v>
      </c>
      <c r="H165" s="37">
        <f>(('Total employment by sector'!H165/'Total employment by sector'!G165)-1)*100</f>
        <v>9.8003712205153359</v>
      </c>
      <c r="I165" s="37">
        <f>(('Total employment by sector'!I165/'Total employment by sector'!H165)-1)*100</f>
        <v>-1.3758488868647722</v>
      </c>
      <c r="J165" s="37">
        <f>(('Total employment by sector'!J165/'Total employment by sector'!I165)-1)*100</f>
        <v>-1.2025175461061965</v>
      </c>
      <c r="K165" s="37">
        <f>(('Total employment by sector'!K165/'Total employment by sector'!J165)-1)*100</f>
        <v>3.8512971363443116</v>
      </c>
      <c r="L165" s="37">
        <f>(('Total employment by sector'!L165/'Total employment by sector'!K165)-1)*100</f>
        <v>8.5338000787410948</v>
      </c>
      <c r="M165" s="37">
        <f>(('Total employment by sector'!M165/'Total employment by sector'!L165)-1)*100</f>
        <v>-1.7134266794029185</v>
      </c>
      <c r="N165" s="37">
        <f>(('Total employment by sector'!N165/'Total employment by sector'!M165)-1)*100</f>
        <v>2.3106943034067573</v>
      </c>
      <c r="O165" s="37">
        <f>(('Total employment by sector'!O165/'Total employment by sector'!N165)-1)*100</f>
        <v>6.6428460447140125</v>
      </c>
      <c r="P165" s="37">
        <f>(('Total employment by sector'!P165/'Total employment by sector'!O165)-1)*100</f>
        <v>3.6763196952926958</v>
      </c>
      <c r="Q165" s="37">
        <f>(('Total employment by sector'!Q165/'Total employment by sector'!P165)-1)*100</f>
        <v>1.6490024198890341</v>
      </c>
      <c r="R165" s="37">
        <f>(('Total employment by sector'!R165/'Total employment by sector'!Q165)-1)*100</f>
        <v>5.3476230884217824</v>
      </c>
      <c r="S165" s="37">
        <f>(('Total employment by sector'!S165/'Total employment by sector'!R165)-1)*100</f>
        <v>-1.4791541213940107</v>
      </c>
      <c r="T165" s="37">
        <f>(('Total employment by sector'!T165/'Total employment by sector'!S165)-1)*100</f>
        <v>-8.2372984193714629</v>
      </c>
      <c r="U165" s="37">
        <f>(('Total employment by sector'!U165/'Total employment by sector'!T165)-1)*100</f>
        <v>-3.9654812010087581</v>
      </c>
      <c r="V165" s="37">
        <f>(('Total employment by sector'!V165/'Total employment by sector'!U165)-1)*100</f>
        <v>11.227005586545214</v>
      </c>
      <c r="W165" s="37">
        <f>(('Total employment by sector'!W165/'Total employment by sector'!V165)-1)*100</f>
        <v>5.1647948446004399</v>
      </c>
      <c r="X165" s="37">
        <f>(('Total employment by sector'!X165/'Total employment by sector'!W165)-1)*100</f>
        <v>1.1471941581231437</v>
      </c>
      <c r="Y165" s="37">
        <f>(('Total employment by sector'!Y165/'Total employment by sector'!X165)-1)*100</f>
        <v>1.8589749053893767</v>
      </c>
      <c r="Z165" s="37">
        <f>(('Total employment by sector'!Z165/'Total employment by sector'!Y165)-1)*100</f>
        <v>2.1530315140442902</v>
      </c>
      <c r="AA165" s="37">
        <f>(('Total employment by sector'!AA165/'Total employment by sector'!Z165)-1)*100</f>
        <v>2.3868839540125197</v>
      </c>
      <c r="AB165" s="37">
        <f>(('Total employment by sector'!AB165/'Total employment by sector'!AA165)-1)*100</f>
        <v>2.7338744105472879</v>
      </c>
      <c r="AC165" s="37">
        <f>(('Total employment by sector'!AC165/'Total employment by sector'!AB165)-1)*100</f>
        <v>2.4693650310688042</v>
      </c>
      <c r="AD165" s="37">
        <f>(('Total employment by sector'!AD165/'Total employment by sector'!AC165)-1)*100</f>
        <v>1.7000594707467176</v>
      </c>
      <c r="AE165" s="37">
        <f>(('Total employment by sector'!AE165/'Total employment by sector'!AD165)-1)*100</f>
        <v>1.338075407041539</v>
      </c>
      <c r="AF165" s="37">
        <f>(('Total employment by sector'!AF165/'Total employment by sector'!AE165)-1)*100</f>
        <v>1.2951113166204564</v>
      </c>
      <c r="AG165" s="37">
        <f>(('Total employment by sector'!AG165/'Total employment by sector'!AF165)-1)*100</f>
        <v>1.2541919365009591</v>
      </c>
      <c r="AH165" s="37">
        <f>(('Total employment by sector'!AH165/'Total employment by sector'!AG165)-1)*100</f>
        <v>1.1856776962903215</v>
      </c>
      <c r="AI165" s="37">
        <f>(('Total employment by sector'!AI165/'Total employment by sector'!AH165)-1)*100</f>
        <v>1.0767064873161036</v>
      </c>
      <c r="AJ165" s="37">
        <f>(('Total employment by sector'!AJ165/'Total employment by sector'!AI165)-1)*100</f>
        <v>0.9729578187691601</v>
      </c>
      <c r="AK165" s="37">
        <f>(('Total employment by sector'!AK165/'Total employment by sector'!AJ165)-1)*100</f>
        <v>0.97263827207578757</v>
      </c>
      <c r="AL165" s="37">
        <f>(('Total employment by sector'!AL165/'Total employment by sector'!AK165)-1)*100</f>
        <v>0.91755531063346663</v>
      </c>
      <c r="AM165" s="37">
        <f>(('Total employment by sector'!AM165/'Total employment by sector'!AL165)-1)*100</f>
        <v>0.85305323959690149</v>
      </c>
      <c r="AN165" s="37">
        <f>(('Total employment by sector'!AN165/'Total employment by sector'!AM165)-1)*100</f>
        <v>0.82653504442249393</v>
      </c>
      <c r="AO165" s="37">
        <f>(('Total employment by sector'!AO165/'Total employment by sector'!AN165)-1)*100</f>
        <v>1.0224464048469217</v>
      </c>
      <c r="AP165" s="37">
        <f>(('Total employment by sector'!AP165/'Total employment by sector'!AO165)-1)*100</f>
        <v>1.1164089877323979</v>
      </c>
      <c r="AQ165" s="37">
        <f>(('Total employment by sector'!AQ165/'Total employment by sector'!AP165)-1)*100</f>
        <v>1.0505178373739765</v>
      </c>
      <c r="AR165" s="37">
        <f>(('Total employment by sector'!AR165/'Total employment by sector'!AQ165)-1)*100</f>
        <v>1.1190710619908728</v>
      </c>
      <c r="AS165" s="37">
        <f>(('Total employment by sector'!AS165/'Total employment by sector'!AR165)-1)*100</f>
        <v>1.0331390605776258</v>
      </c>
      <c r="AT165" s="37">
        <f>(('Total employment by sector'!AT165/'Total employment by sector'!AS165)-1)*100</f>
        <v>1.0167889720763545</v>
      </c>
      <c r="AU165" s="37">
        <f>(('Total employment by sector'!AU165/'Total employment by sector'!AT165)-1)*100</f>
        <v>0.99333148204214794</v>
      </c>
      <c r="AW165" s="37">
        <f>((('Total employment by sector'!AE165/'Total employment by sector'!U165)^(1/10))-1)*100</f>
        <v>3.1794223534606258</v>
      </c>
      <c r="AX165" s="37">
        <f>((('Total employment by sector'!AU165/'Total employment by sector'!X165)^(1/23))-1)*100</f>
        <v>1.361388931573515</v>
      </c>
      <c r="AY165" s="37"/>
      <c r="AZ165" s="37"/>
    </row>
    <row r="166" spans="1:52" x14ac:dyDescent="0.2">
      <c r="A166" s="11" t="s">
        <v>65</v>
      </c>
      <c r="C166" s="37">
        <f>(('Total employment by sector'!C166/'Total employment by sector'!B166)-1)*100</f>
        <v>0.62396250870970782</v>
      </c>
      <c r="D166" s="37">
        <f>(('Total employment by sector'!D166/'Total employment by sector'!C166)-1)*100</f>
        <v>-2.5365326562608592</v>
      </c>
      <c r="E166" s="37">
        <f>(('Total employment by sector'!E166/'Total employment by sector'!D166)-1)*100</f>
        <v>-2.1392508214703954</v>
      </c>
      <c r="F166" s="37">
        <f>(('Total employment by sector'!F166/'Total employment by sector'!E166)-1)*100</f>
        <v>-3.9228330051836902</v>
      </c>
      <c r="G166" s="37">
        <f>(('Total employment by sector'!G166/'Total employment by sector'!F166)-1)*100</f>
        <v>-6.1085610425366639</v>
      </c>
      <c r="H166" s="37">
        <f>(('Total employment by sector'!H166/'Total employment by sector'!G166)-1)*100</f>
        <v>-2.8238727106479566</v>
      </c>
      <c r="I166" s="37">
        <f>(('Total employment by sector'!I166/'Total employment by sector'!H166)-1)*100</f>
        <v>-0.67594551606114939</v>
      </c>
      <c r="J166" s="37">
        <f>(('Total employment by sector'!J166/'Total employment by sector'!I166)-1)*100</f>
        <v>2.3284838189292278</v>
      </c>
      <c r="K166" s="37">
        <f>(('Total employment by sector'!K166/'Total employment by sector'!J166)-1)*100</f>
        <v>-0.31568442697397225</v>
      </c>
      <c r="L166" s="37">
        <f>(('Total employment by sector'!L166/'Total employment by sector'!K166)-1)*100</f>
        <v>0.69872159215020879</v>
      </c>
      <c r="M166" s="37">
        <f>(('Total employment by sector'!M166/'Total employment by sector'!L166)-1)*100</f>
        <v>0.83011237796073445</v>
      </c>
      <c r="N166" s="37">
        <f>(('Total employment by sector'!N166/'Total employment by sector'!M166)-1)*100</f>
        <v>3.8892201686953953</v>
      </c>
      <c r="O166" s="37">
        <f>(('Total employment by sector'!O166/'Total employment by sector'!N166)-1)*100</f>
        <v>2.6026780720063813</v>
      </c>
      <c r="P166" s="37">
        <f>(('Total employment by sector'!P166/'Total employment by sector'!O166)-1)*100</f>
        <v>-0.35511105387127095</v>
      </c>
      <c r="Q166" s="37">
        <f>(('Total employment by sector'!Q166/'Total employment by sector'!P166)-1)*100</f>
        <v>4.1605905826863632</v>
      </c>
      <c r="R166" s="37">
        <f>(('Total employment by sector'!R166/'Total employment by sector'!Q166)-1)*100</f>
        <v>-7.4322284364124584</v>
      </c>
      <c r="S166" s="37">
        <f>(('Total employment by sector'!S166/'Total employment by sector'!R166)-1)*100</f>
        <v>2.3331966153420147</v>
      </c>
      <c r="T166" s="37">
        <f>(('Total employment by sector'!T166/'Total employment by sector'!S166)-1)*100</f>
        <v>-1.3578410572869348</v>
      </c>
      <c r="U166" s="37">
        <f>(('Total employment by sector'!U166/'Total employment by sector'!T166)-1)*100</f>
        <v>2.7104094636096754</v>
      </c>
      <c r="V166" s="37">
        <f>(('Total employment by sector'!V166/'Total employment by sector'!U166)-1)*100</f>
        <v>-8.7998408226958365</v>
      </c>
      <c r="W166" s="37">
        <f>(('Total employment by sector'!W166/'Total employment by sector'!V166)-1)*100</f>
        <v>-3.6301168606405976</v>
      </c>
      <c r="X166" s="37">
        <f>(('Total employment by sector'!X166/'Total employment by sector'!W166)-1)*100</f>
        <v>-0.79182895160451183</v>
      </c>
      <c r="Y166" s="37">
        <f>(('Total employment by sector'!Y166/'Total employment by sector'!X166)-1)*100</f>
        <v>-1.9544488636469515</v>
      </c>
      <c r="Z166" s="37">
        <f>(('Total employment by sector'!Z166/'Total employment by sector'!Y166)-1)*100</f>
        <v>-1.8608122444061292</v>
      </c>
      <c r="AA166" s="37">
        <f>(('Total employment by sector'!AA166/'Total employment by sector'!Z166)-1)*100</f>
        <v>-1.8635697042200583</v>
      </c>
      <c r="AB166" s="37">
        <f>(('Total employment by sector'!AB166/'Total employment by sector'!AA166)-1)*100</f>
        <v>-1.5756871106671899</v>
      </c>
      <c r="AC166" s="37">
        <f>(('Total employment by sector'!AC166/'Total employment by sector'!AB166)-1)*100</f>
        <v>-0.81174547981825995</v>
      </c>
      <c r="AD166" s="37">
        <f>(('Total employment by sector'!AD166/'Total employment by sector'!AC166)-1)*100</f>
        <v>-0.21101332756996438</v>
      </c>
      <c r="AE166" s="37">
        <f>(('Total employment by sector'!AE166/'Total employment by sector'!AD166)-1)*100</f>
        <v>0.13503519176789602</v>
      </c>
      <c r="AF166" s="37">
        <f>(('Total employment by sector'!AF166/'Total employment by sector'!AE166)-1)*100</f>
        <v>0.15512702110269672</v>
      </c>
      <c r="AG166" s="37">
        <f>(('Total employment by sector'!AG166/'Total employment by sector'!AF166)-1)*100</f>
        <v>0.14995992909734301</v>
      </c>
      <c r="AH166" s="37">
        <f>(('Total employment by sector'!AH166/'Total employment by sector'!AG166)-1)*100</f>
        <v>0.10174934727937845</v>
      </c>
      <c r="AI166" s="37">
        <f>(('Total employment by sector'!AI166/'Total employment by sector'!AH166)-1)*100</f>
        <v>0.11633136014914669</v>
      </c>
      <c r="AJ166" s="37">
        <f>(('Total employment by sector'!AJ166/'Total employment by sector'!AI166)-1)*100</f>
        <v>0.10523078093869209</v>
      </c>
      <c r="AK166" s="37">
        <f>(('Total employment by sector'!AK166/'Total employment by sector'!AJ166)-1)*100</f>
        <v>6.1723971372695807E-2</v>
      </c>
      <c r="AL166" s="37">
        <f>(('Total employment by sector'!AL166/'Total employment by sector'!AK166)-1)*100</f>
        <v>8.5707561256853637E-2</v>
      </c>
      <c r="AM166" s="37">
        <f>(('Total employment by sector'!AM166/'Total employment by sector'!AL166)-1)*100</f>
        <v>9.3596790078476211E-2</v>
      </c>
      <c r="AN166" s="37">
        <f>(('Total employment by sector'!AN166/'Total employment by sector'!AM166)-1)*100</f>
        <v>6.0745204107992556E-2</v>
      </c>
      <c r="AO166" s="37">
        <f>(('Total employment by sector'!AO166/'Total employment by sector'!AN166)-1)*100</f>
        <v>0.14892008144988811</v>
      </c>
      <c r="AP166" s="37">
        <f>(('Total employment by sector'!AP166/'Total employment by sector'!AO166)-1)*100</f>
        <v>0.18545212843841252</v>
      </c>
      <c r="AQ166" s="37">
        <f>(('Total employment by sector'!AQ166/'Total employment by sector'!AP166)-1)*100</f>
        <v>0.18123833684915436</v>
      </c>
      <c r="AR166" s="37">
        <f>(('Total employment by sector'!AR166/'Total employment by sector'!AQ166)-1)*100</f>
        <v>0.17611750939927617</v>
      </c>
      <c r="AS166" s="37">
        <f>(('Total employment by sector'!AS166/'Total employment by sector'!AR166)-1)*100</f>
        <v>0.20448182610350862</v>
      </c>
      <c r="AT166" s="37">
        <f>(('Total employment by sector'!AT166/'Total employment by sector'!AS166)-1)*100</f>
        <v>0.20020021007525202</v>
      </c>
      <c r="AU166" s="37">
        <f>(('Total employment by sector'!AU166/'Total employment by sector'!AT166)-1)*100</f>
        <v>0.19862507975545451</v>
      </c>
      <c r="AW166" s="37">
        <f>((('Total employment by sector'!AE166/'Total employment by sector'!U166)^(1/10))-1)*100</f>
        <v>-2.1678430650749814</v>
      </c>
      <c r="AX166" s="37">
        <f>((('Total employment by sector'!AU166/'Total employment by sector'!X166)^(1/23))-1)*100</f>
        <v>-0.26007016864303401</v>
      </c>
      <c r="AY166" s="37"/>
      <c r="AZ166" s="37"/>
    </row>
    <row r="167" spans="1:52" x14ac:dyDescent="0.2">
      <c r="A167" s="11" t="s">
        <v>66</v>
      </c>
      <c r="C167" s="37">
        <f>(('Total employment by sector'!C167/'Total employment by sector'!B167)-1)*100</f>
        <v>-0.27144606142495142</v>
      </c>
      <c r="D167" s="37">
        <f>(('Total employment by sector'!D167/'Total employment by sector'!C167)-1)*100</f>
        <v>2.321186143089804</v>
      </c>
      <c r="E167" s="37">
        <f>(('Total employment by sector'!E167/'Total employment by sector'!D167)-1)*100</f>
        <v>-0.91518852488882141</v>
      </c>
      <c r="F167" s="37">
        <f>(('Total employment by sector'!F167/'Total employment by sector'!E167)-1)*100</f>
        <v>-0.2681052315651189</v>
      </c>
      <c r="G167" s="37">
        <f>(('Total employment by sector'!G167/'Total employment by sector'!F167)-1)*100</f>
        <v>2.0997811618586493</v>
      </c>
      <c r="H167" s="37">
        <f>(('Total employment by sector'!H167/'Total employment by sector'!G167)-1)*100</f>
        <v>4.5281639686810315</v>
      </c>
      <c r="I167" s="37">
        <f>(('Total employment by sector'!I167/'Total employment by sector'!H167)-1)*100</f>
        <v>0.22290231757906565</v>
      </c>
      <c r="J167" s="37">
        <f>(('Total employment by sector'!J167/'Total employment by sector'!I167)-1)*100</f>
        <v>-0.40555415315630672</v>
      </c>
      <c r="K167" s="37">
        <f>(('Total employment by sector'!K167/'Total employment by sector'!J167)-1)*100</f>
        <v>1.6487737378338529</v>
      </c>
      <c r="L167" s="37">
        <f>(('Total employment by sector'!L167/'Total employment by sector'!K167)-1)*100</f>
        <v>3.6869851471169834</v>
      </c>
      <c r="M167" s="37">
        <f>(('Total employment by sector'!M167/'Total employment by sector'!L167)-1)*100</f>
        <v>1.7807601069160572</v>
      </c>
      <c r="N167" s="37">
        <f>(('Total employment by sector'!N167/'Total employment by sector'!M167)-1)*100</f>
        <v>5.6401564438891549</v>
      </c>
      <c r="O167" s="37">
        <f>(('Total employment by sector'!O167/'Total employment by sector'!N167)-1)*100</f>
        <v>0.93612373250577807</v>
      </c>
      <c r="P167" s="37">
        <f>(('Total employment by sector'!P167/'Total employment by sector'!O167)-1)*100</f>
        <v>1.5495669132627343</v>
      </c>
      <c r="Q167" s="37">
        <f>(('Total employment by sector'!Q167/'Total employment by sector'!P167)-1)*100</f>
        <v>3.3464455954510974</v>
      </c>
      <c r="R167" s="37">
        <f>(('Total employment by sector'!R167/'Total employment by sector'!Q167)-1)*100</f>
        <v>2.2016343738398669</v>
      </c>
      <c r="S167" s="37">
        <f>(('Total employment by sector'!S167/'Total employment by sector'!R167)-1)*100</f>
        <v>2.8704600339200415</v>
      </c>
      <c r="T167" s="37">
        <f>(('Total employment by sector'!T167/'Total employment by sector'!S167)-1)*100</f>
        <v>0.61753510808879586</v>
      </c>
      <c r="U167" s="37">
        <f>(('Total employment by sector'!U167/'Total employment by sector'!T167)-1)*100</f>
        <v>1.3312856310911947</v>
      </c>
      <c r="V167" s="37">
        <f>(('Total employment by sector'!V167/'Total employment by sector'!U167)-1)*100</f>
        <v>2.3319871336730413</v>
      </c>
      <c r="W167" s="37">
        <f>(('Total employment by sector'!W167/'Total employment by sector'!V167)-1)*100</f>
        <v>1.1732879655333761</v>
      </c>
      <c r="X167" s="37">
        <f>(('Total employment by sector'!X167/'Total employment by sector'!W167)-1)*100</f>
        <v>-0.46817684381020852</v>
      </c>
      <c r="Y167" s="37">
        <f>(('Total employment by sector'!Y167/'Total employment by sector'!X167)-1)*100</f>
        <v>-1.2145835184535825</v>
      </c>
      <c r="Z167" s="37">
        <f>(('Total employment by sector'!Z167/'Total employment by sector'!Y167)-1)*100</f>
        <v>-1.3673288028051456</v>
      </c>
      <c r="AA167" s="37">
        <f>(('Total employment by sector'!AA167/'Total employment by sector'!Z167)-1)*100</f>
        <v>-1.3090420616121201</v>
      </c>
      <c r="AB167" s="37">
        <f>(('Total employment by sector'!AB167/'Total employment by sector'!AA167)-1)*100</f>
        <v>-1.0184144249379301</v>
      </c>
      <c r="AC167" s="37">
        <f>(('Total employment by sector'!AC167/'Total employment by sector'!AB167)-1)*100</f>
        <v>-0.52658819478682561</v>
      </c>
      <c r="AD167" s="37">
        <f>(('Total employment by sector'!AD167/'Total employment by sector'!AC167)-1)*100</f>
        <v>-5.8701753179879468E-2</v>
      </c>
      <c r="AE167" s="37">
        <f>(('Total employment by sector'!AE167/'Total employment by sector'!AD167)-1)*100</f>
        <v>0.19445309844161596</v>
      </c>
      <c r="AF167" s="37">
        <f>(('Total employment by sector'!AF167/'Total employment by sector'!AE167)-1)*100</f>
        <v>0.19496600840271938</v>
      </c>
      <c r="AG167" s="37">
        <f>(('Total employment by sector'!AG167/'Total employment by sector'!AF167)-1)*100</f>
        <v>0.13513684965580364</v>
      </c>
      <c r="AH167" s="37">
        <f>(('Total employment by sector'!AH167/'Total employment by sector'!AG167)-1)*100</f>
        <v>7.5531948614870892E-2</v>
      </c>
      <c r="AI167" s="37">
        <f>(('Total employment by sector'!AI167/'Total employment by sector'!AH167)-1)*100</f>
        <v>9.4642549682721899E-2</v>
      </c>
      <c r="AJ167" s="37">
        <f>(('Total employment by sector'!AJ167/'Total employment by sector'!AI167)-1)*100</f>
        <v>7.878834221650699E-2</v>
      </c>
      <c r="AK167" s="37">
        <f>(('Total employment by sector'!AK167/'Total employment by sector'!AJ167)-1)*100</f>
        <v>2.5048681548911489E-2</v>
      </c>
      <c r="AL167" s="37">
        <f>(('Total employment by sector'!AL167/'Total employment by sector'!AK167)-1)*100</f>
        <v>5.3624567272203549E-2</v>
      </c>
      <c r="AM167" s="37">
        <f>(('Total employment by sector'!AM167/'Total employment by sector'!AL167)-1)*100</f>
        <v>6.1824414263211835E-2</v>
      </c>
      <c r="AN167" s="37">
        <f>(('Total employment by sector'!AN167/'Total employment by sector'!AM167)-1)*100</f>
        <v>6.4547905205403211E-2</v>
      </c>
      <c r="AO167" s="37">
        <f>(('Total employment by sector'!AO167/'Total employment by sector'!AN167)-1)*100</f>
        <v>0.17264369959919534</v>
      </c>
      <c r="AP167" s="37">
        <f>(('Total employment by sector'!AP167/'Total employment by sector'!AO167)-1)*100</f>
        <v>0.22016646557279085</v>
      </c>
      <c r="AQ167" s="37">
        <f>(('Total employment by sector'!AQ167/'Total employment by sector'!AP167)-1)*100</f>
        <v>0.21239856020742742</v>
      </c>
      <c r="AR167" s="37">
        <f>(('Total employment by sector'!AR167/'Total employment by sector'!AQ167)-1)*100</f>
        <v>0.20465774485696198</v>
      </c>
      <c r="AS167" s="37">
        <f>(('Total employment by sector'!AS167/'Total employment by sector'!AR167)-1)*100</f>
        <v>0.24363952788792886</v>
      </c>
      <c r="AT167" s="37">
        <f>(('Total employment by sector'!AT167/'Total employment by sector'!AS167)-1)*100</f>
        <v>0.23685039764553828</v>
      </c>
      <c r="AU167" s="37">
        <f>(('Total employment by sector'!AU167/'Total employment by sector'!AT167)-1)*100</f>
        <v>0.23367464121883952</v>
      </c>
      <c r="AW167" s="37">
        <f>((('Total employment by sector'!AE167/'Total employment by sector'!U167)^(1/10))-1)*100</f>
        <v>-0.23274316903103553</v>
      </c>
      <c r="AX167" s="37">
        <f>((('Total employment by sector'!AU167/'Total employment by sector'!X167)^(1/23))-1)*100</f>
        <v>-0.13150097969327756</v>
      </c>
      <c r="AY167" s="37"/>
      <c r="AZ167" s="37"/>
    </row>
    <row r="168" spans="1:52" x14ac:dyDescent="0.2">
      <c r="A168" s="11" t="s">
        <v>67</v>
      </c>
      <c r="C168" s="37">
        <f>(('Total employment by sector'!C168/'Total employment by sector'!B168)-1)*100</f>
        <v>2.9343392851235883</v>
      </c>
      <c r="D168" s="37">
        <f>(('Total employment by sector'!D168/'Total employment by sector'!C168)-1)*100</f>
        <v>3.7135616099196911</v>
      </c>
      <c r="E168" s="37">
        <f>(('Total employment by sector'!E168/'Total employment by sector'!D168)-1)*100</f>
        <v>1.7219958415131797</v>
      </c>
      <c r="F168" s="37">
        <f>(('Total employment by sector'!F168/'Total employment by sector'!E168)-1)*100</f>
        <v>1.6955415256679318</v>
      </c>
      <c r="G168" s="37">
        <f>(('Total employment by sector'!G168/'Total employment by sector'!F168)-1)*100</f>
        <v>-0.76123887927037615</v>
      </c>
      <c r="H168" s="37">
        <f>(('Total employment by sector'!H168/'Total employment by sector'!G168)-1)*100</f>
        <v>-0.33298215169313972</v>
      </c>
      <c r="I168" s="37">
        <f>(('Total employment by sector'!I168/'Total employment by sector'!H168)-1)*100</f>
        <v>1.0927410425457307</v>
      </c>
      <c r="J168" s="37">
        <f>(('Total employment by sector'!J168/'Total employment by sector'!I168)-1)*100</f>
        <v>2.9605654060027797</v>
      </c>
      <c r="K168" s="37">
        <f>(('Total employment by sector'!K168/'Total employment by sector'!J168)-1)*100</f>
        <v>2.8112601018396299</v>
      </c>
      <c r="L168" s="37">
        <f>(('Total employment by sector'!L168/'Total employment by sector'!K168)-1)*100</f>
        <v>-3.1977331209067317</v>
      </c>
      <c r="M168" s="37">
        <f>(('Total employment by sector'!M168/'Total employment by sector'!L168)-1)*100</f>
        <v>7.9810479224783792</v>
      </c>
      <c r="N168" s="37">
        <f>(('Total employment by sector'!N168/'Total employment by sector'!M168)-1)*100</f>
        <v>2.7798487139182981</v>
      </c>
      <c r="O168" s="37">
        <f>(('Total employment by sector'!O168/'Total employment by sector'!N168)-1)*100</f>
        <v>1.3943565694588322</v>
      </c>
      <c r="P168" s="37">
        <f>(('Total employment by sector'!P168/'Total employment by sector'!O168)-1)*100</f>
        <v>2.5841466065294805</v>
      </c>
      <c r="Q168" s="37">
        <f>(('Total employment by sector'!Q168/'Total employment by sector'!P168)-1)*100</f>
        <v>4.457836344678956</v>
      </c>
      <c r="R168" s="37">
        <f>(('Total employment by sector'!R168/'Total employment by sector'!Q168)-1)*100</f>
        <v>2.6463452900749918</v>
      </c>
      <c r="S168" s="37">
        <f>(('Total employment by sector'!S168/'Total employment by sector'!R168)-1)*100</f>
        <v>1.7652119152599122</v>
      </c>
      <c r="T168" s="37">
        <f>(('Total employment by sector'!T168/'Total employment by sector'!S168)-1)*100</f>
        <v>2.7788062894270826</v>
      </c>
      <c r="U168" s="37">
        <f>(('Total employment by sector'!U168/'Total employment by sector'!T168)-1)*100</f>
        <v>0.92674775055336944</v>
      </c>
      <c r="V168" s="37">
        <f>(('Total employment by sector'!V168/'Total employment by sector'!U168)-1)*100</f>
        <v>4.2220098659572658</v>
      </c>
      <c r="W168" s="37">
        <f>(('Total employment by sector'!W168/'Total employment by sector'!V168)-1)*100</f>
        <v>1.9751310589033899</v>
      </c>
      <c r="X168" s="37">
        <f>(('Total employment by sector'!X168/'Total employment by sector'!W168)-1)*100</f>
        <v>1.9686219152243778</v>
      </c>
      <c r="Y168" s="37">
        <f>(('Total employment by sector'!Y168/'Total employment by sector'!X168)-1)*100</f>
        <v>-0.60625201922863692</v>
      </c>
      <c r="Z168" s="37">
        <f>(('Total employment by sector'!Z168/'Total employment by sector'!Y168)-1)*100</f>
        <v>-0.5036367907151007</v>
      </c>
      <c r="AA168" s="37">
        <f>(('Total employment by sector'!AA168/'Total employment by sector'!Z168)-1)*100</f>
        <v>-4.5911012889787717E-2</v>
      </c>
      <c r="AB168" s="37">
        <f>(('Total employment by sector'!AB168/'Total employment by sector'!AA168)-1)*100</f>
        <v>-0.29798002634190413</v>
      </c>
      <c r="AC168" s="37">
        <f>(('Total employment by sector'!AC168/'Total employment by sector'!AB168)-1)*100</f>
        <v>-0.25986500981247662</v>
      </c>
      <c r="AD168" s="37">
        <f>(('Total employment by sector'!AD168/'Total employment by sector'!AC168)-1)*100</f>
        <v>0.40933181215845327</v>
      </c>
      <c r="AE168" s="37">
        <f>(('Total employment by sector'!AE168/'Total employment by sector'!AD168)-1)*100</f>
        <v>0.825782036138345</v>
      </c>
      <c r="AF168" s="37">
        <f>(('Total employment by sector'!AF168/'Total employment by sector'!AE168)-1)*100</f>
        <v>0.72243303757146826</v>
      </c>
      <c r="AG168" s="37">
        <f>(('Total employment by sector'!AG168/'Total employment by sector'!AF168)-1)*100</f>
        <v>0.68779059136865328</v>
      </c>
      <c r="AH168" s="37">
        <f>(('Total employment by sector'!AH168/'Total employment by sector'!AG168)-1)*100</f>
        <v>0.6275607495752844</v>
      </c>
      <c r="AI168" s="37">
        <f>(('Total employment by sector'!AI168/'Total employment by sector'!AH168)-1)*100</f>
        <v>0.58396304139338717</v>
      </c>
      <c r="AJ168" s="37">
        <f>(('Total employment by sector'!AJ168/'Total employment by sector'!AI168)-1)*100</f>
        <v>0.56877690767731526</v>
      </c>
      <c r="AK168" s="37">
        <f>(('Total employment by sector'!AK168/'Total employment by sector'!AJ168)-1)*100</f>
        <v>0.51450252825011589</v>
      </c>
      <c r="AL168" s="37">
        <f>(('Total employment by sector'!AL168/'Total employment by sector'!AK168)-1)*100</f>
        <v>0.54370826859289068</v>
      </c>
      <c r="AM168" s="37">
        <f>(('Total employment by sector'!AM168/'Total employment by sector'!AL168)-1)*100</f>
        <v>0.55220612106363642</v>
      </c>
      <c r="AN168" s="37">
        <f>(('Total employment by sector'!AN168/'Total employment by sector'!AM168)-1)*100</f>
        <v>0.5549159592951769</v>
      </c>
      <c r="AO168" s="37">
        <f>(('Total employment by sector'!AO168/'Total employment by sector'!AN168)-1)*100</f>
        <v>0.66449567687447697</v>
      </c>
      <c r="AP168" s="37">
        <f>(('Total employment by sector'!AP168/'Total employment by sector'!AO168)-1)*100</f>
        <v>0.70883901343856692</v>
      </c>
      <c r="AQ168" s="37">
        <f>(('Total employment by sector'!AQ168/'Total employment by sector'!AP168)-1)*100</f>
        <v>0.70181262201625128</v>
      </c>
      <c r="AR168" s="37">
        <f>(('Total employment by sector'!AR168/'Total employment by sector'!AQ168)-1)*100</f>
        <v>0.69412335107388312</v>
      </c>
      <c r="AS168" s="37">
        <f>(('Total employment by sector'!AS168/'Total employment by sector'!AR168)-1)*100</f>
        <v>0.73332636210898805</v>
      </c>
      <c r="AT168" s="37">
        <f>(('Total employment by sector'!AT168/'Total employment by sector'!AS168)-1)*100</f>
        <v>0.72723364898159559</v>
      </c>
      <c r="AU168" s="37">
        <f>(('Total employment by sector'!AU168/'Total employment by sector'!AT168)-1)*100</f>
        <v>0.72390101689514541</v>
      </c>
      <c r="AW168" s="37">
        <f>((('Total employment by sector'!AE168/'Total employment by sector'!U168)^(1/10))-1)*100</f>
        <v>0.75826232763855916</v>
      </c>
      <c r="AX168" s="37">
        <f>((('Total employment by sector'!AU168/'Total employment by sector'!X168)^(1/23))-1)*100</f>
        <v>0.42653273756605437</v>
      </c>
      <c r="AY168" s="37"/>
      <c r="AZ168" s="37"/>
    </row>
    <row r="169" spans="1:52" x14ac:dyDescent="0.2">
      <c r="A169" s="11" t="s">
        <v>68</v>
      </c>
      <c r="C169" s="37">
        <f>(('Total employment by sector'!C169/'Total employment by sector'!B169)-1)*100</f>
        <v>-2.4209340424778292</v>
      </c>
      <c r="D169" s="37">
        <f>(('Total employment by sector'!D169/'Total employment by sector'!C169)-1)*100</f>
        <v>3.6887932559817704</v>
      </c>
      <c r="E169" s="37">
        <f>(('Total employment by sector'!E169/'Total employment by sector'!D169)-1)*100</f>
        <v>-4.2522416896944808</v>
      </c>
      <c r="F169" s="37">
        <f>(('Total employment by sector'!F169/'Total employment by sector'!E169)-1)*100</f>
        <v>3.852171170032781</v>
      </c>
      <c r="G169" s="37">
        <f>(('Total employment by sector'!G169/'Total employment by sector'!F169)-1)*100</f>
        <v>6.7357519756583217</v>
      </c>
      <c r="H169" s="37">
        <f>(('Total employment by sector'!H169/'Total employment by sector'!G169)-1)*100</f>
        <v>8.2173873286130359</v>
      </c>
      <c r="I169" s="37">
        <f>(('Total employment by sector'!I169/'Total employment by sector'!H169)-1)*100</f>
        <v>-6.6387847395233957</v>
      </c>
      <c r="J169" s="37">
        <f>(('Total employment by sector'!J169/'Total employment by sector'!I169)-1)*100</f>
        <v>12.597505459331693</v>
      </c>
      <c r="K169" s="37">
        <f>(('Total employment by sector'!K169/'Total employment by sector'!J169)-1)*100</f>
        <v>-3.1547164941811756</v>
      </c>
      <c r="L169" s="37">
        <f>(('Total employment by sector'!L169/'Total employment by sector'!K169)-1)*100</f>
        <v>6.1376124747582583</v>
      </c>
      <c r="M169" s="37">
        <f>(('Total employment by sector'!M169/'Total employment by sector'!L169)-1)*100</f>
        <v>1.8625733034608238</v>
      </c>
      <c r="N169" s="37">
        <f>(('Total employment by sector'!N169/'Total employment by sector'!M169)-1)*100</f>
        <v>5.7086275674210096</v>
      </c>
      <c r="O169" s="37">
        <f>(('Total employment by sector'!O169/'Total employment by sector'!N169)-1)*100</f>
        <v>5.0821969959724544</v>
      </c>
      <c r="P169" s="37">
        <f>(('Total employment by sector'!P169/'Total employment by sector'!O169)-1)*100</f>
        <v>-1.6555481192580546</v>
      </c>
      <c r="Q169" s="37">
        <f>(('Total employment by sector'!Q169/'Total employment by sector'!P169)-1)*100</f>
        <v>4.0093323982237195</v>
      </c>
      <c r="R169" s="37">
        <f>(('Total employment by sector'!R169/'Total employment by sector'!Q169)-1)*100</f>
        <v>1.3637895786133614</v>
      </c>
      <c r="S169" s="37">
        <f>(('Total employment by sector'!S169/'Total employment by sector'!R169)-1)*100</f>
        <v>1.3169394921632049</v>
      </c>
      <c r="T169" s="37">
        <f>(('Total employment by sector'!T169/'Total employment by sector'!S169)-1)*100</f>
        <v>-1.3111358407714491</v>
      </c>
      <c r="U169" s="37">
        <f>(('Total employment by sector'!U169/'Total employment by sector'!T169)-1)*100</f>
        <v>5.8996284267094357</v>
      </c>
      <c r="V169" s="37">
        <f>(('Total employment by sector'!V169/'Total employment by sector'!U169)-1)*100</f>
        <v>-12.18685152559711</v>
      </c>
      <c r="W169" s="37">
        <f>(('Total employment by sector'!W169/'Total employment by sector'!V169)-1)*100</f>
        <v>-5.5109948256618306</v>
      </c>
      <c r="X169" s="37">
        <f>(('Total employment by sector'!X169/'Total employment by sector'!W169)-1)*100</f>
        <v>2.157875156478406</v>
      </c>
      <c r="Y169" s="37">
        <f>(('Total employment by sector'!Y169/'Total employment by sector'!X169)-1)*100</f>
        <v>2.1429832186043107</v>
      </c>
      <c r="Z169" s="37">
        <f>(('Total employment by sector'!Z169/'Total employment by sector'!Y169)-1)*100</f>
        <v>2.5016318463371823</v>
      </c>
      <c r="AA169" s="37">
        <f>(('Total employment by sector'!AA169/'Total employment by sector'!Z169)-1)*100</f>
        <v>2.8826056323467686</v>
      </c>
      <c r="AB169" s="37">
        <f>(('Total employment by sector'!AB169/'Total employment by sector'!AA169)-1)*100</f>
        <v>2.6856212774528654</v>
      </c>
      <c r="AC169" s="37">
        <f>(('Total employment by sector'!AC169/'Total employment by sector'!AB169)-1)*100</f>
        <v>2.7306985562550956</v>
      </c>
      <c r="AD169" s="37">
        <f>(('Total employment by sector'!AD169/'Total employment by sector'!AC169)-1)*100</f>
        <v>2.4763132924725095</v>
      </c>
      <c r="AE169" s="37">
        <f>(('Total employment by sector'!AE169/'Total employment by sector'!AD169)-1)*100</f>
        <v>1.6791034637988478</v>
      </c>
      <c r="AF169" s="37">
        <f>(('Total employment by sector'!AF169/'Total employment by sector'!AE169)-1)*100</f>
        <v>1.2728298372927771</v>
      </c>
      <c r="AG169" s="37">
        <f>(('Total employment by sector'!AG169/'Total employment by sector'!AF169)-1)*100</f>
        <v>1.250805457110804</v>
      </c>
      <c r="AH169" s="37">
        <f>(('Total employment by sector'!AH169/'Total employment by sector'!AG169)-1)*100</f>
        <v>1.1763900693859908</v>
      </c>
      <c r="AI169" s="37">
        <f>(('Total employment by sector'!AI169/'Total employment by sector'!AH169)-1)*100</f>
        <v>1.1466615442447647</v>
      </c>
      <c r="AJ169" s="37">
        <f>(('Total employment by sector'!AJ169/'Total employment by sector'!AI169)-1)*100</f>
        <v>1.1299229826418067</v>
      </c>
      <c r="AK169" s="37">
        <f>(('Total employment by sector'!AK169/'Total employment by sector'!AJ169)-1)*100</f>
        <v>1.0499877279669612</v>
      </c>
      <c r="AL169" s="37">
        <f>(('Total employment by sector'!AL169/'Total employment by sector'!AK169)-1)*100</f>
        <v>1.0678388005518569</v>
      </c>
      <c r="AM169" s="37">
        <f>(('Total employment by sector'!AM169/'Total employment by sector'!AL169)-1)*100</f>
        <v>1.0717000111986952</v>
      </c>
      <c r="AN169" s="37">
        <f>(('Total employment by sector'!AN169/'Total employment by sector'!AM169)-1)*100</f>
        <v>1.0365844812243896</v>
      </c>
      <c r="AO169" s="37">
        <f>(('Total employment by sector'!AO169/'Total employment by sector'!AN169)-1)*100</f>
        <v>1.126844394756632</v>
      </c>
      <c r="AP169" s="37">
        <f>(('Total employment by sector'!AP169/'Total employment by sector'!AO169)-1)*100</f>
        <v>1.1671765139763979</v>
      </c>
      <c r="AQ169" s="37">
        <f>(('Total employment by sector'!AQ169/'Total employment by sector'!AP169)-1)*100</f>
        <v>1.1682427558192376</v>
      </c>
      <c r="AR169" s="37">
        <f>(('Total employment by sector'!AR169/'Total employment by sector'!AQ169)-1)*100</f>
        <v>1.1603631042493845</v>
      </c>
      <c r="AS169" s="37">
        <f>(('Total employment by sector'!AS169/'Total employment by sector'!AR169)-1)*100</f>
        <v>1.1652454821600378</v>
      </c>
      <c r="AT169" s="37">
        <f>(('Total employment by sector'!AT169/'Total employment by sector'!AS169)-1)*100</f>
        <v>1.1616370767979944</v>
      </c>
      <c r="AU169" s="37">
        <f>(('Total employment by sector'!AU169/'Total employment by sector'!AT169)-1)*100</f>
        <v>1.1574885796934886</v>
      </c>
      <c r="AW169" s="37">
        <f>((('Total employment by sector'!AE169/'Total employment by sector'!U169)^(1/10))-1)*100</f>
        <v>3.5904342996495586E-2</v>
      </c>
      <c r="AX169" s="37">
        <f>((('Total employment by sector'!AU169/'Total employment by sector'!X169)^(1/23))-1)*100</f>
        <v>1.5375288378999041</v>
      </c>
      <c r="AY169" s="37"/>
      <c r="AZ169" s="37"/>
    </row>
    <row r="170" spans="1:52" x14ac:dyDescent="0.2">
      <c r="A170" s="11" t="s">
        <v>69</v>
      </c>
      <c r="C170" s="37">
        <f>(('Total employment by sector'!C170/'Total employment by sector'!B170)-1)*100</f>
        <v>-8.135152390412415</v>
      </c>
      <c r="D170" s="37">
        <f>(('Total employment by sector'!D170/'Total employment by sector'!C170)-1)*100</f>
        <v>4.5321279600084585</v>
      </c>
      <c r="E170" s="37">
        <f>(('Total employment by sector'!E170/'Total employment by sector'!D170)-1)*100</f>
        <v>-1.2282359020318045</v>
      </c>
      <c r="F170" s="37">
        <f>(('Total employment by sector'!F170/'Total employment by sector'!E170)-1)*100</f>
        <v>3.0375703084509764</v>
      </c>
      <c r="G170" s="37">
        <f>(('Total employment by sector'!G170/'Total employment by sector'!F170)-1)*100</f>
        <v>1.4543227679335136</v>
      </c>
      <c r="H170" s="37">
        <f>(('Total employment by sector'!H170/'Total employment by sector'!G170)-1)*100</f>
        <v>3.6336585066568672</v>
      </c>
      <c r="I170" s="37">
        <f>(('Total employment by sector'!I170/'Total employment by sector'!H170)-1)*100</f>
        <v>1.5163611511354924</v>
      </c>
      <c r="J170" s="37">
        <f>(('Total employment by sector'!J170/'Total employment by sector'!I170)-1)*100</f>
        <v>4.2804366755801571</v>
      </c>
      <c r="K170" s="37">
        <f>(('Total employment by sector'!K170/'Total employment by sector'!J170)-1)*100</f>
        <v>7.0260596905229233</v>
      </c>
      <c r="L170" s="37">
        <f>(('Total employment by sector'!L170/'Total employment by sector'!K170)-1)*100</f>
        <v>6.4696043513285728</v>
      </c>
      <c r="M170" s="37">
        <f>(('Total employment by sector'!M170/'Total employment by sector'!L170)-1)*100</f>
        <v>4.1778229207025896</v>
      </c>
      <c r="N170" s="37">
        <f>(('Total employment by sector'!N170/'Total employment by sector'!M170)-1)*100</f>
        <v>-1.5276192385204723</v>
      </c>
      <c r="O170" s="37">
        <f>(('Total employment by sector'!O170/'Total employment by sector'!N170)-1)*100</f>
        <v>1.6128063952242089</v>
      </c>
      <c r="P170" s="37">
        <f>(('Total employment by sector'!P170/'Total employment by sector'!O170)-1)*100</f>
        <v>-2.2536813791049548</v>
      </c>
      <c r="Q170" s="37">
        <f>(('Total employment by sector'!Q170/'Total employment by sector'!P170)-1)*100</f>
        <v>2.4836823991854384</v>
      </c>
      <c r="R170" s="37">
        <f>(('Total employment by sector'!R170/'Total employment by sector'!Q170)-1)*100</f>
        <v>0.80830633276776087</v>
      </c>
      <c r="S170" s="37">
        <f>(('Total employment by sector'!S170/'Total employment by sector'!R170)-1)*100</f>
        <v>2.5925820119846898</v>
      </c>
      <c r="T170" s="37">
        <f>(('Total employment by sector'!T170/'Total employment by sector'!S170)-1)*100</f>
        <v>-10.579167548911828</v>
      </c>
      <c r="U170" s="37">
        <f>(('Total employment by sector'!U170/'Total employment by sector'!T170)-1)*100</f>
        <v>-8.1272119576908164</v>
      </c>
      <c r="V170" s="37">
        <f>(('Total employment by sector'!V170/'Total employment by sector'!U170)-1)*100</f>
        <v>2.584680345786361</v>
      </c>
      <c r="W170" s="37">
        <f>(('Total employment by sector'!W170/'Total employment by sector'!V170)-1)*100</f>
        <v>-1.7136270887886385</v>
      </c>
      <c r="X170" s="37">
        <f>(('Total employment by sector'!X170/'Total employment by sector'!W170)-1)*100</f>
        <v>1.3514242181427605</v>
      </c>
      <c r="Y170" s="37">
        <f>(('Total employment by sector'!Y170/'Total employment by sector'!X170)-1)*100</f>
        <v>1.5619757288102498</v>
      </c>
      <c r="Z170" s="37">
        <f>(('Total employment by sector'!Z170/'Total employment by sector'!Y170)-1)*100</f>
        <v>1.9094239187331441</v>
      </c>
      <c r="AA170" s="37">
        <f>(('Total employment by sector'!AA170/'Total employment by sector'!Z170)-1)*100</f>
        <v>2.3164420094743177</v>
      </c>
      <c r="AB170" s="37">
        <f>(('Total employment by sector'!AB170/'Total employment by sector'!AA170)-1)*100</f>
        <v>2.0967434383039274</v>
      </c>
      <c r="AC170" s="37">
        <f>(('Total employment by sector'!AC170/'Total employment by sector'!AB170)-1)*100</f>
        <v>2.1378628832011692</v>
      </c>
      <c r="AD170" s="37">
        <f>(('Total employment by sector'!AD170/'Total employment by sector'!AC170)-1)*100</f>
        <v>1.894362806111638</v>
      </c>
      <c r="AE170" s="37">
        <f>(('Total employment by sector'!AE170/'Total employment by sector'!AD170)-1)*100</f>
        <v>1.110880795292335</v>
      </c>
      <c r="AF170" s="37">
        <f>(('Total employment by sector'!AF170/'Total employment by sector'!AE170)-1)*100</f>
        <v>0.70336709182854396</v>
      </c>
      <c r="AG170" s="37">
        <f>(('Total employment by sector'!AG170/'Total employment by sector'!AF170)-1)*100</f>
        <v>0.67153108183422017</v>
      </c>
      <c r="AH170" s="37">
        <f>(('Total employment by sector'!AH170/'Total employment by sector'!AG170)-1)*100</f>
        <v>0.58882193053988452</v>
      </c>
      <c r="AI170" s="37">
        <f>(('Total employment by sector'!AI170/'Total employment by sector'!AH170)-1)*100</f>
        <v>0.55196104665391488</v>
      </c>
      <c r="AJ170" s="37">
        <f>(('Total employment by sector'!AJ170/'Total employment by sector'!AI170)-1)*100</f>
        <v>0.54110683300347961</v>
      </c>
      <c r="AK170" s="37">
        <f>(('Total employment by sector'!AK170/'Total employment by sector'!AJ170)-1)*100</f>
        <v>0.47375379326533018</v>
      </c>
      <c r="AL170" s="37">
        <f>(('Total employment by sector'!AL170/'Total employment by sector'!AK170)-1)*100</f>
        <v>0.49483532377132544</v>
      </c>
      <c r="AM170" s="37">
        <f>(('Total employment by sector'!AM170/'Total employment by sector'!AL170)-1)*100</f>
        <v>0.5037245820172398</v>
      </c>
      <c r="AN170" s="37">
        <f>(('Total employment by sector'!AN170/'Total employment by sector'!AM170)-1)*100</f>
        <v>0.48288630514283781</v>
      </c>
      <c r="AO170" s="37">
        <f>(('Total employment by sector'!AO170/'Total employment by sector'!AN170)-1)*100</f>
        <v>0.58210993664633559</v>
      </c>
      <c r="AP170" s="37">
        <f>(('Total employment by sector'!AP170/'Total employment by sector'!AO170)-1)*100</f>
        <v>0.62551366078511528</v>
      </c>
      <c r="AQ170" s="37">
        <f>(('Total employment by sector'!AQ170/'Total employment by sector'!AP170)-1)*100</f>
        <v>0.62857402768639048</v>
      </c>
      <c r="AR170" s="37">
        <f>(('Total employment by sector'!AR170/'Total employment by sector'!AQ170)-1)*100</f>
        <v>0.62609624568801259</v>
      </c>
      <c r="AS170" s="37">
        <f>(('Total employment by sector'!AS170/'Total employment by sector'!AR170)-1)*100</f>
        <v>0.62647610842072599</v>
      </c>
      <c r="AT170" s="37">
        <f>(('Total employment by sector'!AT170/'Total employment by sector'!AS170)-1)*100</f>
        <v>0.62759910802747676</v>
      </c>
      <c r="AU170" s="37">
        <f>(('Total employment by sector'!AU170/'Total employment by sector'!AT170)-1)*100</f>
        <v>0.62777891501328842</v>
      </c>
      <c r="AW170" s="37">
        <f>((('Total employment by sector'!AE170/'Total employment by sector'!U170)^(1/10))-1)*100</f>
        <v>1.5182984272096078</v>
      </c>
      <c r="AX170" s="37">
        <f>((('Total employment by sector'!AU170/'Total employment by sector'!X170)^(1/23))-1)*100</f>
        <v>0.97128084730859765</v>
      </c>
      <c r="AY170" s="37"/>
      <c r="AZ170" s="37"/>
    </row>
    <row r="171" spans="1:52" x14ac:dyDescent="0.2">
      <c r="A171" s="11" t="s">
        <v>70</v>
      </c>
      <c r="C171" s="37">
        <f>(('Total employment by sector'!C171/'Total employment by sector'!B171)-1)*100</f>
        <v>-4.664752430606967</v>
      </c>
      <c r="D171" s="37">
        <f>(('Total employment by sector'!D171/'Total employment by sector'!C171)-1)*100</f>
        <v>1.4165477413153882</v>
      </c>
      <c r="E171" s="37">
        <f>(('Total employment by sector'!E171/'Total employment by sector'!D171)-1)*100</f>
        <v>1.0249432040315698</v>
      </c>
      <c r="F171" s="37">
        <f>(('Total employment by sector'!F171/'Total employment by sector'!E171)-1)*100</f>
        <v>1.6007626195715607</v>
      </c>
      <c r="G171" s="37">
        <f>(('Total employment by sector'!G171/'Total employment by sector'!F171)-1)*100</f>
        <v>-0.14787950637495939</v>
      </c>
      <c r="H171" s="37">
        <f>(('Total employment by sector'!H171/'Total employment by sector'!G171)-1)*100</f>
        <v>2.8262231965044293</v>
      </c>
      <c r="I171" s="37">
        <f>(('Total employment by sector'!I171/'Total employment by sector'!H171)-1)*100</f>
        <v>-0.37533244828534817</v>
      </c>
      <c r="J171" s="37">
        <f>(('Total employment by sector'!J171/'Total employment by sector'!I171)-1)*100</f>
        <v>0.73731793862823469</v>
      </c>
      <c r="K171" s="37">
        <f>(('Total employment by sector'!K171/'Total employment by sector'!J171)-1)*100</f>
        <v>-2.9888737483241279E-2</v>
      </c>
      <c r="L171" s="37">
        <f>(('Total employment by sector'!L171/'Total employment by sector'!K171)-1)*100</f>
        <v>2.744419161307321</v>
      </c>
      <c r="M171" s="37">
        <f>(('Total employment by sector'!M171/'Total employment by sector'!L171)-1)*100</f>
        <v>1.7005849471927403</v>
      </c>
      <c r="N171" s="37">
        <f>(('Total employment by sector'!N171/'Total employment by sector'!M171)-1)*100</f>
        <v>0.98491911295761625</v>
      </c>
      <c r="O171" s="37">
        <f>(('Total employment by sector'!O171/'Total employment by sector'!N171)-1)*100</f>
        <v>2.0511197505966416</v>
      </c>
      <c r="P171" s="37">
        <f>(('Total employment by sector'!P171/'Total employment by sector'!O171)-1)*100</f>
        <v>0.39875621876965806</v>
      </c>
      <c r="Q171" s="37">
        <f>(('Total employment by sector'!Q171/'Total employment by sector'!P171)-1)*100</f>
        <v>1.5131007354609149</v>
      </c>
      <c r="R171" s="37">
        <f>(('Total employment by sector'!R171/'Total employment by sector'!Q171)-1)*100</f>
        <v>1.2946637661550353</v>
      </c>
      <c r="S171" s="37">
        <f>(('Total employment by sector'!S171/'Total employment by sector'!R171)-1)*100</f>
        <v>0.48071033447738554</v>
      </c>
      <c r="T171" s="37">
        <f>(('Total employment by sector'!T171/'Total employment by sector'!S171)-1)*100</f>
        <v>-0.1958357935572308</v>
      </c>
      <c r="U171" s="37">
        <f>(('Total employment by sector'!U171/'Total employment by sector'!T171)-1)*100</f>
        <v>-0.69703046070028751</v>
      </c>
      <c r="V171" s="37">
        <f>(('Total employment by sector'!V171/'Total employment by sector'!U171)-1)*100</f>
        <v>0.18885611442269745</v>
      </c>
      <c r="W171" s="37">
        <f>(('Total employment by sector'!W171/'Total employment by sector'!V171)-1)*100</f>
        <v>1.9788498997874715</v>
      </c>
      <c r="X171" s="37">
        <f>(('Total employment by sector'!X171/'Total employment by sector'!W171)-1)*100</f>
        <v>0.47108639166160149</v>
      </c>
      <c r="Y171" s="37">
        <f>(('Total employment by sector'!Y171/'Total employment by sector'!X171)-1)*100</f>
        <v>0.68773730319469095</v>
      </c>
      <c r="Z171" s="37">
        <f>(('Total employment by sector'!Z171/'Total employment by sector'!Y171)-1)*100</f>
        <v>0.87119068111185527</v>
      </c>
      <c r="AA171" s="37">
        <f>(('Total employment by sector'!AA171/'Total employment by sector'!Z171)-1)*100</f>
        <v>0.89562270890426454</v>
      </c>
      <c r="AB171" s="37">
        <f>(('Total employment by sector'!AB171/'Total employment by sector'!AA171)-1)*100</f>
        <v>0.94405727028845643</v>
      </c>
      <c r="AC171" s="37">
        <f>(('Total employment by sector'!AC171/'Total employment by sector'!AB171)-1)*100</f>
        <v>0.98227991793786718</v>
      </c>
      <c r="AD171" s="37">
        <f>(('Total employment by sector'!AD171/'Total employment by sector'!AC171)-1)*100</f>
        <v>0.95556990980838474</v>
      </c>
      <c r="AE171" s="37">
        <f>(('Total employment by sector'!AE171/'Total employment by sector'!AD171)-1)*100</f>
        <v>0.84305097797046091</v>
      </c>
      <c r="AF171" s="37">
        <f>(('Total employment by sector'!AF171/'Total employment by sector'!AE171)-1)*100</f>
        <v>0.71872668987043031</v>
      </c>
      <c r="AG171" s="37">
        <f>(('Total employment by sector'!AG171/'Total employment by sector'!AF171)-1)*100</f>
        <v>0.63125542501922816</v>
      </c>
      <c r="AH171" s="37">
        <f>(('Total employment by sector'!AH171/'Total employment by sector'!AG171)-1)*100</f>
        <v>0.57267483362613003</v>
      </c>
      <c r="AI171" s="37">
        <f>(('Total employment by sector'!AI171/'Total employment by sector'!AH171)-1)*100</f>
        <v>0.51731517706545826</v>
      </c>
      <c r="AJ171" s="37">
        <f>(('Total employment by sector'!AJ171/'Total employment by sector'!AI171)-1)*100</f>
        <v>0.4621957719435299</v>
      </c>
      <c r="AK171" s="37">
        <f>(('Total employment by sector'!AK171/'Total employment by sector'!AJ171)-1)*100</f>
        <v>0.4562539092934248</v>
      </c>
      <c r="AL171" s="37">
        <f>(('Total employment by sector'!AL171/'Total employment by sector'!AK171)-1)*100</f>
        <v>0.45029570475787484</v>
      </c>
      <c r="AM171" s="37">
        <f>(('Total employment by sector'!AM171/'Total employment by sector'!AL171)-1)*100</f>
        <v>0.4331281622840244</v>
      </c>
      <c r="AN171" s="37">
        <f>(('Total employment by sector'!AN171/'Total employment by sector'!AM171)-1)*100</f>
        <v>0.42461542820499965</v>
      </c>
      <c r="AO171" s="37">
        <f>(('Total employment by sector'!AO171/'Total employment by sector'!AN171)-1)*100</f>
        <v>0.54884847971141681</v>
      </c>
      <c r="AP171" s="37">
        <f>(('Total employment by sector'!AP171/'Total employment by sector'!AO171)-1)*100</f>
        <v>0.60271626704200276</v>
      </c>
      <c r="AQ171" s="37">
        <f>(('Total employment by sector'!AQ171/'Total employment by sector'!AP171)-1)*100</f>
        <v>0.60154550207893731</v>
      </c>
      <c r="AR171" s="37">
        <f>(('Total employment by sector'!AR171/'Total employment by sector'!AQ171)-1)*100</f>
        <v>0.59168752411271619</v>
      </c>
      <c r="AS171" s="37">
        <f>(('Total employment by sector'!AS171/'Total employment by sector'!AR171)-1)*100</f>
        <v>0.6007732457897319</v>
      </c>
      <c r="AT171" s="37">
        <f>(('Total employment by sector'!AT171/'Total employment by sector'!AS171)-1)*100</f>
        <v>0.60184296277998595</v>
      </c>
      <c r="AU171" s="37">
        <f>(('Total employment by sector'!AU171/'Total employment by sector'!AT171)-1)*100</f>
        <v>0.5988841418408386</v>
      </c>
      <c r="AW171" s="37">
        <f>((('Total employment by sector'!AE171/'Total employment by sector'!U171)^(1/10))-1)*100</f>
        <v>0.880885794919406</v>
      </c>
      <c r="AX171" s="37">
        <f>((('Total employment by sector'!AU171/'Total employment by sector'!X171)^(1/23))-1)*100</f>
        <v>0.65168603199476927</v>
      </c>
      <c r="AY171" s="37"/>
      <c r="AZ171" s="37"/>
    </row>
    <row r="172" spans="1:52" x14ac:dyDescent="0.2">
      <c r="A172" s="11"/>
    </row>
    <row r="173" spans="1:52" x14ac:dyDescent="0.2">
      <c r="A173" s="11"/>
    </row>
    <row r="174" spans="1:52" x14ac:dyDescent="0.2">
      <c r="A174" s="7" t="s">
        <v>49</v>
      </c>
      <c r="AW174" s="39" t="s">
        <v>107</v>
      </c>
      <c r="AX174" s="39"/>
    </row>
    <row r="175" spans="1:52" x14ac:dyDescent="0.2">
      <c r="A175" s="33" t="s">
        <v>35</v>
      </c>
      <c r="B175" s="1">
        <v>1991</v>
      </c>
      <c r="C175" s="1">
        <v>1992</v>
      </c>
      <c r="D175" s="1">
        <v>1993</v>
      </c>
      <c r="E175" s="1">
        <v>1994</v>
      </c>
      <c r="F175" s="1">
        <v>1995</v>
      </c>
      <c r="G175" s="1">
        <v>1996</v>
      </c>
      <c r="H175" s="1">
        <v>1997</v>
      </c>
      <c r="I175" s="1">
        <v>1998</v>
      </c>
      <c r="J175" s="1">
        <v>1999</v>
      </c>
      <c r="K175" s="1">
        <v>2000</v>
      </c>
      <c r="L175" s="1">
        <v>2001</v>
      </c>
      <c r="M175" s="1">
        <v>2002</v>
      </c>
      <c r="N175" s="1">
        <v>2003</v>
      </c>
      <c r="O175" s="1">
        <v>2004</v>
      </c>
      <c r="P175" s="1">
        <v>2005</v>
      </c>
      <c r="Q175" s="1">
        <v>2006</v>
      </c>
      <c r="R175" s="1">
        <v>2007</v>
      </c>
      <c r="S175" s="1">
        <v>2008</v>
      </c>
      <c r="T175" s="1">
        <v>2009</v>
      </c>
      <c r="U175" s="1">
        <v>2010</v>
      </c>
      <c r="V175" s="1">
        <v>2011</v>
      </c>
      <c r="W175" s="1">
        <v>2012</v>
      </c>
      <c r="X175" s="1">
        <v>2013</v>
      </c>
      <c r="Y175" s="1">
        <v>2014</v>
      </c>
      <c r="Z175" s="1">
        <v>2015</v>
      </c>
      <c r="AA175" s="1">
        <v>2016</v>
      </c>
      <c r="AB175" s="1">
        <v>2017</v>
      </c>
      <c r="AC175" s="1">
        <v>2018</v>
      </c>
      <c r="AD175" s="1">
        <v>2019</v>
      </c>
      <c r="AE175" s="1">
        <v>2020</v>
      </c>
      <c r="AF175" s="1">
        <v>2021</v>
      </c>
      <c r="AG175" s="1">
        <v>2022</v>
      </c>
      <c r="AH175" s="1">
        <v>2023</v>
      </c>
      <c r="AI175" s="1">
        <v>2024</v>
      </c>
      <c r="AJ175" s="1">
        <v>2025</v>
      </c>
      <c r="AK175" s="1">
        <v>2026</v>
      </c>
      <c r="AL175" s="1">
        <v>2027</v>
      </c>
      <c r="AM175" s="1">
        <v>2028</v>
      </c>
      <c r="AN175" s="1">
        <v>2029</v>
      </c>
      <c r="AO175" s="1">
        <v>2030</v>
      </c>
      <c r="AP175" s="1">
        <v>2031</v>
      </c>
      <c r="AQ175" s="1">
        <v>2032</v>
      </c>
      <c r="AR175" s="1">
        <v>2033</v>
      </c>
      <c r="AS175" s="1">
        <v>2034</v>
      </c>
      <c r="AT175" s="1">
        <v>2035</v>
      </c>
      <c r="AU175" s="1">
        <v>2036</v>
      </c>
      <c r="AW175" s="36" t="s">
        <v>95</v>
      </c>
      <c r="AX175" s="36" t="s">
        <v>96</v>
      </c>
      <c r="AY175" s="36"/>
      <c r="AZ175" s="36"/>
    </row>
    <row r="176" spans="1:52" x14ac:dyDescent="0.2">
      <c r="A176" s="11" t="s">
        <v>51</v>
      </c>
      <c r="C176" s="37">
        <f>(('Total employment by sector'!C176/'Total employment by sector'!B176)-1)*100</f>
        <v>-9.36491622494502</v>
      </c>
      <c r="D176" s="37">
        <f>(('Total employment by sector'!D176/'Total employment by sector'!C176)-1)*100</f>
        <v>3.889089149564029</v>
      </c>
      <c r="E176" s="37">
        <f>(('Total employment by sector'!E176/'Total employment by sector'!D176)-1)*100</f>
        <v>-2.4926676390720659</v>
      </c>
      <c r="F176" s="37">
        <f>(('Total employment by sector'!F176/'Total employment by sector'!E176)-1)*100</f>
        <v>-0.92284080792685019</v>
      </c>
      <c r="G176" s="37">
        <f>(('Total employment by sector'!G176/'Total employment by sector'!F176)-1)*100</f>
        <v>-0.89222198013988452</v>
      </c>
      <c r="H176" s="37">
        <f>(('Total employment by sector'!H176/'Total employment by sector'!G176)-1)*100</f>
        <v>1.9867901573687785</v>
      </c>
      <c r="I176" s="37">
        <f>(('Total employment by sector'!I176/'Total employment by sector'!H176)-1)*100</f>
        <v>-11.812314052341687</v>
      </c>
      <c r="J176" s="37">
        <f>(('Total employment by sector'!J176/'Total employment by sector'!I176)-1)*100</f>
        <v>-13.392467606515146</v>
      </c>
      <c r="K176" s="37">
        <f>(('Total employment by sector'!K176/'Total employment by sector'!J176)-1)*100</f>
        <v>-10.597138063592848</v>
      </c>
      <c r="L176" s="37">
        <f>(('Total employment by sector'!L176/'Total employment by sector'!K176)-1)*100</f>
        <v>1.902330983110323</v>
      </c>
      <c r="M176" s="37">
        <f>(('Total employment by sector'!M176/'Total employment by sector'!L176)-1)*100</f>
        <v>-6.0562283691752317</v>
      </c>
      <c r="N176" s="37">
        <f>(('Total employment by sector'!N176/'Total employment by sector'!M176)-1)*100</f>
        <v>2.1651110066934098</v>
      </c>
      <c r="O176" s="37">
        <f>(('Total employment by sector'!O176/'Total employment by sector'!N176)-1)*100</f>
        <v>7.7540371628707083</v>
      </c>
      <c r="P176" s="37">
        <f>(('Total employment by sector'!P176/'Total employment by sector'!O176)-1)*100</f>
        <v>3.3944811994250923</v>
      </c>
      <c r="Q176" s="37">
        <f>(('Total employment by sector'!Q176/'Total employment by sector'!P176)-1)*100</f>
        <v>-1.9175940368207134</v>
      </c>
      <c r="R176" s="37">
        <f>(('Total employment by sector'!R176/'Total employment by sector'!Q176)-1)*100</f>
        <v>0.29705602091176786</v>
      </c>
      <c r="S176" s="37">
        <f>(('Total employment by sector'!S176/'Total employment by sector'!R176)-1)*100</f>
        <v>12.639766641159333</v>
      </c>
      <c r="T176" s="37">
        <f>(('Total employment by sector'!T176/'Total employment by sector'!S176)-1)*100</f>
        <v>-8.8373037242907237</v>
      </c>
      <c r="U176" s="37">
        <f>(('Total employment by sector'!U176/'Total employment by sector'!T176)-1)*100</f>
        <v>14.493085810047624</v>
      </c>
      <c r="V176" s="37">
        <f>(('Total employment by sector'!V176/'Total employment by sector'!U176)-1)*100</f>
        <v>4.8353009095180921</v>
      </c>
      <c r="W176" s="37">
        <f>(('Total employment by sector'!W176/'Total employment by sector'!V176)-1)*100</f>
        <v>-3.5544366999140653</v>
      </c>
      <c r="X176" s="37">
        <f>(('Total employment by sector'!X176/'Total employment by sector'!W176)-1)*100</f>
        <v>-14.301386313295216</v>
      </c>
      <c r="Y176" s="37">
        <f>(('Total employment by sector'!Y176/'Total employment by sector'!X176)-1)*100</f>
        <v>-1.086624334231534</v>
      </c>
      <c r="Z176" s="37">
        <f>(('Total employment by sector'!Z176/'Total employment by sector'!Y176)-1)*100</f>
        <v>-1.1753197847427899</v>
      </c>
      <c r="AA176" s="37">
        <f>(('Total employment by sector'!AA176/'Total employment by sector'!Z176)-1)*100</f>
        <v>-1.2426030386270437</v>
      </c>
      <c r="AB176" s="37">
        <f>(('Total employment by sector'!AB176/'Total employment by sector'!AA176)-1)*100</f>
        <v>-1.2677333426730719</v>
      </c>
      <c r="AC176" s="37">
        <f>(('Total employment by sector'!AC176/'Total employment by sector'!AB176)-1)*100</f>
        <v>-1.1138949232555095</v>
      </c>
      <c r="AD176" s="37">
        <f>(('Total employment by sector'!AD176/'Total employment by sector'!AC176)-1)*100</f>
        <v>-1.0608140534145827</v>
      </c>
      <c r="AE176" s="37">
        <f>(('Total employment by sector'!AE176/'Total employment by sector'!AD176)-1)*100</f>
        <v>-1.1855746523063759</v>
      </c>
      <c r="AF176" s="37">
        <f>(('Total employment by sector'!AF176/'Total employment by sector'!AE176)-1)*100</f>
        <v>-1.1333644951831645</v>
      </c>
      <c r="AG176" s="37">
        <f>(('Total employment by sector'!AG176/'Total employment by sector'!AF176)-1)*100</f>
        <v>-1.1390372688672601</v>
      </c>
      <c r="AH176" s="37">
        <f>(('Total employment by sector'!AH176/'Total employment by sector'!AG176)-1)*100</f>
        <v>-1.2047602263317914</v>
      </c>
      <c r="AI176" s="37">
        <f>(('Total employment by sector'!AI176/'Total employment by sector'!AH176)-1)*100</f>
        <v>-1.1932323755822871</v>
      </c>
      <c r="AJ176" s="37">
        <f>(('Total employment by sector'!AJ176/'Total employment by sector'!AI176)-1)*100</f>
        <v>-1.2037111024984171</v>
      </c>
      <c r="AK176" s="37">
        <f>(('Total employment by sector'!AK176/'Total employment by sector'!AJ176)-1)*100</f>
        <v>-1.2564815273362617</v>
      </c>
      <c r="AL176" s="37">
        <f>(('Total employment by sector'!AL176/'Total employment by sector'!AK176)-1)*100</f>
        <v>-1.2289306925401533</v>
      </c>
      <c r="AM176" s="37">
        <f>(('Total employment by sector'!AM176/'Total employment by sector'!AL176)-1)*100</f>
        <v>-1.266572192796811</v>
      </c>
      <c r="AN176" s="37">
        <f>(('Total employment by sector'!AN176/'Total employment by sector'!AM176)-1)*100</f>
        <v>-1.2602048882851768</v>
      </c>
      <c r="AO176" s="37">
        <f>(('Total employment by sector'!AO176/'Total employment by sector'!AN176)-1)*100</f>
        <v>-1.1478501605994285</v>
      </c>
      <c r="AP176" s="37">
        <f>(('Total employment by sector'!AP176/'Total employment by sector'!AO176)-1)*100</f>
        <v>-1.1009190354672294</v>
      </c>
      <c r="AQ176" s="37">
        <f>(('Total employment by sector'!AQ176/'Total employment by sector'!AP176)-1)*100</f>
        <v>-1.0996340679503835</v>
      </c>
      <c r="AR176" s="37">
        <f>(('Total employment by sector'!AR176/'Total employment by sector'!AQ176)-1)*100</f>
        <v>-1.098452084920698</v>
      </c>
      <c r="AS176" s="37">
        <f>(('Total employment by sector'!AS176/'Total employment by sector'!AR176)-1)*100</f>
        <v>-1.0968569183971488</v>
      </c>
      <c r="AT176" s="37">
        <f>(('Total employment by sector'!AT176/'Total employment by sector'!AS176)-1)*100</f>
        <v>-1.1005321695776282</v>
      </c>
      <c r="AU176" s="37">
        <f>(('Total employment by sector'!AU176/'Total employment by sector'!AT176)-1)*100</f>
        <v>-1.0979215065879844</v>
      </c>
      <c r="AW176" s="37">
        <f>((('Total employment by sector'!AE176/'Total employment by sector'!U176)^(1/10))-1)*100</f>
        <v>-2.2259346052099782</v>
      </c>
      <c r="AX176" s="37">
        <f>((('Total employment by sector'!AU176/'Total employment by sector'!X176)^(1/23))-1)*100</f>
        <v>-1.1635449165338985</v>
      </c>
      <c r="AY176" s="37"/>
      <c r="AZ176" s="37"/>
    </row>
    <row r="177" spans="1:52" x14ac:dyDescent="0.2">
      <c r="A177" s="11" t="s">
        <v>52</v>
      </c>
      <c r="C177" s="37">
        <f>(('Total employment by sector'!C177/'Total employment by sector'!B177)-1)*100</f>
        <v>-16.801578546041817</v>
      </c>
      <c r="D177" s="37">
        <f>(('Total employment by sector'!D177/'Total employment by sector'!C177)-1)*100</f>
        <v>-25.022902079595667</v>
      </c>
      <c r="E177" s="37">
        <f>(('Total employment by sector'!E177/'Total employment by sector'!D177)-1)*100</f>
        <v>-19.166739423992706</v>
      </c>
      <c r="F177" s="37">
        <f>(('Total employment by sector'!F177/'Total employment by sector'!E177)-1)*100</f>
        <v>0.39889929291583304</v>
      </c>
      <c r="G177" s="37">
        <f>(('Total employment by sector'!G177/'Total employment by sector'!F177)-1)*100</f>
        <v>18.716007366173425</v>
      </c>
      <c r="H177" s="37">
        <f>(('Total employment by sector'!H177/'Total employment by sector'!G177)-1)*100</f>
        <v>0.22155021907830363</v>
      </c>
      <c r="I177" s="37">
        <f>(('Total employment by sector'!I177/'Total employment by sector'!H177)-1)*100</f>
        <v>-11.901263111021587</v>
      </c>
      <c r="J177" s="37">
        <f>(('Total employment by sector'!J177/'Total employment by sector'!I177)-1)*100</f>
        <v>4.3250799345833757</v>
      </c>
      <c r="K177" s="37">
        <f>(('Total employment by sector'!K177/'Total employment by sector'!J177)-1)*100</f>
        <v>-2.7943551727369953</v>
      </c>
      <c r="L177" s="37">
        <f>(('Total employment by sector'!L177/'Total employment by sector'!K177)-1)*100</f>
        <v>6.3597036926497541</v>
      </c>
      <c r="M177" s="37">
        <f>(('Total employment by sector'!M177/'Total employment by sector'!L177)-1)*100</f>
        <v>-3.6458675397497142</v>
      </c>
      <c r="N177" s="37">
        <f>(('Total employment by sector'!N177/'Total employment by sector'!M177)-1)*100</f>
        <v>-12.780581990823714</v>
      </c>
      <c r="O177" s="37">
        <f>(('Total employment by sector'!O177/'Total employment by sector'!N177)-1)*100</f>
        <v>-5.7230275139117044</v>
      </c>
      <c r="P177" s="37">
        <f>(('Total employment by sector'!P177/'Total employment by sector'!O177)-1)*100</f>
        <v>1.8479502101943046</v>
      </c>
      <c r="Q177" s="37">
        <f>(('Total employment by sector'!Q177/'Total employment by sector'!P177)-1)*100</f>
        <v>3.0238736036465763</v>
      </c>
      <c r="R177" s="37">
        <f>(('Total employment by sector'!R177/'Total employment by sector'!Q177)-1)*100</f>
        <v>-3.821957451555269</v>
      </c>
      <c r="S177" s="37">
        <f>(('Total employment by sector'!S177/'Total employment by sector'!R177)-1)*100</f>
        <v>-1.6048195747039973</v>
      </c>
      <c r="T177" s="37">
        <f>(('Total employment by sector'!T177/'Total employment by sector'!S177)-1)*100</f>
        <v>-15.132194486715511</v>
      </c>
      <c r="U177" s="37">
        <f>(('Total employment by sector'!U177/'Total employment by sector'!T177)-1)*100</f>
        <v>2.0510646916257036</v>
      </c>
      <c r="V177" s="37">
        <f>(('Total employment by sector'!V177/'Total employment by sector'!U177)-1)*100</f>
        <v>-2.0448370442841646</v>
      </c>
      <c r="W177" s="37">
        <f>(('Total employment by sector'!W177/'Total employment by sector'!V177)-1)*100</f>
        <v>17.558073462412558</v>
      </c>
      <c r="X177" s="37">
        <f>(('Total employment by sector'!X177/'Total employment by sector'!W177)-1)*100</f>
        <v>-4.1915846439198106</v>
      </c>
      <c r="Y177" s="37">
        <f>(('Total employment by sector'!Y177/'Total employment by sector'!X177)-1)*100</f>
        <v>-3.1125990851152197</v>
      </c>
      <c r="Z177" s="37">
        <f>(('Total employment by sector'!Z177/'Total employment by sector'!Y177)-1)*100</f>
        <v>-3.3318969827003997</v>
      </c>
      <c r="AA177" s="37">
        <f>(('Total employment by sector'!AA177/'Total employment by sector'!Z177)-1)*100</f>
        <v>-3.4654586792293052</v>
      </c>
      <c r="AB177" s="37">
        <f>(('Total employment by sector'!AB177/'Total employment by sector'!AA177)-1)*100</f>
        <v>-3.4564206103172346</v>
      </c>
      <c r="AC177" s="37">
        <f>(('Total employment by sector'!AC177/'Total employment by sector'!AB177)-1)*100</f>
        <v>-3.2203558089471951</v>
      </c>
      <c r="AD177" s="37">
        <f>(('Total employment by sector'!AD177/'Total employment by sector'!AC177)-1)*100</f>
        <v>-3.1107439763301103</v>
      </c>
      <c r="AE177" s="37">
        <f>(('Total employment by sector'!AE177/'Total employment by sector'!AD177)-1)*100</f>
        <v>-3.4602527743966327</v>
      </c>
      <c r="AF177" s="37">
        <f>(('Total employment by sector'!AF177/'Total employment by sector'!AE177)-1)*100</f>
        <v>-3.7328192580931896</v>
      </c>
      <c r="AG177" s="37">
        <f>(('Total employment by sector'!AG177/'Total employment by sector'!AF177)-1)*100</f>
        <v>-3.9157849514653842</v>
      </c>
      <c r="AH177" s="37">
        <f>(('Total employment by sector'!AH177/'Total employment by sector'!AG177)-1)*100</f>
        <v>-3.8919083406026345</v>
      </c>
      <c r="AI177" s="37">
        <f>(('Total employment by sector'!AI177/'Total employment by sector'!AH177)-1)*100</f>
        <v>-3.8928350013285318</v>
      </c>
      <c r="AJ177" s="37">
        <f>(('Total employment by sector'!AJ177/'Total employment by sector'!AI177)-1)*100</f>
        <v>-3.9209898286234668</v>
      </c>
      <c r="AK177" s="37">
        <f>(('Total employment by sector'!AK177/'Total employment by sector'!AJ177)-1)*100</f>
        <v>-3.9872391521025619</v>
      </c>
      <c r="AL177" s="37">
        <f>(('Total employment by sector'!AL177/'Total employment by sector'!AK177)-1)*100</f>
        <v>-3.9724394386948747</v>
      </c>
      <c r="AM177" s="37">
        <f>(('Total employment by sector'!AM177/'Total employment by sector'!AL177)-1)*100</f>
        <v>-3.9718640557225848</v>
      </c>
      <c r="AN177" s="37">
        <f>(('Total employment by sector'!AN177/'Total employment by sector'!AM177)-1)*100</f>
        <v>-3.9813966279560353</v>
      </c>
      <c r="AO177" s="37">
        <f>(('Total employment by sector'!AO177/'Total employment by sector'!AN177)-1)*100</f>
        <v>-3.8567183077859668</v>
      </c>
      <c r="AP177" s="37">
        <f>(('Total employment by sector'!AP177/'Total employment by sector'!AO177)-1)*100</f>
        <v>-3.7455320822521343</v>
      </c>
      <c r="AQ177" s="37">
        <f>(('Total employment by sector'!AQ177/'Total employment by sector'!AP177)-1)*100</f>
        <v>-3.7185813026148207</v>
      </c>
      <c r="AR177" s="37">
        <f>(('Total employment by sector'!AR177/'Total employment by sector'!AQ177)-1)*100</f>
        <v>-3.8060146809063888</v>
      </c>
      <c r="AS177" s="37">
        <f>(('Total employment by sector'!AS177/'Total employment by sector'!AR177)-1)*100</f>
        <v>-3.7678988381909861</v>
      </c>
      <c r="AT177" s="37">
        <f>(('Total employment by sector'!AT177/'Total employment by sector'!AS177)-1)*100</f>
        <v>-3.7714958162777146</v>
      </c>
      <c r="AU177" s="37">
        <f>(('Total employment by sector'!AU177/'Total employment by sector'!AT177)-1)*100</f>
        <v>-3.7883252412052926</v>
      </c>
      <c r="AW177" s="37">
        <f>((('Total employment by sector'!AE177/'Total employment by sector'!U177)^(1/10))-1)*100</f>
        <v>-1.3628334070327597</v>
      </c>
      <c r="AX177" s="37">
        <f>((('Total employment by sector'!AU177/'Total employment by sector'!X177)^(1/23))-1)*100</f>
        <v>-3.6908135334093761</v>
      </c>
      <c r="AY177" s="37"/>
      <c r="AZ177" s="37"/>
    </row>
    <row r="178" spans="1:52" x14ac:dyDescent="0.2">
      <c r="A178" s="11" t="s">
        <v>53</v>
      </c>
      <c r="C178" s="37">
        <f>(('Total employment by sector'!C178/'Total employment by sector'!B178)-1)*100</f>
        <v>-8.0756891438811493</v>
      </c>
      <c r="D178" s="37">
        <f>(('Total employment by sector'!D178/'Total employment by sector'!C178)-1)*100</f>
        <v>1.4805968908931044</v>
      </c>
      <c r="E178" s="37">
        <f>(('Total employment by sector'!E178/'Total employment by sector'!D178)-1)*100</f>
        <v>1.5792075769667901</v>
      </c>
      <c r="F178" s="37">
        <f>(('Total employment by sector'!F178/'Total employment by sector'!E178)-1)*100</f>
        <v>2.7236520534037467</v>
      </c>
      <c r="G178" s="37">
        <f>(('Total employment by sector'!G178/'Total employment by sector'!F178)-1)*100</f>
        <v>3.6220065677528002</v>
      </c>
      <c r="H178" s="37">
        <f>(('Total employment by sector'!H178/'Total employment by sector'!G178)-1)*100</f>
        <v>3.1674223891652309</v>
      </c>
      <c r="I178" s="37">
        <f>(('Total employment by sector'!I178/'Total employment by sector'!H178)-1)*100</f>
        <v>-0.98507491187775909</v>
      </c>
      <c r="J178" s="37">
        <f>(('Total employment by sector'!J178/'Total employment by sector'!I178)-1)*100</f>
        <v>-3.5884583000306836</v>
      </c>
      <c r="K178" s="37">
        <f>(('Total employment by sector'!K178/'Total employment by sector'!J178)-1)*100</f>
        <v>-3.6275763141359496</v>
      </c>
      <c r="L178" s="37">
        <f>(('Total employment by sector'!L178/'Total employment by sector'!K178)-1)*100</f>
        <v>-0.46147318495386447</v>
      </c>
      <c r="M178" s="37">
        <f>(('Total employment by sector'!M178/'Total employment by sector'!L178)-1)*100</f>
        <v>-4.1456641586390619</v>
      </c>
      <c r="N178" s="37">
        <f>(('Total employment by sector'!N178/'Total employment by sector'!M178)-1)*100</f>
        <v>-6.584901878932925</v>
      </c>
      <c r="O178" s="37">
        <f>(('Total employment by sector'!O178/'Total employment by sector'!N178)-1)*100</f>
        <v>-3.6522868798002039</v>
      </c>
      <c r="P178" s="37">
        <f>(('Total employment by sector'!P178/'Total employment by sector'!O178)-1)*100</f>
        <v>-2.5637583513777651</v>
      </c>
      <c r="Q178" s="37">
        <f>(('Total employment by sector'!Q178/'Total employment by sector'!P178)-1)*100</f>
        <v>-0.1961123927627817</v>
      </c>
      <c r="R178" s="37">
        <f>(('Total employment by sector'!R178/'Total employment by sector'!Q178)-1)*100</f>
        <v>-0.19259451037927366</v>
      </c>
      <c r="S178" s="37">
        <f>(('Total employment by sector'!S178/'Total employment by sector'!R178)-1)*100</f>
        <v>-5.1740205373995263</v>
      </c>
      <c r="T178" s="37">
        <f>(('Total employment by sector'!T178/'Total employment by sector'!S178)-1)*100</f>
        <v>-3.127926150176441</v>
      </c>
      <c r="U178" s="37">
        <f>(('Total employment by sector'!U178/'Total employment by sector'!T178)-1)*100</f>
        <v>-3.8515892125729145</v>
      </c>
      <c r="V178" s="37">
        <f>(('Total employment by sector'!V178/'Total employment by sector'!U178)-1)*100</f>
        <v>-1.3145565430476513</v>
      </c>
      <c r="W178" s="37">
        <f>(('Total employment by sector'!W178/'Total employment by sector'!V178)-1)*100</f>
        <v>4.1324198872265905</v>
      </c>
      <c r="X178" s="37">
        <f>(('Total employment by sector'!X178/'Total employment by sector'!W178)-1)*100</f>
        <v>-0.62799063452407822</v>
      </c>
      <c r="Y178" s="37">
        <f>(('Total employment by sector'!Y178/'Total employment by sector'!X178)-1)*100</f>
        <v>-0.70724645924148399</v>
      </c>
      <c r="Z178" s="37">
        <f>(('Total employment by sector'!Z178/'Total employment by sector'!Y178)-1)*100</f>
        <v>-0.85896041212248919</v>
      </c>
      <c r="AA178" s="37">
        <f>(('Total employment by sector'!AA178/'Total employment by sector'!Z178)-1)*100</f>
        <v>-0.95514388673482165</v>
      </c>
      <c r="AB178" s="37">
        <f>(('Total employment by sector'!AB178/'Total employment by sector'!AA178)-1)*100</f>
        <v>-1.1556699461882758</v>
      </c>
      <c r="AC178" s="37">
        <f>(('Total employment by sector'!AC178/'Total employment by sector'!AB178)-1)*100</f>
        <v>-1.1545047042930467</v>
      </c>
      <c r="AD178" s="37">
        <f>(('Total employment by sector'!AD178/'Total employment by sector'!AC178)-1)*100</f>
        <v>-1.079635536169421</v>
      </c>
      <c r="AE178" s="37">
        <f>(('Total employment by sector'!AE178/'Total employment by sector'!AD178)-1)*100</f>
        <v>-1.19784420941077</v>
      </c>
      <c r="AF178" s="37">
        <f>(('Total employment by sector'!AF178/'Total employment by sector'!AE178)-1)*100</f>
        <v>-1.2093164086692587</v>
      </c>
      <c r="AG178" s="37">
        <f>(('Total employment by sector'!AG178/'Total employment by sector'!AF178)-1)*100</f>
        <v>-1.2845511151441502</v>
      </c>
      <c r="AH178" s="37">
        <f>(('Total employment by sector'!AH178/'Total employment by sector'!AG178)-1)*100</f>
        <v>-1.3922985288064571</v>
      </c>
      <c r="AI178" s="37">
        <f>(('Total employment by sector'!AI178/'Total employment by sector'!AH178)-1)*100</f>
        <v>-1.5141821293702118</v>
      </c>
      <c r="AJ178" s="37">
        <f>(('Total employment by sector'!AJ178/'Total employment by sector'!AI178)-1)*100</f>
        <v>-1.6017126862737929</v>
      </c>
      <c r="AK178" s="37">
        <f>(('Total employment by sector'!AK178/'Total employment by sector'!AJ178)-1)*100</f>
        <v>-1.5521268174478076</v>
      </c>
      <c r="AL178" s="37">
        <f>(('Total employment by sector'!AL178/'Total employment by sector'!AK178)-1)*100</f>
        <v>-1.5874373918018381</v>
      </c>
      <c r="AM178" s="37">
        <f>(('Total employment by sector'!AM178/'Total employment by sector'!AL178)-1)*100</f>
        <v>-1.6179262716046749</v>
      </c>
      <c r="AN178" s="37">
        <f>(('Total employment by sector'!AN178/'Total employment by sector'!AM178)-1)*100</f>
        <v>-1.6126706523939771</v>
      </c>
      <c r="AO178" s="37">
        <f>(('Total employment by sector'!AO178/'Total employment by sector'!AN178)-1)*100</f>
        <v>-1.5021563989577214</v>
      </c>
      <c r="AP178" s="37">
        <f>(('Total employment by sector'!AP178/'Total employment by sector'!AO178)-1)*100</f>
        <v>-1.4561403065407763</v>
      </c>
      <c r="AQ178" s="37">
        <f>(('Total employment by sector'!AQ178/'Total employment by sector'!AP178)-1)*100</f>
        <v>-1.4567797581068631</v>
      </c>
      <c r="AR178" s="37">
        <f>(('Total employment by sector'!AR178/'Total employment by sector'!AQ178)-1)*100</f>
        <v>-1.4548724052931394</v>
      </c>
      <c r="AS178" s="37">
        <f>(('Total employment by sector'!AS178/'Total employment by sector'!AR178)-1)*100</f>
        <v>-1.4552677064918584</v>
      </c>
      <c r="AT178" s="37">
        <f>(('Total employment by sector'!AT178/'Total employment by sector'!AS178)-1)*100</f>
        <v>-1.4549149463367383</v>
      </c>
      <c r="AU178" s="37">
        <f>(('Total employment by sector'!AU178/'Total employment by sector'!AT178)-1)*100</f>
        <v>-1.4533911692890089</v>
      </c>
      <c r="AW178" s="37">
        <f>((('Total employment by sector'!AE178/'Total employment by sector'!U178)^(1/10))-1)*100</f>
        <v>-0.50375629800126775</v>
      </c>
      <c r="AX178" s="37">
        <f>((('Total employment by sector'!AU178/'Total employment by sector'!X178)^(1/23))-1)*100</f>
        <v>-1.3357365700542245</v>
      </c>
      <c r="AY178" s="37"/>
      <c r="AZ178" s="37"/>
    </row>
    <row r="179" spans="1:52" x14ac:dyDescent="0.2">
      <c r="A179" s="11" t="s">
        <v>54</v>
      </c>
      <c r="C179" s="37">
        <f>(('Total employment by sector'!C179/'Total employment by sector'!B179)-1)*100</f>
        <v>-7.0024656298953829</v>
      </c>
      <c r="D179" s="37">
        <f>(('Total employment by sector'!D179/'Total employment by sector'!C179)-1)*100</f>
        <v>-13.636922018813813</v>
      </c>
      <c r="E179" s="37">
        <f>(('Total employment by sector'!E179/'Total employment by sector'!D179)-1)*100</f>
        <v>-8.6609569622587035</v>
      </c>
      <c r="F179" s="37">
        <f>(('Total employment by sector'!F179/'Total employment by sector'!E179)-1)*100</f>
        <v>-9.575579395949374</v>
      </c>
      <c r="G179" s="37">
        <f>(('Total employment by sector'!G179/'Total employment by sector'!F179)-1)*100</f>
        <v>-17.894542057194187</v>
      </c>
      <c r="H179" s="37">
        <f>(('Total employment by sector'!H179/'Total employment by sector'!G179)-1)*100</f>
        <v>7.6021675576029235</v>
      </c>
      <c r="I179" s="37">
        <f>(('Total employment by sector'!I179/'Total employment by sector'!H179)-1)*100</f>
        <v>-7.4012118040499564</v>
      </c>
      <c r="J179" s="37">
        <f>(('Total employment by sector'!J179/'Total employment by sector'!I179)-1)*100</f>
        <v>-8.0755598138367191</v>
      </c>
      <c r="K179" s="37">
        <f>(('Total employment by sector'!K179/'Total employment by sector'!J179)-1)*100</f>
        <v>-7.9439802275262821</v>
      </c>
      <c r="L179" s="37">
        <f>(('Total employment by sector'!L179/'Total employment by sector'!K179)-1)*100</f>
        <v>12.047067360488239</v>
      </c>
      <c r="M179" s="37">
        <f>(('Total employment by sector'!M179/'Total employment by sector'!L179)-1)*100</f>
        <v>-1.0809633977036825</v>
      </c>
      <c r="N179" s="37">
        <f>(('Total employment by sector'!N179/'Total employment by sector'!M179)-1)*100</f>
        <v>-10.193176344185961</v>
      </c>
      <c r="O179" s="37">
        <f>(('Total employment by sector'!O179/'Total employment by sector'!N179)-1)*100</f>
        <v>-13.413442167022504</v>
      </c>
      <c r="P179" s="37">
        <f>(('Total employment by sector'!P179/'Total employment by sector'!O179)-1)*100</f>
        <v>-6.9734315189728724</v>
      </c>
      <c r="Q179" s="37">
        <f>(('Total employment by sector'!Q179/'Total employment by sector'!P179)-1)*100</f>
        <v>4.8783893540490952</v>
      </c>
      <c r="R179" s="37">
        <f>(('Total employment by sector'!R179/'Total employment by sector'!Q179)-1)*100</f>
        <v>14.106245038463094</v>
      </c>
      <c r="S179" s="37">
        <f>(('Total employment by sector'!S179/'Total employment by sector'!R179)-1)*100</f>
        <v>-1.6067274370811124</v>
      </c>
      <c r="T179" s="37">
        <f>(('Total employment by sector'!T179/'Total employment by sector'!S179)-1)*100</f>
        <v>-9.7636204353585434</v>
      </c>
      <c r="U179" s="37">
        <f>(('Total employment by sector'!U179/'Total employment by sector'!T179)-1)*100</f>
        <v>14.602864232509649</v>
      </c>
      <c r="V179" s="37">
        <f>(('Total employment by sector'!V179/'Total employment by sector'!U179)-1)*100</f>
        <v>-15.34878205504684</v>
      </c>
      <c r="W179" s="37">
        <f>(('Total employment by sector'!W179/'Total employment by sector'!V179)-1)*100</f>
        <v>-10.060434828465159</v>
      </c>
      <c r="X179" s="37">
        <f>(('Total employment by sector'!X179/'Total employment by sector'!W179)-1)*100</f>
        <v>0.86927065264359449</v>
      </c>
      <c r="Y179" s="37">
        <f>(('Total employment by sector'!Y179/'Total employment by sector'!X179)-1)*100</f>
        <v>-2.3489984383209817</v>
      </c>
      <c r="Z179" s="37">
        <f>(('Total employment by sector'!Z179/'Total employment by sector'!Y179)-1)*100</f>
        <v>-1.3467619317985458</v>
      </c>
      <c r="AA179" s="37">
        <f>(('Total employment by sector'!AA179/'Total employment by sector'!Z179)-1)*100</f>
        <v>-1.4846894798883792</v>
      </c>
      <c r="AB179" s="37">
        <f>(('Total employment by sector'!AB179/'Total employment by sector'!AA179)-1)*100</f>
        <v>-1.4678522350791701</v>
      </c>
      <c r="AC179" s="37">
        <f>(('Total employment by sector'!AC179/'Total employment by sector'!AB179)-1)*100</f>
        <v>-1.2270117052486373</v>
      </c>
      <c r="AD179" s="37">
        <f>(('Total employment by sector'!AD179/'Total employment by sector'!AC179)-1)*100</f>
        <v>-1.1642927644978318</v>
      </c>
      <c r="AE179" s="37">
        <f>(('Total employment by sector'!AE179/'Total employment by sector'!AD179)-1)*100</f>
        <v>-1.3258535458631648</v>
      </c>
      <c r="AF179" s="37">
        <f>(('Total employment by sector'!AF179/'Total employment by sector'!AE179)-1)*100</f>
        <v>-1.2764986140832546</v>
      </c>
      <c r="AG179" s="37">
        <f>(('Total employment by sector'!AG179/'Total employment by sector'!AF179)-1)*100</f>
        <v>-1.2691588136875653</v>
      </c>
      <c r="AH179" s="37">
        <f>(('Total employment by sector'!AH179/'Total employment by sector'!AG179)-1)*100</f>
        <v>-1.3304192114168112</v>
      </c>
      <c r="AI179" s="37">
        <f>(('Total employment by sector'!AI179/'Total employment by sector'!AH179)-1)*100</f>
        <v>-1.3136703818855677</v>
      </c>
      <c r="AJ179" s="37">
        <f>(('Total employment by sector'!AJ179/'Total employment by sector'!AI179)-1)*100</f>
        <v>-1.3265953150517595</v>
      </c>
      <c r="AK179" s="37">
        <f>(('Total employment by sector'!AK179/'Total employment by sector'!AJ179)-1)*100</f>
        <v>-1.3808042627427186</v>
      </c>
      <c r="AL179" s="37">
        <f>(('Total employment by sector'!AL179/'Total employment by sector'!AK179)-1)*100</f>
        <v>-1.3514404803873226</v>
      </c>
      <c r="AM179" s="37">
        <f>(('Total employment by sector'!AM179/'Total employment by sector'!AL179)-1)*100</f>
        <v>-1.3380307390241097</v>
      </c>
      <c r="AN179" s="37">
        <f>(('Total employment by sector'!AN179/'Total employment by sector'!AM179)-1)*100</f>
        <v>-1.3317970290230852</v>
      </c>
      <c r="AO179" s="37">
        <f>(('Total employment by sector'!AO179/'Total employment by sector'!AN179)-1)*100</f>
        <v>-1.2197092717888269</v>
      </c>
      <c r="AP179" s="37">
        <f>(('Total employment by sector'!AP179/'Total employment by sector'!AO179)-1)*100</f>
        <v>-1.1858428080930961</v>
      </c>
      <c r="AQ179" s="37">
        <f>(('Total employment by sector'!AQ179/'Total employment by sector'!AP179)-1)*100</f>
        <v>-1.1630896497627385</v>
      </c>
      <c r="AR179" s="37">
        <f>(('Total employment by sector'!AR179/'Total employment by sector'!AQ179)-1)*100</f>
        <v>-1.2507514771325723</v>
      </c>
      <c r="AS179" s="37">
        <f>(('Total employment by sector'!AS179/'Total employment by sector'!AR179)-1)*100</f>
        <v>-1.2121168777022628</v>
      </c>
      <c r="AT179" s="37">
        <f>(('Total employment by sector'!AT179/'Total employment by sector'!AS179)-1)*100</f>
        <v>-1.2151023525137306</v>
      </c>
      <c r="AU179" s="37">
        <f>(('Total employment by sector'!AU179/'Total employment by sector'!AT179)-1)*100</f>
        <v>-1.2316060292399289</v>
      </c>
      <c r="AW179" s="37">
        <f>((('Total employment by sector'!AE179/'Total employment by sector'!U179)^(1/10))-1)*100</f>
        <v>-3.6178067526239199</v>
      </c>
      <c r="AX179" s="37">
        <f>((('Total employment by sector'!AU179/'Total employment by sector'!X179)^(1/23))-1)*100</f>
        <v>-1.3377553451323743</v>
      </c>
      <c r="AY179" s="37"/>
      <c r="AZ179" s="37"/>
    </row>
    <row r="180" spans="1:52" x14ac:dyDescent="0.2">
      <c r="A180" s="11" t="s">
        <v>55</v>
      </c>
      <c r="C180" s="37">
        <f>(('Total employment by sector'!C180/'Total employment by sector'!B180)-1)*100</f>
        <v>8.309099375924367</v>
      </c>
      <c r="D180" s="37">
        <f>(('Total employment by sector'!D180/'Total employment by sector'!C180)-1)*100</f>
        <v>7.0013132036053971</v>
      </c>
      <c r="E180" s="37">
        <f>(('Total employment by sector'!E180/'Total employment by sector'!D180)-1)*100</f>
        <v>-4.5549225881624249</v>
      </c>
      <c r="F180" s="37">
        <f>(('Total employment by sector'!F180/'Total employment by sector'!E180)-1)*100</f>
        <v>4.1704453882975168</v>
      </c>
      <c r="G180" s="37">
        <f>(('Total employment by sector'!G180/'Total employment by sector'!F180)-1)*100</f>
        <v>11.345565172067262</v>
      </c>
      <c r="H180" s="37">
        <f>(('Total employment by sector'!H180/'Total employment by sector'!G180)-1)*100</f>
        <v>2.8534199745844369E-2</v>
      </c>
      <c r="I180" s="37">
        <f>(('Total employment by sector'!I180/'Total employment by sector'!H180)-1)*100</f>
        <v>-8.7284624100295023</v>
      </c>
      <c r="J180" s="37">
        <f>(('Total employment by sector'!J180/'Total employment by sector'!I180)-1)*100</f>
        <v>-1.6852779478123026</v>
      </c>
      <c r="K180" s="37">
        <f>(('Total employment by sector'!K180/'Total employment by sector'!J180)-1)*100</f>
        <v>-0.41639341443169275</v>
      </c>
      <c r="L180" s="37">
        <f>(('Total employment by sector'!L180/'Total employment by sector'!K180)-1)*100</f>
        <v>3.5569998250544188</v>
      </c>
      <c r="M180" s="37">
        <f>(('Total employment by sector'!M180/'Total employment by sector'!L180)-1)*100</f>
        <v>-12.216438232875682</v>
      </c>
      <c r="N180" s="37">
        <f>(('Total employment by sector'!N180/'Total employment by sector'!M180)-1)*100</f>
        <v>4.655155753163287</v>
      </c>
      <c r="O180" s="37">
        <f>(('Total employment by sector'!O180/'Total employment by sector'!N180)-1)*100</f>
        <v>2.6064335066217525</v>
      </c>
      <c r="P180" s="37">
        <f>(('Total employment by sector'!P180/'Total employment by sector'!O180)-1)*100</f>
        <v>-0.92173547884711882</v>
      </c>
      <c r="Q180" s="37">
        <f>(('Total employment by sector'!Q180/'Total employment by sector'!P180)-1)*100</f>
        <v>7.0806602814893038</v>
      </c>
      <c r="R180" s="37">
        <f>(('Total employment by sector'!R180/'Total employment by sector'!Q180)-1)*100</f>
        <v>-10.056238960769337</v>
      </c>
      <c r="S180" s="37">
        <f>(('Total employment by sector'!S180/'Total employment by sector'!R180)-1)*100</f>
        <v>38.264275830715697</v>
      </c>
      <c r="T180" s="37">
        <f>(('Total employment by sector'!T180/'Total employment by sector'!S180)-1)*100</f>
        <v>5.178726026104763</v>
      </c>
      <c r="U180" s="37">
        <f>(('Total employment by sector'!U180/'Total employment by sector'!T180)-1)*100</f>
        <v>-15.506675139706294</v>
      </c>
      <c r="V180" s="37">
        <f>(('Total employment by sector'!V180/'Total employment by sector'!U180)-1)*100</f>
        <v>38.255342105252055</v>
      </c>
      <c r="W180" s="37">
        <f>(('Total employment by sector'!W180/'Total employment by sector'!V180)-1)*100</f>
        <v>7.807355651845671</v>
      </c>
      <c r="X180" s="37">
        <f>(('Total employment by sector'!X180/'Total employment by sector'!W180)-1)*100</f>
        <v>0.55845685674114076</v>
      </c>
      <c r="Y180" s="37">
        <f>(('Total employment by sector'!Y180/'Total employment by sector'!X180)-1)*100</f>
        <v>-1.3053623272528792</v>
      </c>
      <c r="Z180" s="37">
        <f>(('Total employment by sector'!Z180/'Total employment by sector'!Y180)-1)*100</f>
        <v>-1.3403568692896606</v>
      </c>
      <c r="AA180" s="37">
        <f>(('Total employment by sector'!AA180/'Total employment by sector'!Z180)-1)*100</f>
        <v>-1.4774508605710612</v>
      </c>
      <c r="AB180" s="37">
        <f>(('Total employment by sector'!AB180/'Total employment by sector'!AA180)-1)*100</f>
        <v>-1.4634802171086925</v>
      </c>
      <c r="AC180" s="37">
        <f>(('Total employment by sector'!AC180/'Total employment by sector'!AB180)-1)*100</f>
        <v>-1.2221947436539482</v>
      </c>
      <c r="AD180" s="37">
        <f>(('Total employment by sector'!AD180/'Total employment by sector'!AC180)-1)*100</f>
        <v>-1.158741196599522</v>
      </c>
      <c r="AE180" s="37">
        <f>(('Total employment by sector'!AE180/'Total employment by sector'!AD180)-1)*100</f>
        <v>-1.3224464691405258</v>
      </c>
      <c r="AF180" s="37">
        <f>(('Total employment by sector'!AF180/'Total employment by sector'!AE180)-1)*100</f>
        <v>-1.2746782159948733</v>
      </c>
      <c r="AG180" s="37">
        <f>(('Total employment by sector'!AG180/'Total employment by sector'!AF180)-1)*100</f>
        <v>-1.2691057215958867</v>
      </c>
      <c r="AH180" s="37">
        <f>(('Total employment by sector'!AH180/'Total employment by sector'!AG180)-1)*100</f>
        <v>-1.3309309707758898</v>
      </c>
      <c r="AI180" s="37">
        <f>(('Total employment by sector'!AI180/'Total employment by sector'!AH180)-1)*100</f>
        <v>-1.3152116678092129</v>
      </c>
      <c r="AJ180" s="37">
        <f>(('Total employment by sector'!AJ180/'Total employment by sector'!AI180)-1)*100</f>
        <v>-1.3275429962567475</v>
      </c>
      <c r="AK180" s="37">
        <f>(('Total employment by sector'!AK180/'Total employment by sector'!AJ180)-1)*100</f>
        <v>-1.3813624278993575</v>
      </c>
      <c r="AL180" s="37">
        <f>(('Total employment by sector'!AL180/'Total employment by sector'!AK180)-1)*100</f>
        <v>-1.3519793601046159</v>
      </c>
      <c r="AM180" s="37">
        <f>(('Total employment by sector'!AM180/'Total employment by sector'!AL180)-1)*100</f>
        <v>-1.338835533328997</v>
      </c>
      <c r="AN180" s="37">
        <f>(('Total employment by sector'!AN180/'Total employment by sector'!AM180)-1)*100</f>
        <v>-1.3324453926537472</v>
      </c>
      <c r="AO180" s="37">
        <f>(('Total employment by sector'!AO180/'Total employment by sector'!AN180)-1)*100</f>
        <v>-1.2203936809415006</v>
      </c>
      <c r="AP180" s="37">
        <f>(('Total employment by sector'!AP180/'Total employment by sector'!AO180)-1)*100</f>
        <v>-1.186314674294664</v>
      </c>
      <c r="AQ180" s="37">
        <f>(('Total employment by sector'!AQ180/'Total employment by sector'!AP180)-1)*100</f>
        <v>-1.1636854996805557</v>
      </c>
      <c r="AR180" s="37">
        <f>(('Total employment by sector'!AR180/'Total employment by sector'!AQ180)-1)*100</f>
        <v>-1.2514727594287511</v>
      </c>
      <c r="AS180" s="37">
        <f>(('Total employment by sector'!AS180/'Total employment by sector'!AR180)-1)*100</f>
        <v>-1.2114967578066849</v>
      </c>
      <c r="AT180" s="37">
        <f>(('Total employment by sector'!AT180/'Total employment by sector'!AS180)-1)*100</f>
        <v>-1.2143245483294596</v>
      </c>
      <c r="AU180" s="37">
        <f>(('Total employment by sector'!AU180/'Total employment by sector'!AT180)-1)*100</f>
        <v>-1.2310619644586351</v>
      </c>
      <c r="AW180" s="37">
        <f>((('Total employment by sector'!AE180/'Total employment by sector'!U180)^(1/10))-1)*100</f>
        <v>3.1604168915239317</v>
      </c>
      <c r="AX180" s="37">
        <f>((('Total employment by sector'!AU180/'Total employment by sector'!X180)^(1/23))-1)*100</f>
        <v>-1.2909428550602731</v>
      </c>
      <c r="AY180" s="37"/>
      <c r="AZ180" s="37"/>
    </row>
    <row r="181" spans="1:52" x14ac:dyDescent="0.2">
      <c r="A181" s="11" t="s">
        <v>56</v>
      </c>
      <c r="C181" s="37">
        <f>(('Total employment by sector'!C181/'Total employment by sector'!B181)-1)*100</f>
        <v>-12.469500142403522</v>
      </c>
      <c r="D181" s="37">
        <f>(('Total employment by sector'!D181/'Total employment by sector'!C181)-1)*100</f>
        <v>1.2728562990536485</v>
      </c>
      <c r="E181" s="37">
        <f>(('Total employment by sector'!E181/'Total employment by sector'!D181)-1)*100</f>
        <v>0.2686074706816477</v>
      </c>
      <c r="F181" s="37">
        <f>(('Total employment by sector'!F181/'Total employment by sector'!E181)-1)*100</f>
        <v>2.9871913461883004</v>
      </c>
      <c r="G181" s="37">
        <f>(('Total employment by sector'!G181/'Total employment by sector'!F181)-1)*100</f>
        <v>-7.3796023289214645</v>
      </c>
      <c r="H181" s="37">
        <f>(('Total employment by sector'!H181/'Total employment by sector'!G181)-1)*100</f>
        <v>2.8687564721344261</v>
      </c>
      <c r="I181" s="37">
        <f>(('Total employment by sector'!I181/'Total employment by sector'!H181)-1)*100</f>
        <v>3.0168934506235923</v>
      </c>
      <c r="J181" s="37">
        <f>(('Total employment by sector'!J181/'Total employment by sector'!I181)-1)*100</f>
        <v>1.4447547821340834</v>
      </c>
      <c r="K181" s="37">
        <f>(('Total employment by sector'!K181/'Total employment by sector'!J181)-1)*100</f>
        <v>-4.1354536716135755</v>
      </c>
      <c r="L181" s="37">
        <f>(('Total employment by sector'!L181/'Total employment by sector'!K181)-1)*100</f>
        <v>6.0610980960368321</v>
      </c>
      <c r="M181" s="37">
        <f>(('Total employment by sector'!M181/'Total employment by sector'!L181)-1)*100</f>
        <v>4.4384755532047349</v>
      </c>
      <c r="N181" s="37">
        <f>(('Total employment by sector'!N181/'Total employment by sector'!M181)-1)*100</f>
        <v>-3.4559527638234555</v>
      </c>
      <c r="O181" s="37">
        <f>(('Total employment by sector'!O181/'Total employment by sector'!N181)-1)*100</f>
        <v>10.292726841678835</v>
      </c>
      <c r="P181" s="37">
        <f>(('Total employment by sector'!P181/'Total employment by sector'!O181)-1)*100</f>
        <v>0.65654007464193143</v>
      </c>
      <c r="Q181" s="37">
        <f>(('Total employment by sector'!Q181/'Total employment by sector'!P181)-1)*100</f>
        <v>-1.2816647427174033</v>
      </c>
      <c r="R181" s="37">
        <f>(('Total employment by sector'!R181/'Total employment by sector'!Q181)-1)*100</f>
        <v>1.8244996545011327</v>
      </c>
      <c r="S181" s="37">
        <f>(('Total employment by sector'!S181/'Total employment by sector'!R181)-1)*100</f>
        <v>-2.864054597507415</v>
      </c>
      <c r="T181" s="37">
        <f>(('Total employment by sector'!T181/'Total employment by sector'!S181)-1)*100</f>
        <v>1.8524773055608179</v>
      </c>
      <c r="U181" s="37">
        <f>(('Total employment by sector'!U181/'Total employment by sector'!T181)-1)*100</f>
        <v>-10.73163548363436</v>
      </c>
      <c r="V181" s="37">
        <f>(('Total employment by sector'!V181/'Total employment by sector'!U181)-1)*100</f>
        <v>6.4200135442788131</v>
      </c>
      <c r="W181" s="37">
        <f>(('Total employment by sector'!W181/'Total employment by sector'!V181)-1)*100</f>
        <v>-1.6887628615849248</v>
      </c>
      <c r="X181" s="37">
        <f>(('Total employment by sector'!X181/'Total employment by sector'!W181)-1)*100</f>
        <v>-0.1772563077347078</v>
      </c>
      <c r="Y181" s="37">
        <f>(('Total employment by sector'!Y181/'Total employment by sector'!X181)-1)*100</f>
        <v>1.594299869963911</v>
      </c>
      <c r="Z181" s="37">
        <f>(('Total employment by sector'!Z181/'Total employment by sector'!Y181)-1)*100</f>
        <v>1.9215253000269161</v>
      </c>
      <c r="AA181" s="37">
        <f>(('Total employment by sector'!AA181/'Total employment by sector'!Z181)-1)*100</f>
        <v>1.5709720711156283</v>
      </c>
      <c r="AB181" s="37">
        <f>(('Total employment by sector'!AB181/'Total employment by sector'!AA181)-1)*100</f>
        <v>1.4616700978430153</v>
      </c>
      <c r="AC181" s="37">
        <f>(('Total employment by sector'!AC181/'Total employment by sector'!AB181)-1)*100</f>
        <v>1.1014668362691049</v>
      </c>
      <c r="AD181" s="37">
        <f>(('Total employment by sector'!AD181/'Total employment by sector'!AC181)-1)*100</f>
        <v>0.88043565149618086</v>
      </c>
      <c r="AE181" s="37">
        <f>(('Total employment by sector'!AE181/'Total employment by sector'!AD181)-1)*100</f>
        <v>0.74205386817065566</v>
      </c>
      <c r="AF181" s="37">
        <f>(('Total employment by sector'!AF181/'Total employment by sector'!AE181)-1)*100</f>
        <v>0.68824030035525841</v>
      </c>
      <c r="AG181" s="37">
        <f>(('Total employment by sector'!AG181/'Total employment by sector'!AF181)-1)*100</f>
        <v>0.67724039589409646</v>
      </c>
      <c r="AH181" s="37">
        <f>(('Total employment by sector'!AH181/'Total employment by sector'!AG181)-1)*100</f>
        <v>0.61646568159274828</v>
      </c>
      <c r="AI181" s="37">
        <f>(('Total employment by sector'!AI181/'Total employment by sector'!AH181)-1)*100</f>
        <v>0.6380570073805325</v>
      </c>
      <c r="AJ181" s="37">
        <f>(('Total employment by sector'!AJ181/'Total employment by sector'!AI181)-1)*100</f>
        <v>0.6308208284564909</v>
      </c>
      <c r="AK181" s="37">
        <f>(('Total employment by sector'!AK181/'Total employment by sector'!AJ181)-1)*100</f>
        <v>0.57500642822971848</v>
      </c>
      <c r="AL181" s="37">
        <f>(('Total employment by sector'!AL181/'Total employment by sector'!AK181)-1)*100</f>
        <v>0.5998895296453588</v>
      </c>
      <c r="AM181" s="37">
        <f>(('Total employment by sector'!AM181/'Total employment by sector'!AL181)-1)*100</f>
        <v>0.60987483858649938</v>
      </c>
      <c r="AN181" s="37">
        <f>(('Total employment by sector'!AN181/'Total employment by sector'!AM181)-1)*100</f>
        <v>0.61300672228081776</v>
      </c>
      <c r="AO181" s="37">
        <f>(('Total employment by sector'!AO181/'Total employment by sector'!AN181)-1)*100</f>
        <v>0.71626199846723804</v>
      </c>
      <c r="AP181" s="37">
        <f>(('Total employment by sector'!AP181/'Total employment by sector'!AO181)-1)*100</f>
        <v>0.75190917598091378</v>
      </c>
      <c r="AQ181" s="37">
        <f>(('Total employment by sector'!AQ181/'Total employment by sector'!AP181)-1)*100</f>
        <v>0.74577199123819771</v>
      </c>
      <c r="AR181" s="37">
        <f>(('Total employment by sector'!AR181/'Total employment by sector'!AQ181)-1)*100</f>
        <v>0.74696507873268647</v>
      </c>
      <c r="AS181" s="37">
        <f>(('Total employment by sector'!AS181/'Total employment by sector'!AR181)-1)*100</f>
        <v>0.73917937400973521</v>
      </c>
      <c r="AT181" s="37">
        <f>(('Total employment by sector'!AT181/'Total employment by sector'!AS181)-1)*100</f>
        <v>0.74931761279704023</v>
      </c>
      <c r="AU181" s="37">
        <f>(('Total employment by sector'!AU181/'Total employment by sector'!AT181)-1)*100</f>
        <v>0.75982876969793445</v>
      </c>
      <c r="AW181" s="37">
        <f>((('Total employment by sector'!AE181/'Total employment by sector'!U181)^(1/10))-1)*100</f>
        <v>1.3640151600786465</v>
      </c>
      <c r="AX181" s="37">
        <f>((('Total employment by sector'!AU181/'Total employment by sector'!X181)^(1/23))-1)*100</f>
        <v>0.87454340598280833</v>
      </c>
      <c r="AY181" s="37"/>
      <c r="AZ181" s="37"/>
    </row>
    <row r="182" spans="1:52" x14ac:dyDescent="0.2">
      <c r="A182" s="11" t="s">
        <v>57</v>
      </c>
      <c r="C182" s="37">
        <f>(('Total employment by sector'!C182/'Total employment by sector'!B182)-1)*100</f>
        <v>-3.7647870138513784</v>
      </c>
      <c r="D182" s="37">
        <f>(('Total employment by sector'!D182/'Total employment by sector'!C182)-1)*100</f>
        <v>2.3775012176776356</v>
      </c>
      <c r="E182" s="37">
        <f>(('Total employment by sector'!E182/'Total employment by sector'!D182)-1)*100</f>
        <v>3.8498079522110595</v>
      </c>
      <c r="F182" s="37">
        <f>(('Total employment by sector'!F182/'Total employment by sector'!E182)-1)*100</f>
        <v>2.0441597301863013</v>
      </c>
      <c r="G182" s="37">
        <f>(('Total employment by sector'!G182/'Total employment by sector'!F182)-1)*100</f>
        <v>1.7134346765891761</v>
      </c>
      <c r="H182" s="37">
        <f>(('Total employment by sector'!H182/'Total employment by sector'!G182)-1)*100</f>
        <v>5.1186904663560906</v>
      </c>
      <c r="I182" s="37">
        <f>(('Total employment by sector'!I182/'Total employment by sector'!H182)-1)*100</f>
        <v>-1.7055663283962241</v>
      </c>
      <c r="J182" s="37">
        <f>(('Total employment by sector'!J182/'Total employment by sector'!I182)-1)*100</f>
        <v>0.77897791829095731</v>
      </c>
      <c r="K182" s="37">
        <f>(('Total employment by sector'!K182/'Total employment by sector'!J182)-1)*100</f>
        <v>0.19966137434810349</v>
      </c>
      <c r="L182" s="37">
        <f>(('Total employment by sector'!L182/'Total employment by sector'!K182)-1)*100</f>
        <v>2.3013187675781976</v>
      </c>
      <c r="M182" s="37">
        <f>(('Total employment by sector'!M182/'Total employment by sector'!L182)-1)*100</f>
        <v>2.5371655184305286</v>
      </c>
      <c r="N182" s="37">
        <f>(('Total employment by sector'!N182/'Total employment by sector'!M182)-1)*100</f>
        <v>1.7377344221515933</v>
      </c>
      <c r="O182" s="37">
        <f>(('Total employment by sector'!O182/'Total employment by sector'!N182)-1)*100</f>
        <v>0.27054703368412092</v>
      </c>
      <c r="P182" s="37">
        <f>(('Total employment by sector'!P182/'Total employment by sector'!O182)-1)*100</f>
        <v>-0.17850679072969333</v>
      </c>
      <c r="Q182" s="37">
        <f>(('Total employment by sector'!Q182/'Total employment by sector'!P182)-1)*100</f>
        <v>-1.1076374927194377</v>
      </c>
      <c r="R182" s="37">
        <f>(('Total employment by sector'!R182/'Total employment by sector'!Q182)-1)*100</f>
        <v>0.6685834612334185</v>
      </c>
      <c r="S182" s="37">
        <f>(('Total employment by sector'!S182/'Total employment by sector'!R182)-1)*100</f>
        <v>0.33653069797421331</v>
      </c>
      <c r="T182" s="37">
        <f>(('Total employment by sector'!T182/'Total employment by sector'!S182)-1)*100</f>
        <v>0.62327522343139652</v>
      </c>
      <c r="U182" s="37">
        <f>(('Total employment by sector'!U182/'Total employment by sector'!T182)-1)*100</f>
        <v>-2.2105598830417517</v>
      </c>
      <c r="V182" s="37">
        <f>(('Total employment by sector'!V182/'Total employment by sector'!U182)-1)*100</f>
        <v>-2.6601818112925391</v>
      </c>
      <c r="W182" s="37">
        <f>(('Total employment by sector'!W182/'Total employment by sector'!V182)-1)*100</f>
        <v>2.7042266144820637</v>
      </c>
      <c r="X182" s="37">
        <f>(('Total employment by sector'!X182/'Total employment by sector'!W182)-1)*100</f>
        <v>1.3589924708350631</v>
      </c>
      <c r="Y182" s="37">
        <f>(('Total employment by sector'!Y182/'Total employment by sector'!X182)-1)*100</f>
        <v>1.0738097418356407</v>
      </c>
      <c r="Z182" s="37">
        <f>(('Total employment by sector'!Z182/'Total employment by sector'!Y182)-1)*100</f>
        <v>1.4924605224807541</v>
      </c>
      <c r="AA182" s="37">
        <f>(('Total employment by sector'!AA182/'Total employment by sector'!Z182)-1)*100</f>
        <v>1.2672938074389961</v>
      </c>
      <c r="AB182" s="37">
        <f>(('Total employment by sector'!AB182/'Total employment by sector'!AA182)-1)*100</f>
        <v>1.2902075604291019</v>
      </c>
      <c r="AC182" s="37">
        <f>(('Total employment by sector'!AC182/'Total employment by sector'!AB182)-1)*100</f>
        <v>1.3217713395950126</v>
      </c>
      <c r="AD182" s="37">
        <f>(('Total employment by sector'!AD182/'Total employment by sector'!AC182)-1)*100</f>
        <v>1.2109787369838587</v>
      </c>
      <c r="AE182" s="37">
        <f>(('Total employment by sector'!AE182/'Total employment by sector'!AD182)-1)*100</f>
        <v>0.95246652374003649</v>
      </c>
      <c r="AF182" s="37">
        <f>(('Total employment by sector'!AF182/'Total employment by sector'!AE182)-1)*100</f>
        <v>0.64276875325350868</v>
      </c>
      <c r="AG182" s="37">
        <f>(('Total employment by sector'!AG182/'Total employment by sector'!AF182)-1)*100</f>
        <v>0.40680377050421601</v>
      </c>
      <c r="AH182" s="37">
        <f>(('Total employment by sector'!AH182/'Total employment by sector'!AG182)-1)*100</f>
        <v>0.34911302633813257</v>
      </c>
      <c r="AI182" s="37">
        <f>(('Total employment by sector'!AI182/'Total employment by sector'!AH182)-1)*100</f>
        <v>0.25730809210171568</v>
      </c>
      <c r="AJ182" s="37">
        <f>(('Total employment by sector'!AJ182/'Total employment by sector'!AI182)-1)*100</f>
        <v>0.15119607727596129</v>
      </c>
      <c r="AK182" s="37">
        <f>(('Total employment by sector'!AK182/'Total employment by sector'!AJ182)-1)*100</f>
        <v>0.18119854513474198</v>
      </c>
      <c r="AL182" s="37">
        <f>(('Total employment by sector'!AL182/'Total employment by sector'!AK182)-1)*100</f>
        <v>0.13879374081648965</v>
      </c>
      <c r="AM182" s="37">
        <f>(('Total employment by sector'!AM182/'Total employment by sector'!AL182)-1)*100</f>
        <v>0.10223368816721923</v>
      </c>
      <c r="AN182" s="37">
        <f>(('Total employment by sector'!AN182/'Total employment by sector'!AM182)-1)*100</f>
        <v>6.7196698114724285E-2</v>
      </c>
      <c r="AO182" s="37">
        <f>(('Total employment by sector'!AO182/'Total employment by sector'!AN182)-1)*100</f>
        <v>0.15972279133191769</v>
      </c>
      <c r="AP182" s="37">
        <f>(('Total employment by sector'!AP182/'Total employment by sector'!AO182)-1)*100</f>
        <v>0.18404928612973936</v>
      </c>
      <c r="AQ182" s="37">
        <f>(('Total employment by sector'!AQ182/'Total employment by sector'!AP182)-1)*100</f>
        <v>0.2165330386606934</v>
      </c>
      <c r="AR182" s="37">
        <f>(('Total employment by sector'!AR182/'Total employment by sector'!AQ182)-1)*100</f>
        <v>0.1299945895855581</v>
      </c>
      <c r="AS182" s="37">
        <f>(('Total employment by sector'!AS182/'Total employment by sector'!AR182)-1)*100</f>
        <v>0.17504960691010485</v>
      </c>
      <c r="AT182" s="37">
        <f>(('Total employment by sector'!AT182/'Total employment by sector'!AS182)-1)*100</f>
        <v>0.17586189928244789</v>
      </c>
      <c r="AU182" s="37">
        <f>(('Total employment by sector'!AU182/'Total employment by sector'!AT182)-1)*100</f>
        <v>0.16929096396463006</v>
      </c>
      <c r="AW182" s="37">
        <f>((('Total employment by sector'!AE182/'Total employment by sector'!U182)^(1/10))-1)*100</f>
        <v>0.99264690945464196</v>
      </c>
      <c r="AX182" s="37">
        <f>((('Total employment by sector'!AU182/'Total employment by sector'!X182)^(1/23))-1)*100</f>
        <v>0.52560954175424612</v>
      </c>
      <c r="AY182" s="37"/>
      <c r="AZ182" s="37"/>
    </row>
    <row r="183" spans="1:52" x14ac:dyDescent="0.2">
      <c r="A183" s="11" t="s">
        <v>58</v>
      </c>
      <c r="C183" s="37">
        <f>(('Total employment by sector'!C183/'Total employment by sector'!B183)-1)*100</f>
        <v>-2.7952114031065234</v>
      </c>
      <c r="D183" s="37">
        <f>(('Total employment by sector'!D183/'Total employment by sector'!C183)-1)*100</f>
        <v>-2.2201882802329709</v>
      </c>
      <c r="E183" s="37">
        <f>(('Total employment by sector'!E183/'Total employment by sector'!D183)-1)*100</f>
        <v>-2.4408411119949402</v>
      </c>
      <c r="F183" s="37">
        <f>(('Total employment by sector'!F183/'Total employment by sector'!E183)-1)*100</f>
        <v>1.244415801666654</v>
      </c>
      <c r="G183" s="37">
        <f>(('Total employment by sector'!G183/'Total employment by sector'!F183)-1)*100</f>
        <v>2.7247848956837295</v>
      </c>
      <c r="H183" s="37">
        <f>(('Total employment by sector'!H183/'Total employment by sector'!G183)-1)*100</f>
        <v>3.7334985434971601</v>
      </c>
      <c r="I183" s="37">
        <f>(('Total employment by sector'!I183/'Total employment by sector'!H183)-1)*100</f>
        <v>3.3200160119479571</v>
      </c>
      <c r="J183" s="37">
        <f>(('Total employment by sector'!J183/'Total employment by sector'!I183)-1)*100</f>
        <v>-0.65002496598853821</v>
      </c>
      <c r="K183" s="37">
        <f>(('Total employment by sector'!K183/'Total employment by sector'!J183)-1)*100</f>
        <v>1.6365375068307042</v>
      </c>
      <c r="L183" s="37">
        <f>(('Total employment by sector'!L183/'Total employment by sector'!K183)-1)*100</f>
        <v>6.7176747113748325</v>
      </c>
      <c r="M183" s="37">
        <f>(('Total employment by sector'!M183/'Total employment by sector'!L183)-1)*100</f>
        <v>-0.41151446088830701</v>
      </c>
      <c r="N183" s="37">
        <f>(('Total employment by sector'!N183/'Total employment by sector'!M183)-1)*100</f>
        <v>-4.7672379098399826</v>
      </c>
      <c r="O183" s="37">
        <f>(('Total employment by sector'!O183/'Total employment by sector'!N183)-1)*100</f>
        <v>4.7226749962377301</v>
      </c>
      <c r="P183" s="37">
        <f>(('Total employment by sector'!P183/'Total employment by sector'!O183)-1)*100</f>
        <v>4.9284323221728599</v>
      </c>
      <c r="Q183" s="37">
        <f>(('Total employment by sector'!Q183/'Total employment by sector'!P183)-1)*100</f>
        <v>0.17736678212347812</v>
      </c>
      <c r="R183" s="37">
        <f>(('Total employment by sector'!R183/'Total employment by sector'!Q183)-1)*100</f>
        <v>4.5414823660862691</v>
      </c>
      <c r="S183" s="37">
        <f>(('Total employment by sector'!S183/'Total employment by sector'!R183)-1)*100</f>
        <v>-5.9197424027158334</v>
      </c>
      <c r="T183" s="37">
        <f>(('Total employment by sector'!T183/'Total employment by sector'!S183)-1)*100</f>
        <v>13.986161786953822</v>
      </c>
      <c r="U183" s="37">
        <f>(('Total employment by sector'!U183/'Total employment by sector'!T183)-1)*100</f>
        <v>-5.8724840446142235</v>
      </c>
      <c r="V183" s="37">
        <f>(('Total employment by sector'!V183/'Total employment by sector'!U183)-1)*100</f>
        <v>-3.3823572597622031</v>
      </c>
      <c r="W183" s="37">
        <f>(('Total employment by sector'!W183/'Total employment by sector'!V183)-1)*100</f>
        <v>-1.118252126836794</v>
      </c>
      <c r="X183" s="37">
        <f>(('Total employment by sector'!X183/'Total employment by sector'!W183)-1)*100</f>
        <v>0.77417345239612079</v>
      </c>
      <c r="Y183" s="37">
        <f>(('Total employment by sector'!Y183/'Total employment by sector'!X183)-1)*100</f>
        <v>2.1771789179407142</v>
      </c>
      <c r="Z183" s="37">
        <f>(('Total employment by sector'!Z183/'Total employment by sector'!Y183)-1)*100</f>
        <v>2.3997320148280155</v>
      </c>
      <c r="AA183" s="37">
        <f>(('Total employment by sector'!AA183/'Total employment by sector'!Z183)-1)*100</f>
        <v>1.9826857841839463</v>
      </c>
      <c r="AB183" s="37">
        <f>(('Total employment by sector'!AB183/'Total employment by sector'!AA183)-1)*100</f>
        <v>1.5807988187469091</v>
      </c>
      <c r="AC183" s="37">
        <f>(('Total employment by sector'!AC183/'Total employment by sector'!AB183)-1)*100</f>
        <v>1.2351112397620101</v>
      </c>
      <c r="AD183" s="37">
        <f>(('Total employment by sector'!AD183/'Total employment by sector'!AC183)-1)*100</f>
        <v>0.89418138880823506</v>
      </c>
      <c r="AE183" s="37">
        <f>(('Total employment by sector'!AE183/'Total employment by sector'!AD183)-1)*100</f>
        <v>0.70869860876938695</v>
      </c>
      <c r="AF183" s="37">
        <f>(('Total employment by sector'!AF183/'Total employment by sector'!AE183)-1)*100</f>
        <v>0.58885243082942296</v>
      </c>
      <c r="AG183" s="37">
        <f>(('Total employment by sector'!AG183/'Total employment by sector'!AF183)-1)*100</f>
        <v>0.33191101819323166</v>
      </c>
      <c r="AH183" s="37">
        <f>(('Total employment by sector'!AH183/'Total employment by sector'!AG183)-1)*100</f>
        <v>0.21940104643789482</v>
      </c>
      <c r="AI183" s="37">
        <f>(('Total employment by sector'!AI183/'Total employment by sector'!AH183)-1)*100</f>
        <v>0.17644768399289745</v>
      </c>
      <c r="AJ183" s="37">
        <f>(('Total employment by sector'!AJ183/'Total employment by sector'!AI183)-1)*100</f>
        <v>0.12443801080563865</v>
      </c>
      <c r="AK183" s="37">
        <f>(('Total employment by sector'!AK183/'Total employment by sector'!AJ183)-1)*100</f>
        <v>0.12953258994325978</v>
      </c>
      <c r="AL183" s="37">
        <f>(('Total employment by sector'!AL183/'Total employment by sector'!AK183)-1)*100</f>
        <v>0.13141231446724966</v>
      </c>
      <c r="AM183" s="37">
        <f>(('Total employment by sector'!AM183/'Total employment by sector'!AL183)-1)*100</f>
        <v>0.10559242930587853</v>
      </c>
      <c r="AN183" s="37">
        <f>(('Total employment by sector'!AN183/'Total employment by sector'!AM183)-1)*100</f>
        <v>0.10934375968887355</v>
      </c>
      <c r="AO183" s="37">
        <f>(('Total employment by sector'!AO183/'Total employment by sector'!AN183)-1)*100</f>
        <v>0.21791939731048426</v>
      </c>
      <c r="AP183" s="37">
        <f>(('Total employment by sector'!AP183/'Total employment by sector'!AO183)-1)*100</f>
        <v>0.26078473411008662</v>
      </c>
      <c r="AQ183" s="37">
        <f>(('Total employment by sector'!AQ183/'Total employment by sector'!AP183)-1)*100</f>
        <v>0.25619836325638801</v>
      </c>
      <c r="AR183" s="37">
        <f>(('Total employment by sector'!AR183/'Total employment by sector'!AQ183)-1)*100</f>
        <v>0.25673003255819449</v>
      </c>
      <c r="AS183" s="37">
        <f>(('Total employment by sector'!AS183/'Total employment by sector'!AR183)-1)*100</f>
        <v>0.26041712890494395</v>
      </c>
      <c r="AT183" s="37">
        <f>(('Total employment by sector'!AT183/'Total employment by sector'!AS183)-1)*100</f>
        <v>0.26307072880580318</v>
      </c>
      <c r="AU183" s="37">
        <f>(('Total employment by sector'!AU183/'Total employment by sector'!AT183)-1)*100</f>
        <v>0.26372580789733036</v>
      </c>
      <c r="AW183" s="37">
        <f>((('Total employment by sector'!AE183/'Total employment by sector'!U183)^(1/10))-1)*100</f>
        <v>0.71118088296897586</v>
      </c>
      <c r="AX183" s="37">
        <f>((('Total employment by sector'!AU183/'Total employment by sector'!X183)^(1/23))-1)*100</f>
        <v>0.63554844204669614</v>
      </c>
      <c r="AY183" s="37"/>
      <c r="AZ183" s="37"/>
    </row>
    <row r="184" spans="1:52" x14ac:dyDescent="0.2">
      <c r="A184" s="11" t="s">
        <v>59</v>
      </c>
      <c r="C184" s="37">
        <f>(('Total employment by sector'!C184/'Total employment by sector'!B184)-1)*100</f>
        <v>-5.1403100261875556</v>
      </c>
      <c r="D184" s="37">
        <f>(('Total employment by sector'!D184/'Total employment by sector'!C184)-1)*100</f>
        <v>-2.7705757061289638</v>
      </c>
      <c r="E184" s="37">
        <f>(('Total employment by sector'!E184/'Total employment by sector'!D184)-1)*100</f>
        <v>-2.1983656063807699</v>
      </c>
      <c r="F184" s="37">
        <f>(('Total employment by sector'!F184/'Total employment by sector'!E184)-1)*100</f>
        <v>3.3386955370376725</v>
      </c>
      <c r="G184" s="37">
        <f>(('Total employment by sector'!G184/'Total employment by sector'!F184)-1)*100</f>
        <v>1.747431999494875</v>
      </c>
      <c r="H184" s="37">
        <f>(('Total employment by sector'!H184/'Total employment by sector'!G184)-1)*100</f>
        <v>2.4222914358578151</v>
      </c>
      <c r="I184" s="37">
        <f>(('Total employment by sector'!I184/'Total employment by sector'!H184)-1)*100</f>
        <v>-0.49183549348864597</v>
      </c>
      <c r="J184" s="37">
        <f>(('Total employment by sector'!J184/'Total employment by sector'!I184)-1)*100</f>
        <v>1.1581912891995172</v>
      </c>
      <c r="K184" s="37">
        <f>(('Total employment by sector'!K184/'Total employment by sector'!J184)-1)*100</f>
        <v>0.73601618488325915</v>
      </c>
      <c r="L184" s="37">
        <f>(('Total employment by sector'!L184/'Total employment by sector'!K184)-1)*100</f>
        <v>3.7851626459357579</v>
      </c>
      <c r="M184" s="37">
        <f>(('Total employment by sector'!M184/'Total employment by sector'!L184)-1)*100</f>
        <v>4.0347505932438077</v>
      </c>
      <c r="N184" s="37">
        <f>(('Total employment by sector'!N184/'Total employment by sector'!M184)-1)*100</f>
        <v>4.0811214704992604</v>
      </c>
      <c r="O184" s="37">
        <f>(('Total employment by sector'!O184/'Total employment by sector'!N184)-1)*100</f>
        <v>2.7636104766172842</v>
      </c>
      <c r="P184" s="37">
        <f>(('Total employment by sector'!P184/'Total employment by sector'!O184)-1)*100</f>
        <v>-4.6991002141484</v>
      </c>
      <c r="Q184" s="37">
        <f>(('Total employment by sector'!Q184/'Total employment by sector'!P184)-1)*100</f>
        <v>-1.1137935836105006</v>
      </c>
      <c r="R184" s="37">
        <f>(('Total employment by sector'!R184/'Total employment by sector'!Q184)-1)*100</f>
        <v>1.0912061411387786</v>
      </c>
      <c r="S184" s="37">
        <f>(('Total employment by sector'!S184/'Total employment by sector'!R184)-1)*100</f>
        <v>-1.6133496996340591</v>
      </c>
      <c r="T184" s="37">
        <f>(('Total employment by sector'!T184/'Total employment by sector'!S184)-1)*100</f>
        <v>9.2126207212007714</v>
      </c>
      <c r="U184" s="37">
        <f>(('Total employment by sector'!U184/'Total employment by sector'!T184)-1)*100</f>
        <v>5.4259107597575351</v>
      </c>
      <c r="V184" s="37">
        <f>(('Total employment by sector'!V184/'Total employment by sector'!U184)-1)*100</f>
        <v>-7.2455987738778376</v>
      </c>
      <c r="W184" s="37">
        <f>(('Total employment by sector'!W184/'Total employment by sector'!V184)-1)*100</f>
        <v>7.1717564601626815</v>
      </c>
      <c r="X184" s="37">
        <f>(('Total employment by sector'!X184/'Total employment by sector'!W184)-1)*100</f>
        <v>-1.6100021458154368</v>
      </c>
      <c r="Y184" s="37">
        <f>(('Total employment by sector'!Y184/'Total employment by sector'!X184)-1)*100</f>
        <v>1.466538764151859</v>
      </c>
      <c r="Z184" s="37">
        <f>(('Total employment by sector'!Z184/'Total employment by sector'!Y184)-1)*100</f>
        <v>1.6476180176715483</v>
      </c>
      <c r="AA184" s="37">
        <f>(('Total employment by sector'!AA184/'Total employment by sector'!Z184)-1)*100</f>
        <v>1.3714951847526358</v>
      </c>
      <c r="AB184" s="37">
        <f>(('Total employment by sector'!AB184/'Total employment by sector'!AA184)-1)*100</f>
        <v>1.228666591975891</v>
      </c>
      <c r="AC184" s="37">
        <f>(('Total employment by sector'!AC184/'Total employment by sector'!AB184)-1)*100</f>
        <v>1.1337216351180679</v>
      </c>
      <c r="AD184" s="37">
        <f>(('Total employment by sector'!AD184/'Total employment by sector'!AC184)-1)*100</f>
        <v>1.0259537473711999</v>
      </c>
      <c r="AE184" s="37">
        <f>(('Total employment by sector'!AE184/'Total employment by sector'!AD184)-1)*100</f>
        <v>0.76590905680118393</v>
      </c>
      <c r="AF184" s="37">
        <f>(('Total employment by sector'!AF184/'Total employment by sector'!AE184)-1)*100</f>
        <v>0.46912924197375361</v>
      </c>
      <c r="AG184" s="37">
        <f>(('Total employment by sector'!AG184/'Total employment by sector'!AF184)-1)*100</f>
        <v>0.34581396140542786</v>
      </c>
      <c r="AH184" s="37">
        <f>(('Total employment by sector'!AH184/'Total employment by sector'!AG184)-1)*100</f>
        <v>0.31747294166610818</v>
      </c>
      <c r="AI184" s="37">
        <f>(('Total employment by sector'!AI184/'Total employment by sector'!AH184)-1)*100</f>
        <v>0.25105729852987757</v>
      </c>
      <c r="AJ184" s="37">
        <f>(('Total employment by sector'!AJ184/'Total employment by sector'!AI184)-1)*100</f>
        <v>0.17702982319258709</v>
      </c>
      <c r="AK184" s="37">
        <f>(('Total employment by sector'!AK184/'Total employment by sector'!AJ184)-1)*100</f>
        <v>0.19111589028717457</v>
      </c>
      <c r="AL184" s="37">
        <f>(('Total employment by sector'!AL184/'Total employment by sector'!AK184)-1)*100</f>
        <v>0.16736476793579591</v>
      </c>
      <c r="AM184" s="37">
        <f>(('Total employment by sector'!AM184/'Total employment by sector'!AL184)-1)*100</f>
        <v>0.13494144609016434</v>
      </c>
      <c r="AN184" s="37">
        <f>(('Total employment by sector'!AN184/'Total employment by sector'!AM184)-1)*100</f>
        <v>0.10861443030956153</v>
      </c>
      <c r="AO184" s="37">
        <f>(('Total employment by sector'!AO184/'Total employment by sector'!AN184)-1)*100</f>
        <v>0.20516773732563998</v>
      </c>
      <c r="AP184" s="37">
        <f>(('Total employment by sector'!AP184/'Total employment by sector'!AO184)-1)*100</f>
        <v>0.23374121203025844</v>
      </c>
      <c r="AQ184" s="37">
        <f>(('Total employment by sector'!AQ184/'Total employment by sector'!AP184)-1)*100</f>
        <v>0.26547574648385641</v>
      </c>
      <c r="AR184" s="37">
        <f>(('Total employment by sector'!AR184/'Total employment by sector'!AQ184)-1)*100</f>
        <v>0.17652504287328785</v>
      </c>
      <c r="AS184" s="37">
        <f>(('Total employment by sector'!AS184/'Total employment by sector'!AR184)-1)*100</f>
        <v>0.22126599562815041</v>
      </c>
      <c r="AT184" s="37">
        <f>(('Total employment by sector'!AT184/'Total employment by sector'!AS184)-1)*100</f>
        <v>0.2220849568410177</v>
      </c>
      <c r="AU184" s="37">
        <f>(('Total employment by sector'!AU184/'Total employment by sector'!AT184)-1)*100</f>
        <v>0.2164330929803171</v>
      </c>
      <c r="AW184" s="37">
        <f>((('Total employment by sector'!AE184/'Total employment by sector'!U184)^(1/10))-1)*100</f>
        <v>0.6386453189913377</v>
      </c>
      <c r="AX184" s="37">
        <f>((('Total employment by sector'!AU184/'Total employment by sector'!X184)^(1/23))-1)*100</f>
        <v>0.53546660136727375</v>
      </c>
      <c r="AY184" s="37"/>
      <c r="AZ184" s="37"/>
    </row>
    <row r="185" spans="1:52" x14ac:dyDescent="0.2">
      <c r="A185" s="11" t="s">
        <v>60</v>
      </c>
      <c r="C185" s="37">
        <f>(('Total employment by sector'!C185/'Total employment by sector'!B185)-1)*100</f>
        <v>-5.5127023244568862</v>
      </c>
      <c r="D185" s="37">
        <f>(('Total employment by sector'!D185/'Total employment by sector'!C185)-1)*100</f>
        <v>1.8765712114201749</v>
      </c>
      <c r="E185" s="37">
        <f>(('Total employment by sector'!E185/'Total employment by sector'!D185)-1)*100</f>
        <v>2.1966252693713217</v>
      </c>
      <c r="F185" s="37">
        <f>(('Total employment by sector'!F185/'Total employment by sector'!E185)-1)*100</f>
        <v>3.2465048332304791</v>
      </c>
      <c r="G185" s="37">
        <f>(('Total employment by sector'!G185/'Total employment by sector'!F185)-1)*100</f>
        <v>-0.28521668604752914</v>
      </c>
      <c r="H185" s="37">
        <f>(('Total employment by sector'!H185/'Total employment by sector'!G185)-1)*100</f>
        <v>3.1525272105864754</v>
      </c>
      <c r="I185" s="37">
        <f>(('Total employment by sector'!I185/'Total employment by sector'!H185)-1)*100</f>
        <v>10.724971842062448</v>
      </c>
      <c r="J185" s="37">
        <f>(('Total employment by sector'!J185/'Total employment by sector'!I185)-1)*100</f>
        <v>9.9793037575717456</v>
      </c>
      <c r="K185" s="37">
        <f>(('Total employment by sector'!K185/'Total employment by sector'!J185)-1)*100</f>
        <v>4.0118153987138472</v>
      </c>
      <c r="L185" s="37">
        <f>(('Total employment by sector'!L185/'Total employment by sector'!K185)-1)*100</f>
        <v>7.8349756145845939</v>
      </c>
      <c r="M185" s="37">
        <f>(('Total employment by sector'!M185/'Total employment by sector'!L185)-1)*100</f>
        <v>2.3439398391057908</v>
      </c>
      <c r="N185" s="37">
        <f>(('Total employment by sector'!N185/'Total employment by sector'!M185)-1)*100</f>
        <v>-0.71710575794814435</v>
      </c>
      <c r="O185" s="37">
        <f>(('Total employment by sector'!O185/'Total employment by sector'!N185)-1)*100</f>
        <v>-3.8560126458151878</v>
      </c>
      <c r="P185" s="37">
        <f>(('Total employment by sector'!P185/'Total employment by sector'!O185)-1)*100</f>
        <v>1.1732618635519332</v>
      </c>
      <c r="Q185" s="37">
        <f>(('Total employment by sector'!Q185/'Total employment by sector'!P185)-1)*100</f>
        <v>3.4724533328124974</v>
      </c>
      <c r="R185" s="37">
        <f>(('Total employment by sector'!R185/'Total employment by sector'!Q185)-1)*100</f>
        <v>-0.90482859004060723</v>
      </c>
      <c r="S185" s="37">
        <f>(('Total employment by sector'!S185/'Total employment by sector'!R185)-1)*100</f>
        <v>-5.818152948863986</v>
      </c>
      <c r="T185" s="37">
        <f>(('Total employment by sector'!T185/'Total employment by sector'!S185)-1)*100</f>
        <v>3.1429392009638901</v>
      </c>
      <c r="U185" s="37">
        <f>(('Total employment by sector'!U185/'Total employment by sector'!T185)-1)*100</f>
        <v>2.5482831124864713</v>
      </c>
      <c r="V185" s="37">
        <f>(('Total employment by sector'!V185/'Total employment by sector'!U185)-1)*100</f>
        <v>1.7136148757804115</v>
      </c>
      <c r="W185" s="37">
        <f>(('Total employment by sector'!W185/'Total employment by sector'!V185)-1)*100</f>
        <v>3.7173716607537655</v>
      </c>
      <c r="X185" s="37">
        <f>(('Total employment by sector'!X185/'Total employment by sector'!W185)-1)*100</f>
        <v>3.6591660763039213</v>
      </c>
      <c r="Y185" s="37">
        <f>(('Total employment by sector'!Y185/'Total employment by sector'!X185)-1)*100</f>
        <v>1.4151736287617567</v>
      </c>
      <c r="Z185" s="37">
        <f>(('Total employment by sector'!Z185/'Total employment by sector'!Y185)-1)*100</f>
        <v>1.4127459721444691</v>
      </c>
      <c r="AA185" s="37">
        <f>(('Total employment by sector'!AA185/'Total employment by sector'!Z185)-1)*100</f>
        <v>1.2900993080193324</v>
      </c>
      <c r="AB185" s="37">
        <f>(('Total employment by sector'!AB185/'Total employment by sector'!AA185)-1)*100</f>
        <v>1.0345024007499148</v>
      </c>
      <c r="AC185" s="37">
        <f>(('Total employment by sector'!AC185/'Total employment by sector'!AB185)-1)*100</f>
        <v>0.88873992655309486</v>
      </c>
      <c r="AD185" s="37">
        <f>(('Total employment by sector'!AD185/'Total employment by sector'!AC185)-1)*100</f>
        <v>0.8514930397337972</v>
      </c>
      <c r="AE185" s="37">
        <f>(('Total employment by sector'!AE185/'Total employment by sector'!AD185)-1)*100</f>
        <v>0.60639700168263477</v>
      </c>
      <c r="AF185" s="37">
        <f>(('Total employment by sector'!AF185/'Total employment by sector'!AE185)-1)*100</f>
        <v>0.31961115581573551</v>
      </c>
      <c r="AG185" s="37">
        <f>(('Total employment by sector'!AG185/'Total employment by sector'!AF185)-1)*100</f>
        <v>0.13183550277586775</v>
      </c>
      <c r="AH185" s="37">
        <f>(('Total employment by sector'!AH185/'Total employment by sector'!AG185)-1)*100</f>
        <v>8.323335254771802E-2</v>
      </c>
      <c r="AI185" s="37">
        <f>(('Total employment by sector'!AI185/'Total employment by sector'!AH185)-1)*100</f>
        <v>4.9783913858680862E-3</v>
      </c>
      <c r="AJ185" s="37">
        <f>(('Total employment by sector'!AJ185/'Total employment by sector'!AI185)-1)*100</f>
        <v>-6.7861053139728345E-2</v>
      </c>
      <c r="AK185" s="37">
        <f>(('Total employment by sector'!AK185/'Total employment by sector'!AJ185)-1)*100</f>
        <v>-3.4547598931478074E-2</v>
      </c>
      <c r="AL185" s="37">
        <f>(('Total employment by sector'!AL185/'Total employment by sector'!AK185)-1)*100</f>
        <v>-2.8075063942956113E-2</v>
      </c>
      <c r="AM185" s="37">
        <f>(('Total employment by sector'!AM185/'Total employment by sector'!AL185)-1)*100</f>
        <v>-5.5488068188258577E-2</v>
      </c>
      <c r="AN185" s="37">
        <f>(('Total employment by sector'!AN185/'Total employment by sector'!AM185)-1)*100</f>
        <v>-4.0713145734283529E-2</v>
      </c>
      <c r="AO185" s="37">
        <f>(('Total employment by sector'!AO185/'Total employment by sector'!AN185)-1)*100</f>
        <v>7.202335310250163E-2</v>
      </c>
      <c r="AP185" s="37">
        <f>(('Total employment by sector'!AP185/'Total employment by sector'!AO185)-1)*100</f>
        <v>0.11903463039919515</v>
      </c>
      <c r="AQ185" s="37">
        <f>(('Total employment by sector'!AQ185/'Total employment by sector'!AP185)-1)*100</f>
        <v>0.11884101516286272</v>
      </c>
      <c r="AR185" s="37">
        <f>(('Total employment by sector'!AR185/'Total employment by sector'!AQ185)-1)*100</f>
        <v>0.1212389873199049</v>
      </c>
      <c r="AS185" s="37">
        <f>(('Total employment by sector'!AS185/'Total employment by sector'!AR185)-1)*100</f>
        <v>0.12082195095286519</v>
      </c>
      <c r="AT185" s="37">
        <f>(('Total employment by sector'!AT185/'Total employment by sector'!AS185)-1)*100</f>
        <v>0.12162079537056947</v>
      </c>
      <c r="AU185" s="37">
        <f>(('Total employment by sector'!AU185/'Total employment by sector'!AT185)-1)*100</f>
        <v>0.12391993851277316</v>
      </c>
      <c r="AW185" s="37">
        <f>((('Total employment by sector'!AE185/'Total employment by sector'!U185)^(1/10))-1)*100</f>
        <v>1.6534473412675554</v>
      </c>
      <c r="AX185" s="37">
        <f>((('Total employment by sector'!AU185/'Total employment by sector'!X185)^(1/23))-1)*100</f>
        <v>0.37311782283135919</v>
      </c>
      <c r="AY185" s="37"/>
      <c r="AZ185" s="37"/>
    </row>
    <row r="186" spans="1:52" x14ac:dyDescent="0.2">
      <c r="A186" s="11" t="s">
        <v>61</v>
      </c>
      <c r="C186" s="37">
        <f>(('Total employment by sector'!C186/'Total employment by sector'!B186)-1)*100</f>
        <v>-6.7096307224913438</v>
      </c>
      <c r="D186" s="37">
        <f>(('Total employment by sector'!D186/'Total employment by sector'!C186)-1)*100</f>
        <v>2.7015835391024146</v>
      </c>
      <c r="E186" s="37">
        <f>(('Total employment by sector'!E186/'Total employment by sector'!D186)-1)*100</f>
        <v>4.6167934776798703</v>
      </c>
      <c r="F186" s="37">
        <f>(('Total employment by sector'!F186/'Total employment by sector'!E186)-1)*100</f>
        <v>-0.26624423269085984</v>
      </c>
      <c r="G186" s="37">
        <f>(('Total employment by sector'!G186/'Total employment by sector'!F186)-1)*100</f>
        <v>-9.0097591758857902</v>
      </c>
      <c r="H186" s="37">
        <f>(('Total employment by sector'!H186/'Total employment by sector'!G186)-1)*100</f>
        <v>-3.3444202795981703</v>
      </c>
      <c r="I186" s="37">
        <f>(('Total employment by sector'!I186/'Total employment by sector'!H186)-1)*100</f>
        <v>1.6917707327355203</v>
      </c>
      <c r="J186" s="37">
        <f>(('Total employment by sector'!J186/'Total employment by sector'!I186)-1)*100</f>
        <v>4.6012743850241788</v>
      </c>
      <c r="K186" s="37">
        <f>(('Total employment by sector'!K186/'Total employment by sector'!J186)-1)*100</f>
        <v>-0.24903133682137035</v>
      </c>
      <c r="L186" s="37">
        <f>(('Total employment by sector'!L186/'Total employment by sector'!K186)-1)*100</f>
        <v>-1.340902405255795</v>
      </c>
      <c r="M186" s="37">
        <f>(('Total employment by sector'!M186/'Total employment by sector'!L186)-1)*100</f>
        <v>0.78654187487505745</v>
      </c>
      <c r="N186" s="37">
        <f>(('Total employment by sector'!N186/'Total employment by sector'!M186)-1)*100</f>
        <v>2.2733414936798146</v>
      </c>
      <c r="O186" s="37">
        <f>(('Total employment by sector'!O186/'Total employment by sector'!N186)-1)*100</f>
        <v>-1.1614335002015364</v>
      </c>
      <c r="P186" s="37">
        <f>(('Total employment by sector'!P186/'Total employment by sector'!O186)-1)*100</f>
        <v>-2.9823806539477582</v>
      </c>
      <c r="Q186" s="37">
        <f>(('Total employment by sector'!Q186/'Total employment by sector'!P186)-1)*100</f>
        <v>-0.41883023513881179</v>
      </c>
      <c r="R186" s="37">
        <f>(('Total employment by sector'!R186/'Total employment by sector'!Q186)-1)*100</f>
        <v>0.64623419756382194</v>
      </c>
      <c r="S186" s="37">
        <f>(('Total employment by sector'!S186/'Total employment by sector'!R186)-1)*100</f>
        <v>5.7574537016183758</v>
      </c>
      <c r="T186" s="37">
        <f>(('Total employment by sector'!T186/'Total employment by sector'!S186)-1)*100</f>
        <v>3.6608550541896268</v>
      </c>
      <c r="U186" s="37">
        <f>(('Total employment by sector'!U186/'Total employment by sector'!T186)-1)*100</f>
        <v>-3.9289154068280152</v>
      </c>
      <c r="V186" s="37">
        <f>(('Total employment by sector'!V186/'Total employment by sector'!U186)-1)*100</f>
        <v>-1.6926358788462825</v>
      </c>
      <c r="W186" s="37">
        <f>(('Total employment by sector'!W186/'Total employment by sector'!V186)-1)*100</f>
        <v>3.2073676560461006</v>
      </c>
      <c r="X186" s="37">
        <f>(('Total employment by sector'!X186/'Total employment by sector'!W186)-1)*100</f>
        <v>0.13516559501216552</v>
      </c>
      <c r="Y186" s="37">
        <f>(('Total employment by sector'!Y186/'Total employment by sector'!X186)-1)*100</f>
        <v>0.51102212340294884</v>
      </c>
      <c r="Z186" s="37">
        <f>(('Total employment by sector'!Z186/'Total employment by sector'!Y186)-1)*100</f>
        <v>0.10877767645545156</v>
      </c>
      <c r="AA186" s="37">
        <f>(('Total employment by sector'!AA186/'Total employment by sector'!Z186)-1)*100</f>
        <v>-6.2864542444029947E-2</v>
      </c>
      <c r="AB186" s="37">
        <f>(('Total employment by sector'!AB186/'Total employment by sector'!AA186)-1)*100</f>
        <v>-4.8303462928511731E-2</v>
      </c>
      <c r="AC186" s="37">
        <f>(('Total employment by sector'!AC186/'Total employment by sector'!AB186)-1)*100</f>
        <v>0.21521644956088437</v>
      </c>
      <c r="AD186" s="37">
        <f>(('Total employment by sector'!AD186/'Total employment by sector'!AC186)-1)*100</f>
        <v>0.30346767006912412</v>
      </c>
      <c r="AE186" s="37">
        <f>(('Total employment by sector'!AE186/'Total employment by sector'!AD186)-1)*100</f>
        <v>0.20666139362051084</v>
      </c>
      <c r="AF186" s="37">
        <f>(('Total employment by sector'!AF186/'Total employment by sector'!AE186)-1)*100</f>
        <v>0.23555765305869336</v>
      </c>
      <c r="AG186" s="37">
        <f>(('Total employment by sector'!AG186/'Total employment by sector'!AF186)-1)*100</f>
        <v>0.22130913741338354</v>
      </c>
      <c r="AH186" s="37">
        <f>(('Total employment by sector'!AH186/'Total employment by sector'!AG186)-1)*100</f>
        <v>0.15734491754753055</v>
      </c>
      <c r="AI186" s="37">
        <f>(('Total employment by sector'!AI186/'Total employment by sector'!AH186)-1)*100</f>
        <v>0.11156439041637434</v>
      </c>
      <c r="AJ186" s="37">
        <f>(('Total employment by sector'!AJ186/'Total employment by sector'!AI186)-1)*100</f>
        <v>5.9407091160035286E-2</v>
      </c>
      <c r="AK186" s="37">
        <f>(('Total employment by sector'!AK186/'Total employment by sector'!AJ186)-1)*100</f>
        <v>6.5432038439516838E-2</v>
      </c>
      <c r="AL186" s="37">
        <f>(('Total employment by sector'!AL186/'Total employment by sector'!AK186)-1)*100</f>
        <v>6.9520932437816541E-2</v>
      </c>
      <c r="AM186" s="37">
        <f>(('Total employment by sector'!AM186/'Total employment by sector'!AL186)-1)*100</f>
        <v>4.4536027614605622E-2</v>
      </c>
      <c r="AN186" s="37">
        <f>(('Total employment by sector'!AN186/'Total employment by sector'!AM186)-1)*100</f>
        <v>4.9785540296531927E-2</v>
      </c>
      <c r="AO186" s="37">
        <f>(('Total employment by sector'!AO186/'Total employment by sector'!AN186)-1)*100</f>
        <v>0.16230128878285122</v>
      </c>
      <c r="AP186" s="37">
        <f>(('Total employment by sector'!AP186/'Total employment by sector'!AO186)-1)*100</f>
        <v>0.18998393776259448</v>
      </c>
      <c r="AQ186" s="37">
        <f>(('Total employment by sector'!AQ186/'Total employment by sector'!AP186)-1)*100</f>
        <v>0.21629084877634597</v>
      </c>
      <c r="AR186" s="37">
        <f>(('Total employment by sector'!AR186/'Total employment by sector'!AQ186)-1)*100</f>
        <v>0.1318858006888135</v>
      </c>
      <c r="AS186" s="37">
        <f>(('Total employment by sector'!AS186/'Total employment by sector'!AR186)-1)*100</f>
        <v>0.17490429952891073</v>
      </c>
      <c r="AT186" s="37">
        <f>(('Total employment by sector'!AT186/'Total employment by sector'!AS186)-1)*100</f>
        <v>0.17539300750284426</v>
      </c>
      <c r="AU186" s="37">
        <f>(('Total employment by sector'!AU186/'Total employment by sector'!AT186)-1)*100</f>
        <v>0.17144062172400609</v>
      </c>
      <c r="AW186" s="37">
        <f>((('Total employment by sector'!AE186/'Total employment by sector'!U186)^(1/10))-1)*100</f>
        <v>0.28206071611343031</v>
      </c>
      <c r="AX186" s="37">
        <f>((('Total employment by sector'!AU186/'Total employment by sector'!X186)^(1/23))-1)*100</f>
        <v>0.15082931171714886</v>
      </c>
      <c r="AY186" s="37"/>
      <c r="AZ186" s="37"/>
    </row>
    <row r="187" spans="1:52" x14ac:dyDescent="0.2">
      <c r="A187" s="11" t="s">
        <v>62</v>
      </c>
      <c r="C187" s="37">
        <f>(('Total employment by sector'!C187/'Total employment by sector'!B187)-1)*100</f>
        <v>-7.2577231861164382</v>
      </c>
      <c r="D187" s="37">
        <f>(('Total employment by sector'!D187/'Total employment by sector'!C187)-1)*100</f>
        <v>3.584335072105338</v>
      </c>
      <c r="E187" s="37">
        <f>(('Total employment by sector'!E187/'Total employment by sector'!D187)-1)*100</f>
        <v>5.9623039868854644</v>
      </c>
      <c r="F187" s="37">
        <f>(('Total employment by sector'!F187/'Total employment by sector'!E187)-1)*100</f>
        <v>3.0685392437945769</v>
      </c>
      <c r="G187" s="37">
        <f>(('Total employment by sector'!G187/'Total employment by sector'!F187)-1)*100</f>
        <v>-3.3438821719569356</v>
      </c>
      <c r="H187" s="37">
        <f>(('Total employment by sector'!H187/'Total employment by sector'!G187)-1)*100</f>
        <v>4.5534683773494233</v>
      </c>
      <c r="I187" s="37">
        <f>(('Total employment by sector'!I187/'Total employment by sector'!H187)-1)*100</f>
        <v>4.5292523738282187</v>
      </c>
      <c r="J187" s="37">
        <f>(('Total employment by sector'!J187/'Total employment by sector'!I187)-1)*100</f>
        <v>-1.4405238719277347</v>
      </c>
      <c r="K187" s="37">
        <f>(('Total employment by sector'!K187/'Total employment by sector'!J187)-1)*100</f>
        <v>4.3213643206956087</v>
      </c>
      <c r="L187" s="37">
        <f>(('Total employment by sector'!L187/'Total employment by sector'!K187)-1)*100</f>
        <v>10.041289076611438</v>
      </c>
      <c r="M187" s="37">
        <f>(('Total employment by sector'!M187/'Total employment by sector'!L187)-1)*100</f>
        <v>4.0064421867201716</v>
      </c>
      <c r="N187" s="37">
        <f>(('Total employment by sector'!N187/'Total employment by sector'!M187)-1)*100</f>
        <v>5.7061080549901444</v>
      </c>
      <c r="O187" s="37">
        <f>(('Total employment by sector'!O187/'Total employment by sector'!N187)-1)*100</f>
        <v>8.9908401723199702</v>
      </c>
      <c r="P187" s="37">
        <f>(('Total employment by sector'!P187/'Total employment by sector'!O187)-1)*100</f>
        <v>5.4294598550222783</v>
      </c>
      <c r="Q187" s="37">
        <f>(('Total employment by sector'!Q187/'Total employment by sector'!P187)-1)*100</f>
        <v>8.4058695824916327</v>
      </c>
      <c r="R187" s="37">
        <f>(('Total employment by sector'!R187/'Total employment by sector'!Q187)-1)*100</f>
        <v>12.908397098504798</v>
      </c>
      <c r="S187" s="37">
        <f>(('Total employment by sector'!S187/'Total employment by sector'!R187)-1)*100</f>
        <v>0.31675272801048315</v>
      </c>
      <c r="T187" s="37">
        <f>(('Total employment by sector'!T187/'Total employment by sector'!S187)-1)*100</f>
        <v>-30.483372191983971</v>
      </c>
      <c r="U187" s="37">
        <f>(('Total employment by sector'!U187/'Total employment by sector'!T187)-1)*100</f>
        <v>9.2735448483759697</v>
      </c>
      <c r="V187" s="37">
        <f>(('Total employment by sector'!V187/'Total employment by sector'!U187)-1)*100</f>
        <v>15.2685121605455</v>
      </c>
      <c r="W187" s="37">
        <f>(('Total employment by sector'!W187/'Total employment by sector'!V187)-1)*100</f>
        <v>5.7249351309218044</v>
      </c>
      <c r="X187" s="37">
        <f>(('Total employment by sector'!X187/'Total employment by sector'!W187)-1)*100</f>
        <v>3.9982012636227138</v>
      </c>
      <c r="Y187" s="37">
        <f>(('Total employment by sector'!Y187/'Total employment by sector'!X187)-1)*100</f>
        <v>1.5920641826397963</v>
      </c>
      <c r="Z187" s="37">
        <f>(('Total employment by sector'!Z187/'Total employment by sector'!Y187)-1)*100</f>
        <v>2.1233001457018341</v>
      </c>
      <c r="AA187" s="37">
        <f>(('Total employment by sector'!AA187/'Total employment by sector'!Z187)-1)*100</f>
        <v>2.3702221102907872</v>
      </c>
      <c r="AB187" s="37">
        <f>(('Total employment by sector'!AB187/'Total employment by sector'!AA187)-1)*100</f>
        <v>2.6660417553990401</v>
      </c>
      <c r="AC187" s="37">
        <f>(('Total employment by sector'!AC187/'Total employment by sector'!AB187)-1)*100</f>
        <v>2.4079942642598606</v>
      </c>
      <c r="AD187" s="37">
        <f>(('Total employment by sector'!AD187/'Total employment by sector'!AC187)-1)*100</f>
        <v>1.5921693785935442</v>
      </c>
      <c r="AE187" s="37">
        <f>(('Total employment by sector'!AE187/'Total employment by sector'!AD187)-1)*100</f>
        <v>1.2586663257717623</v>
      </c>
      <c r="AF187" s="37">
        <f>(('Total employment by sector'!AF187/'Total employment by sector'!AE187)-1)*100</f>
        <v>1.2286367129745956</v>
      </c>
      <c r="AG187" s="37">
        <f>(('Total employment by sector'!AG187/'Total employment by sector'!AF187)-1)*100</f>
        <v>1.1503996949517648</v>
      </c>
      <c r="AH187" s="37">
        <f>(('Total employment by sector'!AH187/'Total employment by sector'!AG187)-1)*100</f>
        <v>1.0561107905693312</v>
      </c>
      <c r="AI187" s="37">
        <f>(('Total employment by sector'!AI187/'Total employment by sector'!AH187)-1)*100</f>
        <v>0.98422774426276671</v>
      </c>
      <c r="AJ187" s="37">
        <f>(('Total employment by sector'!AJ187/'Total employment by sector'!AI187)-1)*100</f>
        <v>0.90971267480453033</v>
      </c>
      <c r="AK187" s="37">
        <f>(('Total employment by sector'!AK187/'Total employment by sector'!AJ187)-1)*100</f>
        <v>0.88071375022666931</v>
      </c>
      <c r="AL187" s="37">
        <f>(('Total employment by sector'!AL187/'Total employment by sector'!AK187)-1)*100</f>
        <v>0.84555369818475334</v>
      </c>
      <c r="AM187" s="37">
        <f>(('Total employment by sector'!AM187/'Total employment by sector'!AL187)-1)*100</f>
        <v>0.78361029904245871</v>
      </c>
      <c r="AN187" s="37">
        <f>(('Total employment by sector'!AN187/'Total employment by sector'!AM187)-1)*100</f>
        <v>0.75639431963523407</v>
      </c>
      <c r="AO187" s="37">
        <f>(('Total employment by sector'!AO187/'Total employment by sector'!AN187)-1)*100</f>
        <v>0.94935602249599516</v>
      </c>
      <c r="AP187" s="37">
        <f>(('Total employment by sector'!AP187/'Total employment by sector'!AO187)-1)*100</f>
        <v>1.0447275691621627</v>
      </c>
      <c r="AQ187" s="37">
        <f>(('Total employment by sector'!AQ187/'Total employment by sector'!AP187)-1)*100</f>
        <v>0.97492833857981687</v>
      </c>
      <c r="AR187" s="37">
        <f>(('Total employment by sector'!AR187/'Total employment by sector'!AQ187)-1)*100</f>
        <v>1.0484201350211553</v>
      </c>
      <c r="AS187" s="37">
        <f>(('Total employment by sector'!AS187/'Total employment by sector'!AR187)-1)*100</f>
        <v>0.95823351734192208</v>
      </c>
      <c r="AT187" s="37">
        <f>(('Total employment by sector'!AT187/'Total employment by sector'!AS187)-1)*100</f>
        <v>0.941088022886305</v>
      </c>
      <c r="AU187" s="37">
        <f>(('Total employment by sector'!AU187/'Total employment by sector'!AT187)-1)*100</f>
        <v>0.91744646031024502</v>
      </c>
      <c r="AW187" s="37">
        <f>((('Total employment by sector'!AE187/'Total employment by sector'!U187)^(1/10))-1)*100</f>
        <v>3.827532493637742</v>
      </c>
      <c r="AX187" s="37">
        <f>((('Total employment by sector'!AU187/'Total employment by sector'!X187)^(1/23))-1)*100</f>
        <v>1.2784815801531568</v>
      </c>
      <c r="AY187" s="37"/>
      <c r="AZ187" s="37"/>
    </row>
    <row r="188" spans="1:52" x14ac:dyDescent="0.2">
      <c r="A188" s="11" t="s">
        <v>63</v>
      </c>
      <c r="C188" s="37">
        <f>(('Total employment by sector'!C188/'Total employment by sector'!B188)-1)*100</f>
        <v>-7.5176693561635926</v>
      </c>
      <c r="D188" s="37">
        <f>(('Total employment by sector'!D188/'Total employment by sector'!C188)-1)*100</f>
        <v>4.3871084970082075</v>
      </c>
      <c r="E188" s="37">
        <f>(('Total employment by sector'!E188/'Total employment by sector'!D188)-1)*100</f>
        <v>5.9630369192101851</v>
      </c>
      <c r="F188" s="37">
        <f>(('Total employment by sector'!F188/'Total employment by sector'!E188)-1)*100</f>
        <v>3.7418602950677782</v>
      </c>
      <c r="G188" s="37">
        <f>(('Total employment by sector'!G188/'Total employment by sector'!F188)-1)*100</f>
        <v>-3.0166686178359603</v>
      </c>
      <c r="H188" s="37">
        <f>(('Total employment by sector'!H188/'Total employment by sector'!G188)-1)*100</f>
        <v>-2.1031200844234821E-2</v>
      </c>
      <c r="I188" s="37">
        <f>(('Total employment by sector'!I188/'Total employment by sector'!H188)-1)*100</f>
        <v>-0.57765402579125213</v>
      </c>
      <c r="J188" s="37">
        <f>(('Total employment by sector'!J188/'Total employment by sector'!I188)-1)*100</f>
        <v>4.2072894489880053</v>
      </c>
      <c r="K188" s="37">
        <f>(('Total employment by sector'!K188/'Total employment by sector'!J188)-1)*100</f>
        <v>-0.40438228041684843</v>
      </c>
      <c r="L188" s="37">
        <f>(('Total employment by sector'!L188/'Total employment by sector'!K188)-1)*100</f>
        <v>4.5289921796378474</v>
      </c>
      <c r="M188" s="37">
        <f>(('Total employment by sector'!M188/'Total employment by sector'!L188)-1)*100</f>
        <v>3.417531706235466</v>
      </c>
      <c r="N188" s="37">
        <f>(('Total employment by sector'!N188/'Total employment by sector'!M188)-1)*100</f>
        <v>5.7819719128376246</v>
      </c>
      <c r="O188" s="37">
        <f>(('Total employment by sector'!O188/'Total employment by sector'!N188)-1)*100</f>
        <v>5.355444874234605</v>
      </c>
      <c r="P188" s="37">
        <f>(('Total employment by sector'!P188/'Total employment by sector'!O188)-1)*100</f>
        <v>4.6110819707410933</v>
      </c>
      <c r="Q188" s="37">
        <f>(('Total employment by sector'!Q188/'Total employment by sector'!P188)-1)*100</f>
        <v>5.3723736941450273</v>
      </c>
      <c r="R188" s="37">
        <f>(('Total employment by sector'!R188/'Total employment by sector'!Q188)-1)*100</f>
        <v>3.6294879844049444</v>
      </c>
      <c r="S188" s="37">
        <f>(('Total employment by sector'!S188/'Total employment by sector'!R188)-1)*100</f>
        <v>7.7534115250290636</v>
      </c>
      <c r="T188" s="37">
        <f>(('Total employment by sector'!T188/'Total employment by sector'!S188)-1)*100</f>
        <v>-0.99715831274460598</v>
      </c>
      <c r="U188" s="37">
        <f>(('Total employment by sector'!U188/'Total employment by sector'!T188)-1)*100</f>
        <v>3.7335048036220675</v>
      </c>
      <c r="V188" s="37">
        <f>(('Total employment by sector'!V188/'Total employment by sector'!U188)-1)*100</f>
        <v>-0.19317956379458767</v>
      </c>
      <c r="W188" s="37">
        <f>(('Total employment by sector'!W188/'Total employment by sector'!V188)-1)*100</f>
        <v>3.4403145148647729</v>
      </c>
      <c r="X188" s="37">
        <f>(('Total employment by sector'!X188/'Total employment by sector'!W188)-1)*100</f>
        <v>3.2008850063107719</v>
      </c>
      <c r="Y188" s="37">
        <f>(('Total employment by sector'!Y188/'Total employment by sector'!X188)-1)*100</f>
        <v>2.1000459922328796</v>
      </c>
      <c r="Z188" s="37">
        <f>(('Total employment by sector'!Z188/'Total employment by sector'!Y188)-1)*100</f>
        <v>2.5062602382509125</v>
      </c>
      <c r="AA188" s="37">
        <f>(('Total employment by sector'!AA188/'Total employment by sector'!Z188)-1)*100</f>
        <v>2.7174502657030919</v>
      </c>
      <c r="AB188" s="37">
        <f>(('Total employment by sector'!AB188/'Total employment by sector'!AA188)-1)*100</f>
        <v>2.9506081791699668</v>
      </c>
      <c r="AC188" s="37">
        <f>(('Total employment by sector'!AC188/'Total employment by sector'!AB188)-1)*100</f>
        <v>2.8033455902997995</v>
      </c>
      <c r="AD188" s="37">
        <f>(('Total employment by sector'!AD188/'Total employment by sector'!AC188)-1)*100</f>
        <v>2.0307686437254002</v>
      </c>
      <c r="AE188" s="37">
        <f>(('Total employment by sector'!AE188/'Total employment by sector'!AD188)-1)*100</f>
        <v>1.6742518627784975</v>
      </c>
      <c r="AF188" s="37">
        <f>(('Total employment by sector'!AF188/'Total employment by sector'!AE188)-1)*100</f>
        <v>1.640891943090339</v>
      </c>
      <c r="AG188" s="37">
        <f>(('Total employment by sector'!AG188/'Total employment by sector'!AF188)-1)*100</f>
        <v>1.5648897313830679</v>
      </c>
      <c r="AH188" s="37">
        <f>(('Total employment by sector'!AH188/'Total employment by sector'!AG188)-1)*100</f>
        <v>1.5021209068628805</v>
      </c>
      <c r="AI188" s="37">
        <f>(('Total employment by sector'!AI188/'Total employment by sector'!AH188)-1)*100</f>
        <v>1.3477187996828066</v>
      </c>
      <c r="AJ188" s="37">
        <f>(('Total employment by sector'!AJ188/'Total employment by sector'!AI188)-1)*100</f>
        <v>1.2250159197859878</v>
      </c>
      <c r="AK188" s="37">
        <f>(('Total employment by sector'!AK188/'Total employment by sector'!AJ188)-1)*100</f>
        <v>1.224573323700362</v>
      </c>
      <c r="AL188" s="37">
        <f>(('Total employment by sector'!AL188/'Total employment by sector'!AK188)-1)*100</f>
        <v>1.1534229669163398</v>
      </c>
      <c r="AM188" s="37">
        <f>(('Total employment by sector'!AM188/'Total employment by sector'!AL188)-1)*100</f>
        <v>1.0892848075679806</v>
      </c>
      <c r="AN188" s="37">
        <f>(('Total employment by sector'!AN188/'Total employment by sector'!AM188)-1)*100</f>
        <v>1.0637125590681862</v>
      </c>
      <c r="AO188" s="37">
        <f>(('Total employment by sector'!AO188/'Total employment by sector'!AN188)-1)*100</f>
        <v>1.2471212702538148</v>
      </c>
      <c r="AP188" s="37">
        <f>(('Total employment by sector'!AP188/'Total employment by sector'!AO188)-1)*100</f>
        <v>1.3463738536559244</v>
      </c>
      <c r="AQ188" s="37">
        <f>(('Total employment by sector'!AQ188/'Total employment by sector'!AP188)-1)*100</f>
        <v>1.2781263080194005</v>
      </c>
      <c r="AR188" s="37">
        <f>(('Total employment by sector'!AR188/'Total employment by sector'!AQ188)-1)*100</f>
        <v>1.3200724594329749</v>
      </c>
      <c r="AS188" s="37">
        <f>(('Total employment by sector'!AS188/'Total employment by sector'!AR188)-1)*100</f>
        <v>1.2319929998196866</v>
      </c>
      <c r="AT188" s="37">
        <f>(('Total employment by sector'!AT188/'Total employment by sector'!AS188)-1)*100</f>
        <v>1.2158155760289224</v>
      </c>
      <c r="AU188" s="37">
        <f>(('Total employment by sector'!AU188/'Total employment by sector'!AT188)-1)*100</f>
        <v>1.177817524222724</v>
      </c>
      <c r="AW188" s="37">
        <f>((('Total employment by sector'!AE188/'Total employment by sector'!U188)^(1/10))-1)*100</f>
        <v>2.3182807438737685</v>
      </c>
      <c r="AX188" s="37">
        <f>((('Total employment by sector'!AU188/'Total employment by sector'!X188)^(1/23))-1)*100</f>
        <v>1.6249538856630386</v>
      </c>
      <c r="AY188" s="37"/>
      <c r="AZ188" s="37"/>
    </row>
    <row r="189" spans="1:52" x14ac:dyDescent="0.2">
      <c r="A189" s="11" t="s">
        <v>64</v>
      </c>
      <c r="C189" s="37">
        <f>(('Total employment by sector'!C189/'Total employment by sector'!B189)-1)*100</f>
        <v>-5.5415706525554835</v>
      </c>
      <c r="D189" s="37">
        <f>(('Total employment by sector'!D189/'Total employment by sector'!C189)-1)*100</f>
        <v>3.7385443607331759</v>
      </c>
      <c r="E189" s="37">
        <f>(('Total employment by sector'!E189/'Total employment by sector'!D189)-1)*100</f>
        <v>5.048550013744868</v>
      </c>
      <c r="F189" s="37">
        <f>(('Total employment by sector'!F189/'Total employment by sector'!E189)-1)*100</f>
        <v>3.4937531026130619</v>
      </c>
      <c r="G189" s="37">
        <f>(('Total employment by sector'!G189/'Total employment by sector'!F189)-1)*100</f>
        <v>3.5887895384918211</v>
      </c>
      <c r="H189" s="37">
        <f>(('Total employment by sector'!H189/'Total employment by sector'!G189)-1)*100</f>
        <v>9.8003712205153359</v>
      </c>
      <c r="I189" s="37">
        <f>(('Total employment by sector'!I189/'Total employment by sector'!H189)-1)*100</f>
        <v>-1.3758488868647722</v>
      </c>
      <c r="J189" s="37">
        <f>(('Total employment by sector'!J189/'Total employment by sector'!I189)-1)*100</f>
        <v>-1.2025175461061965</v>
      </c>
      <c r="K189" s="37">
        <f>(('Total employment by sector'!K189/'Total employment by sector'!J189)-1)*100</f>
        <v>3.8512971363443116</v>
      </c>
      <c r="L189" s="37">
        <f>(('Total employment by sector'!L189/'Total employment by sector'!K189)-1)*100</f>
        <v>8.5338000787410948</v>
      </c>
      <c r="M189" s="37">
        <f>(('Total employment by sector'!M189/'Total employment by sector'!L189)-1)*100</f>
        <v>-1.7134266794029185</v>
      </c>
      <c r="N189" s="37">
        <f>(('Total employment by sector'!N189/'Total employment by sector'!M189)-1)*100</f>
        <v>2.3106943034067573</v>
      </c>
      <c r="O189" s="37">
        <f>(('Total employment by sector'!O189/'Total employment by sector'!N189)-1)*100</f>
        <v>6.6428460447140125</v>
      </c>
      <c r="P189" s="37">
        <f>(('Total employment by sector'!P189/'Total employment by sector'!O189)-1)*100</f>
        <v>3.6763196952926958</v>
      </c>
      <c r="Q189" s="37">
        <f>(('Total employment by sector'!Q189/'Total employment by sector'!P189)-1)*100</f>
        <v>1.6490024198890341</v>
      </c>
      <c r="R189" s="37">
        <f>(('Total employment by sector'!R189/'Total employment by sector'!Q189)-1)*100</f>
        <v>5.3476230884217824</v>
      </c>
      <c r="S189" s="37">
        <f>(('Total employment by sector'!S189/'Total employment by sector'!R189)-1)*100</f>
        <v>-1.4791541213940107</v>
      </c>
      <c r="T189" s="37">
        <f>(('Total employment by sector'!T189/'Total employment by sector'!S189)-1)*100</f>
        <v>-8.2372984193714629</v>
      </c>
      <c r="U189" s="37">
        <f>(('Total employment by sector'!U189/'Total employment by sector'!T189)-1)*100</f>
        <v>-3.9654812010087581</v>
      </c>
      <c r="V189" s="37">
        <f>(('Total employment by sector'!V189/'Total employment by sector'!U189)-1)*100</f>
        <v>11.227005586545214</v>
      </c>
      <c r="W189" s="37">
        <f>(('Total employment by sector'!W189/'Total employment by sector'!V189)-1)*100</f>
        <v>5.1647948446004399</v>
      </c>
      <c r="X189" s="37">
        <f>(('Total employment by sector'!X189/'Total employment by sector'!W189)-1)*100</f>
        <v>1.1471888686378273</v>
      </c>
      <c r="Y189" s="37">
        <f>(('Total employment by sector'!Y189/'Total employment by sector'!X189)-1)*100</f>
        <v>1.6737045185749366</v>
      </c>
      <c r="Z189" s="37">
        <f>(('Total employment by sector'!Z189/'Total employment by sector'!Y189)-1)*100</f>
        <v>1.9823310571868591</v>
      </c>
      <c r="AA189" s="37">
        <f>(('Total employment by sector'!AA189/'Total employment by sector'!Z189)-1)*100</f>
        <v>2.2250605526843437</v>
      </c>
      <c r="AB189" s="37">
        <f>(('Total employment by sector'!AB189/'Total employment by sector'!AA189)-1)*100</f>
        <v>2.5350640918586631</v>
      </c>
      <c r="AC189" s="37">
        <f>(('Total employment by sector'!AC189/'Total employment by sector'!AB189)-1)*100</f>
        <v>2.2777167603997173</v>
      </c>
      <c r="AD189" s="37">
        <f>(('Total employment by sector'!AD189/'Total employment by sector'!AC189)-1)*100</f>
        <v>1.5079488255615336</v>
      </c>
      <c r="AE189" s="37">
        <f>(('Total employment by sector'!AE189/'Total employment by sector'!AD189)-1)*100</f>
        <v>1.1461210618439743</v>
      </c>
      <c r="AF189" s="37">
        <f>(('Total employment by sector'!AF189/'Total employment by sector'!AE189)-1)*100</f>
        <v>1.1086517375882066</v>
      </c>
      <c r="AG189" s="37">
        <f>(('Total employment by sector'!AG189/'Total employment by sector'!AF189)-1)*100</f>
        <v>1.0690911938572301</v>
      </c>
      <c r="AH189" s="37">
        <f>(('Total employment by sector'!AH189/'Total employment by sector'!AG189)-1)*100</f>
        <v>1.0024328482628686</v>
      </c>
      <c r="AI189" s="37">
        <f>(('Total employment by sector'!AI189/'Total employment by sector'!AH189)-1)*100</f>
        <v>0.89397730668887565</v>
      </c>
      <c r="AJ189" s="37">
        <f>(('Total employment by sector'!AJ189/'Total employment by sector'!AI189)-1)*100</f>
        <v>0.7908556849418602</v>
      </c>
      <c r="AK189" s="37">
        <f>(('Total employment by sector'!AK189/'Total employment by sector'!AJ189)-1)*100</f>
        <v>0.79156966368345572</v>
      </c>
      <c r="AL189" s="37">
        <f>(('Total employment by sector'!AL189/'Total employment by sector'!AK189)-1)*100</f>
        <v>0.73682099138536739</v>
      </c>
      <c r="AM189" s="37">
        <f>(('Total employment by sector'!AM189/'Total employment by sector'!AL189)-1)*100</f>
        <v>0.67216159086080918</v>
      </c>
      <c r="AN189" s="37">
        <f>(('Total employment by sector'!AN189/'Total employment by sector'!AM189)-1)*100</f>
        <v>0.64602883368611863</v>
      </c>
      <c r="AO189" s="37">
        <f>(('Total employment by sector'!AO189/'Total employment by sector'!AN189)-1)*100</f>
        <v>0.84508555563518328</v>
      </c>
      <c r="AP189" s="37">
        <f>(('Total employment by sector'!AP189/'Total employment by sector'!AO189)-1)*100</f>
        <v>0.94238124356922359</v>
      </c>
      <c r="AQ189" s="37">
        <f>(('Total employment by sector'!AQ189/'Total employment by sector'!AP189)-1)*100</f>
        <v>0.87586435682946995</v>
      </c>
      <c r="AR189" s="37">
        <f>(('Total employment by sector'!AR189/'Total employment by sector'!AQ189)-1)*100</f>
        <v>0.9482760971908144</v>
      </c>
      <c r="AS189" s="37">
        <f>(('Total employment by sector'!AS189/'Total employment by sector'!AR189)-1)*100</f>
        <v>0.86090168237766829</v>
      </c>
      <c r="AT189" s="37">
        <f>(('Total employment by sector'!AT189/'Total employment by sector'!AS189)-1)*100</f>
        <v>0.84524530036855783</v>
      </c>
      <c r="AU189" s="37">
        <f>(('Total employment by sector'!AU189/'Total employment by sector'!AT189)-1)*100</f>
        <v>0.822078221471223</v>
      </c>
      <c r="AW189" s="37">
        <f>((('Total employment by sector'!AE189/'Total employment by sector'!U189)^(1/10))-1)*100</f>
        <v>3.0487698199002544</v>
      </c>
      <c r="AX189" s="37">
        <f>((('Total employment by sector'!AU189/'Total employment by sector'!X189)^(1/23))-1)*100</f>
        <v>1.1810929978077533</v>
      </c>
      <c r="AY189" s="37"/>
      <c r="AZ189" s="37"/>
    </row>
    <row r="190" spans="1:52" x14ac:dyDescent="0.2">
      <c r="A190" s="11" t="s">
        <v>65</v>
      </c>
      <c r="C190" s="37">
        <f>(('Total employment by sector'!C190/'Total employment by sector'!B190)-1)*100</f>
        <v>0.62396250870970782</v>
      </c>
      <c r="D190" s="37">
        <f>(('Total employment by sector'!D190/'Total employment by sector'!C190)-1)*100</f>
        <v>-2.5365326562608592</v>
      </c>
      <c r="E190" s="37">
        <f>(('Total employment by sector'!E190/'Total employment by sector'!D190)-1)*100</f>
        <v>-2.1392508214703954</v>
      </c>
      <c r="F190" s="37">
        <f>(('Total employment by sector'!F190/'Total employment by sector'!E190)-1)*100</f>
        <v>-3.9228330051836902</v>
      </c>
      <c r="G190" s="37">
        <f>(('Total employment by sector'!G190/'Total employment by sector'!F190)-1)*100</f>
        <v>-6.1085610425366639</v>
      </c>
      <c r="H190" s="37">
        <f>(('Total employment by sector'!H190/'Total employment by sector'!G190)-1)*100</f>
        <v>-2.8238727106479566</v>
      </c>
      <c r="I190" s="37">
        <f>(('Total employment by sector'!I190/'Total employment by sector'!H190)-1)*100</f>
        <v>-0.67594551606114939</v>
      </c>
      <c r="J190" s="37">
        <f>(('Total employment by sector'!J190/'Total employment by sector'!I190)-1)*100</f>
        <v>2.3284838189292278</v>
      </c>
      <c r="K190" s="37">
        <f>(('Total employment by sector'!K190/'Total employment by sector'!J190)-1)*100</f>
        <v>-0.31568442697397225</v>
      </c>
      <c r="L190" s="37">
        <f>(('Total employment by sector'!L190/'Total employment by sector'!K190)-1)*100</f>
        <v>0.69872159215020879</v>
      </c>
      <c r="M190" s="37">
        <f>(('Total employment by sector'!M190/'Total employment by sector'!L190)-1)*100</f>
        <v>0.83011237796073445</v>
      </c>
      <c r="N190" s="37">
        <f>(('Total employment by sector'!N190/'Total employment by sector'!M190)-1)*100</f>
        <v>3.8892201686953953</v>
      </c>
      <c r="O190" s="37">
        <f>(('Total employment by sector'!O190/'Total employment by sector'!N190)-1)*100</f>
        <v>2.6026780720063813</v>
      </c>
      <c r="P190" s="37">
        <f>(('Total employment by sector'!P190/'Total employment by sector'!O190)-1)*100</f>
        <v>-0.35511105387127095</v>
      </c>
      <c r="Q190" s="37">
        <f>(('Total employment by sector'!Q190/'Total employment by sector'!P190)-1)*100</f>
        <v>4.1605905826863632</v>
      </c>
      <c r="R190" s="37">
        <f>(('Total employment by sector'!R190/'Total employment by sector'!Q190)-1)*100</f>
        <v>-7.4322284364124584</v>
      </c>
      <c r="S190" s="37">
        <f>(('Total employment by sector'!S190/'Total employment by sector'!R190)-1)*100</f>
        <v>2.3331966153420147</v>
      </c>
      <c r="T190" s="37">
        <f>(('Total employment by sector'!T190/'Total employment by sector'!S190)-1)*100</f>
        <v>-1.3578410572869348</v>
      </c>
      <c r="U190" s="37">
        <f>(('Total employment by sector'!U190/'Total employment by sector'!T190)-1)*100</f>
        <v>2.7104094636096754</v>
      </c>
      <c r="V190" s="37">
        <f>(('Total employment by sector'!V190/'Total employment by sector'!U190)-1)*100</f>
        <v>-8.7998408226958365</v>
      </c>
      <c r="W190" s="37">
        <f>(('Total employment by sector'!W190/'Total employment by sector'!V190)-1)*100</f>
        <v>-3.6301168606405976</v>
      </c>
      <c r="X190" s="37">
        <f>(('Total employment by sector'!X190/'Total employment by sector'!W190)-1)*100</f>
        <v>-0.79189518923928892</v>
      </c>
      <c r="Y190" s="37">
        <f>(('Total employment by sector'!Y190/'Total employment by sector'!X190)-1)*100</f>
        <v>-1.9820279781697536</v>
      </c>
      <c r="Z190" s="37">
        <f>(('Total employment by sector'!Z190/'Total employment by sector'!Y190)-1)*100</f>
        <v>-1.8894678014560129</v>
      </c>
      <c r="AA190" s="37">
        <f>(('Total employment by sector'!AA190/'Total employment by sector'!Z190)-1)*100</f>
        <v>-1.8938367435294756</v>
      </c>
      <c r="AB190" s="37">
        <f>(('Total employment by sector'!AB190/'Total employment by sector'!AA190)-1)*100</f>
        <v>-1.6149492176762315</v>
      </c>
      <c r="AC190" s="37">
        <f>(('Total employment by sector'!AC190/'Total employment by sector'!AB190)-1)*100</f>
        <v>-0.85211792532164932</v>
      </c>
      <c r="AD190" s="37">
        <f>(('Total employment by sector'!AD190/'Total employment by sector'!AC190)-1)*100</f>
        <v>-0.25180810033514911</v>
      </c>
      <c r="AE190" s="37">
        <f>(('Total employment by sector'!AE190/'Total employment by sector'!AD190)-1)*100</f>
        <v>9.4936187917760151E-2</v>
      </c>
      <c r="AF190" s="37">
        <f>(('Total employment by sector'!AF190/'Total employment by sector'!AE190)-1)*100</f>
        <v>0.11350745719034272</v>
      </c>
      <c r="AG190" s="37">
        <f>(('Total employment by sector'!AG190/'Total employment by sector'!AF190)-1)*100</f>
        <v>0.10845122074762958</v>
      </c>
      <c r="AH190" s="37">
        <f>(('Total employment by sector'!AH190/'Total employment by sector'!AG190)-1)*100</f>
        <v>5.8505110651352332E-2</v>
      </c>
      <c r="AI190" s="37">
        <f>(('Total employment by sector'!AI190/'Total employment by sector'!AH190)-1)*100</f>
        <v>7.3580416932506054E-2</v>
      </c>
      <c r="AJ190" s="37">
        <f>(('Total employment by sector'!AJ190/'Total employment by sector'!AI190)-1)*100</f>
        <v>6.1092588165490014E-2</v>
      </c>
      <c r="AK190" s="37">
        <f>(('Total employment by sector'!AK190/'Total employment by sector'!AJ190)-1)*100</f>
        <v>1.750864391683038E-2</v>
      </c>
      <c r="AL190" s="37">
        <f>(('Total employment by sector'!AL190/'Total employment by sector'!AK190)-1)*100</f>
        <v>4.0162975664759237E-2</v>
      </c>
      <c r="AM190" s="37">
        <f>(('Total employment by sector'!AM190/'Total employment by sector'!AL190)-1)*100</f>
        <v>4.7982461751794325E-2</v>
      </c>
      <c r="AN190" s="37">
        <f>(('Total employment by sector'!AN190/'Total employment by sector'!AM190)-1)*100</f>
        <v>1.5338063377123845E-2</v>
      </c>
      <c r="AO190" s="37">
        <f>(('Total employment by sector'!AO190/'Total employment by sector'!AN190)-1)*100</f>
        <v>0.10376417968289697</v>
      </c>
      <c r="AP190" s="37">
        <f>(('Total employment by sector'!AP190/'Total employment by sector'!AO190)-1)*100</f>
        <v>0.13873185560564494</v>
      </c>
      <c r="AQ190" s="37">
        <f>(('Total employment by sector'!AQ190/'Total employment by sector'!AP190)-1)*100</f>
        <v>0.13433720242548297</v>
      </c>
      <c r="AR190" s="37">
        <f>(('Total employment by sector'!AR190/'Total employment by sector'!AQ190)-1)*100</f>
        <v>0.12905906294076175</v>
      </c>
      <c r="AS190" s="37">
        <f>(('Total employment by sector'!AS190/'Total employment by sector'!AR190)-1)*100</f>
        <v>0.15734615499076732</v>
      </c>
      <c r="AT190" s="37">
        <f>(('Total employment by sector'!AT190/'Total employment by sector'!AS190)-1)*100</f>
        <v>0.15299447018377599</v>
      </c>
      <c r="AU190" s="37">
        <f>(('Total employment by sector'!AU190/'Total employment by sector'!AT190)-1)*100</f>
        <v>0.15137456927107884</v>
      </c>
      <c r="AW190" s="37">
        <f>((('Total employment by sector'!AE190/'Total employment by sector'!U190)^(1/10))-1)*100</f>
        <v>-2.1922786238471326</v>
      </c>
      <c r="AX190" s="37">
        <f>((('Total employment by sector'!AU190/'Total employment by sector'!X190)^(1/23))-1)*100</f>
        <v>-0.30214110893733714</v>
      </c>
      <c r="AY190" s="37"/>
      <c r="AZ190" s="37"/>
    </row>
    <row r="191" spans="1:52" x14ac:dyDescent="0.2">
      <c r="A191" s="11" t="s">
        <v>66</v>
      </c>
      <c r="C191" s="37">
        <f>(('Total employment by sector'!C191/'Total employment by sector'!B191)-1)*100</f>
        <v>-0.27144606142495142</v>
      </c>
      <c r="D191" s="37">
        <f>(('Total employment by sector'!D191/'Total employment by sector'!C191)-1)*100</f>
        <v>2.321186143089804</v>
      </c>
      <c r="E191" s="37">
        <f>(('Total employment by sector'!E191/'Total employment by sector'!D191)-1)*100</f>
        <v>-0.91518852488882141</v>
      </c>
      <c r="F191" s="37">
        <f>(('Total employment by sector'!F191/'Total employment by sector'!E191)-1)*100</f>
        <v>-0.2681052315651189</v>
      </c>
      <c r="G191" s="37">
        <f>(('Total employment by sector'!G191/'Total employment by sector'!F191)-1)*100</f>
        <v>2.0997811618586493</v>
      </c>
      <c r="H191" s="37">
        <f>(('Total employment by sector'!H191/'Total employment by sector'!G191)-1)*100</f>
        <v>4.5281639686810315</v>
      </c>
      <c r="I191" s="37">
        <f>(('Total employment by sector'!I191/'Total employment by sector'!H191)-1)*100</f>
        <v>0.22290231757906565</v>
      </c>
      <c r="J191" s="37">
        <f>(('Total employment by sector'!J191/'Total employment by sector'!I191)-1)*100</f>
        <v>-0.40555415315630672</v>
      </c>
      <c r="K191" s="37">
        <f>(('Total employment by sector'!K191/'Total employment by sector'!J191)-1)*100</f>
        <v>1.6487737378338529</v>
      </c>
      <c r="L191" s="37">
        <f>(('Total employment by sector'!L191/'Total employment by sector'!K191)-1)*100</f>
        <v>3.6869851471169834</v>
      </c>
      <c r="M191" s="37">
        <f>(('Total employment by sector'!M191/'Total employment by sector'!L191)-1)*100</f>
        <v>1.7807601069160572</v>
      </c>
      <c r="N191" s="37">
        <f>(('Total employment by sector'!N191/'Total employment by sector'!M191)-1)*100</f>
        <v>5.6401564438891549</v>
      </c>
      <c r="O191" s="37">
        <f>(('Total employment by sector'!O191/'Total employment by sector'!N191)-1)*100</f>
        <v>0.93612373250577807</v>
      </c>
      <c r="P191" s="37">
        <f>(('Total employment by sector'!P191/'Total employment by sector'!O191)-1)*100</f>
        <v>1.5495669132627343</v>
      </c>
      <c r="Q191" s="37">
        <f>(('Total employment by sector'!Q191/'Total employment by sector'!P191)-1)*100</f>
        <v>3.3464455954510974</v>
      </c>
      <c r="R191" s="37">
        <f>(('Total employment by sector'!R191/'Total employment by sector'!Q191)-1)*100</f>
        <v>2.2016343738398669</v>
      </c>
      <c r="S191" s="37">
        <f>(('Total employment by sector'!S191/'Total employment by sector'!R191)-1)*100</f>
        <v>2.8704600339200415</v>
      </c>
      <c r="T191" s="37">
        <f>(('Total employment by sector'!T191/'Total employment by sector'!S191)-1)*100</f>
        <v>0.61753510808879586</v>
      </c>
      <c r="U191" s="37">
        <f>(('Total employment by sector'!U191/'Total employment by sector'!T191)-1)*100</f>
        <v>1.3312856310911947</v>
      </c>
      <c r="V191" s="37">
        <f>(('Total employment by sector'!V191/'Total employment by sector'!U191)-1)*100</f>
        <v>2.3319871336730413</v>
      </c>
      <c r="W191" s="37">
        <f>(('Total employment by sector'!W191/'Total employment by sector'!V191)-1)*100</f>
        <v>1.1732879655333761</v>
      </c>
      <c r="X191" s="37">
        <f>(('Total employment by sector'!X191/'Total employment by sector'!W191)-1)*100</f>
        <v>-0.46821864046275863</v>
      </c>
      <c r="Y191" s="37">
        <f>(('Total employment by sector'!Y191/'Total employment by sector'!X191)-1)*100</f>
        <v>-1.2633592149071671</v>
      </c>
      <c r="Z191" s="37">
        <f>(('Total employment by sector'!Z191/'Total employment by sector'!Y191)-1)*100</f>
        <v>-1.4171914586672663</v>
      </c>
      <c r="AA191" s="37">
        <f>(('Total employment by sector'!AA191/'Total employment by sector'!Z191)-1)*100</f>
        <v>-1.3606207580367569</v>
      </c>
      <c r="AB191" s="37">
        <f>(('Total employment by sector'!AB191/'Total employment by sector'!AA191)-1)*100</f>
        <v>-1.084727879432168</v>
      </c>
      <c r="AC191" s="37">
        <f>(('Total employment by sector'!AC191/'Total employment by sector'!AB191)-1)*100</f>
        <v>-0.59425058852458079</v>
      </c>
      <c r="AD191" s="37">
        <f>(('Total employment by sector'!AD191/'Total employment by sector'!AC191)-1)*100</f>
        <v>-0.12653078744576662</v>
      </c>
      <c r="AE191" s="37">
        <f>(('Total employment by sector'!AE191/'Total employment by sector'!AD191)-1)*100</f>
        <v>0.12740814283531687</v>
      </c>
      <c r="AF191" s="37">
        <f>(('Total employment by sector'!AF191/'Total employment by sector'!AE191)-1)*100</f>
        <v>0.12673894073418346</v>
      </c>
      <c r="AG191" s="37">
        <f>(('Total employment by sector'!AG191/'Total employment by sector'!AF191)-1)*100</f>
        <v>6.6805451534501792E-2</v>
      </c>
      <c r="AH191" s="37">
        <f>(('Total employment by sector'!AH191/'Total employment by sector'!AG191)-1)*100</f>
        <v>5.6914092173787623E-3</v>
      </c>
      <c r="AI191" s="37">
        <f>(('Total employment by sector'!AI191/'Total employment by sector'!AH191)-1)*100</f>
        <v>2.5441193398401118E-2</v>
      </c>
      <c r="AJ191" s="37">
        <f>(('Total employment by sector'!AJ191/'Total employment by sector'!AI191)-1)*100</f>
        <v>8.6054662240542257E-3</v>
      </c>
      <c r="AK191" s="37">
        <f>(('Total employment by sector'!AK191/'Total employment by sector'!AJ191)-1)*100</f>
        <v>-4.5593064635351954E-2</v>
      </c>
      <c r="AL191" s="37">
        <f>(('Total employment by sector'!AL191/'Total employment by sector'!AK191)-1)*100</f>
        <v>-1.7909900414525559E-2</v>
      </c>
      <c r="AM191" s="37">
        <f>(('Total employment by sector'!AM191/'Total employment by sector'!AL191)-1)*100</f>
        <v>-9.3784049171596884E-3</v>
      </c>
      <c r="AN191" s="37">
        <f>(('Total employment by sector'!AN191/'Total employment by sector'!AM191)-1)*100</f>
        <v>-6.4926676154986041E-3</v>
      </c>
      <c r="AO191" s="37">
        <f>(('Total employment by sector'!AO191/'Total employment by sector'!AN191)-1)*100</f>
        <v>0.10171322068011079</v>
      </c>
      <c r="AP191" s="37">
        <f>(('Total employment by sector'!AP191/'Total employment by sector'!AO191)-1)*100</f>
        <v>0.14805350459337063</v>
      </c>
      <c r="AQ191" s="37">
        <f>(('Total employment by sector'!AQ191/'Total employment by sector'!AP191)-1)*100</f>
        <v>0.14015272287508651</v>
      </c>
      <c r="AR191" s="37">
        <f>(('Total employment by sector'!AR191/'Total employment by sector'!AQ191)-1)*100</f>
        <v>0.13244025268801529</v>
      </c>
      <c r="AS191" s="37">
        <f>(('Total employment by sector'!AS191/'Total employment by sector'!AR191)-1)*100</f>
        <v>0.17159513180382557</v>
      </c>
      <c r="AT191" s="37">
        <f>(('Total employment by sector'!AT191/'Total employment by sector'!AS191)-1)*100</f>
        <v>0.16498087521192861</v>
      </c>
      <c r="AU191" s="37">
        <f>(('Total employment by sector'!AU191/'Total employment by sector'!AT191)-1)*100</f>
        <v>0.16181618088715322</v>
      </c>
      <c r="AW191" s="37">
        <f>((('Total employment by sector'!AE191/'Total employment by sector'!U191)^(1/10))-1)*100</f>
        <v>-0.2748524086847226</v>
      </c>
      <c r="AX191" s="37">
        <f>((('Total employment by sector'!AU191/'Total employment by sector'!X191)^(1/23))-1)*100</f>
        <v>-0.19897046293333442</v>
      </c>
      <c r="AY191" s="37"/>
      <c r="AZ191" s="37"/>
    </row>
    <row r="192" spans="1:52" x14ac:dyDescent="0.2">
      <c r="A192" s="11" t="s">
        <v>67</v>
      </c>
      <c r="C192" s="37">
        <f>(('Total employment by sector'!C192/'Total employment by sector'!B192)-1)*100</f>
        <v>2.9343392851235883</v>
      </c>
      <c r="D192" s="37">
        <f>(('Total employment by sector'!D192/'Total employment by sector'!C192)-1)*100</f>
        <v>3.7135616099196911</v>
      </c>
      <c r="E192" s="37">
        <f>(('Total employment by sector'!E192/'Total employment by sector'!D192)-1)*100</f>
        <v>1.7219958415131797</v>
      </c>
      <c r="F192" s="37">
        <f>(('Total employment by sector'!F192/'Total employment by sector'!E192)-1)*100</f>
        <v>1.6955415256679318</v>
      </c>
      <c r="G192" s="37">
        <f>(('Total employment by sector'!G192/'Total employment by sector'!F192)-1)*100</f>
        <v>-0.76123887927037615</v>
      </c>
      <c r="H192" s="37">
        <f>(('Total employment by sector'!H192/'Total employment by sector'!G192)-1)*100</f>
        <v>-0.33298215169313972</v>
      </c>
      <c r="I192" s="37">
        <f>(('Total employment by sector'!I192/'Total employment by sector'!H192)-1)*100</f>
        <v>1.0927410425457307</v>
      </c>
      <c r="J192" s="37">
        <f>(('Total employment by sector'!J192/'Total employment by sector'!I192)-1)*100</f>
        <v>2.9605654060027797</v>
      </c>
      <c r="K192" s="37">
        <f>(('Total employment by sector'!K192/'Total employment by sector'!J192)-1)*100</f>
        <v>2.8112601018396299</v>
      </c>
      <c r="L192" s="37">
        <f>(('Total employment by sector'!L192/'Total employment by sector'!K192)-1)*100</f>
        <v>-3.1977331209067317</v>
      </c>
      <c r="M192" s="37">
        <f>(('Total employment by sector'!M192/'Total employment by sector'!L192)-1)*100</f>
        <v>7.9810479224783792</v>
      </c>
      <c r="N192" s="37">
        <f>(('Total employment by sector'!N192/'Total employment by sector'!M192)-1)*100</f>
        <v>2.7798487139182981</v>
      </c>
      <c r="O192" s="37">
        <f>(('Total employment by sector'!O192/'Total employment by sector'!N192)-1)*100</f>
        <v>1.3943565694588322</v>
      </c>
      <c r="P192" s="37">
        <f>(('Total employment by sector'!P192/'Total employment by sector'!O192)-1)*100</f>
        <v>2.5841466065294805</v>
      </c>
      <c r="Q192" s="37">
        <f>(('Total employment by sector'!Q192/'Total employment by sector'!P192)-1)*100</f>
        <v>4.457836344678956</v>
      </c>
      <c r="R192" s="37">
        <f>(('Total employment by sector'!R192/'Total employment by sector'!Q192)-1)*100</f>
        <v>2.6463452900749918</v>
      </c>
      <c r="S192" s="37">
        <f>(('Total employment by sector'!S192/'Total employment by sector'!R192)-1)*100</f>
        <v>1.7652119152599122</v>
      </c>
      <c r="T192" s="37">
        <f>(('Total employment by sector'!T192/'Total employment by sector'!S192)-1)*100</f>
        <v>2.7788062894270826</v>
      </c>
      <c r="U192" s="37">
        <f>(('Total employment by sector'!U192/'Total employment by sector'!T192)-1)*100</f>
        <v>0.92674775055336944</v>
      </c>
      <c r="V192" s="37">
        <f>(('Total employment by sector'!V192/'Total employment by sector'!U192)-1)*100</f>
        <v>4.2220098659572658</v>
      </c>
      <c r="W192" s="37">
        <f>(('Total employment by sector'!W192/'Total employment by sector'!V192)-1)*100</f>
        <v>1.9751310589033899</v>
      </c>
      <c r="X192" s="37">
        <f>(('Total employment by sector'!X192/'Total employment by sector'!W192)-1)*100</f>
        <v>1.9686219152243778</v>
      </c>
      <c r="Y192" s="37">
        <f>(('Total employment by sector'!Y192/'Total employment by sector'!X192)-1)*100</f>
        <v>-0.63288363899598465</v>
      </c>
      <c r="Z192" s="37">
        <f>(('Total employment by sector'!Z192/'Total employment by sector'!Y192)-1)*100</f>
        <v>-0.53030713761054171</v>
      </c>
      <c r="AA192" s="37">
        <f>(('Total employment by sector'!AA192/'Total employment by sector'!Z192)-1)*100</f>
        <v>-7.2838424077736885E-2</v>
      </c>
      <c r="AB192" s="37">
        <f>(('Total employment by sector'!AB192/'Total employment by sector'!AA192)-1)*100</f>
        <v>-0.33248602540313366</v>
      </c>
      <c r="AC192" s="37">
        <f>(('Total employment by sector'!AC192/'Total employment by sector'!AB192)-1)*100</f>
        <v>-0.29508140296845564</v>
      </c>
      <c r="AD192" s="37">
        <f>(('Total employment by sector'!AD192/'Total employment by sector'!AC192)-1)*100</f>
        <v>0.37458385314541598</v>
      </c>
      <c r="AE192" s="37">
        <f>(('Total employment by sector'!AE192/'Total employment by sector'!AD192)-1)*100</f>
        <v>0.79196061910289384</v>
      </c>
      <c r="AF192" s="37">
        <f>(('Total employment by sector'!AF192/'Total employment by sector'!AE192)-1)*100</f>
        <v>0.68713869948755502</v>
      </c>
      <c r="AG192" s="37">
        <f>(('Total employment by sector'!AG192/'Total employment by sector'!AF192)-1)*100</f>
        <v>0.65246966483254454</v>
      </c>
      <c r="AH192" s="37">
        <f>(('Total employment by sector'!AH192/'Total employment by sector'!AG192)-1)*100</f>
        <v>0.59081843458317351</v>
      </c>
      <c r="AI192" s="37">
        <f>(('Total employment by sector'!AI192/'Total employment by sector'!AH192)-1)*100</f>
        <v>0.54755924389431332</v>
      </c>
      <c r="AJ192" s="37">
        <f>(('Total employment by sector'!AJ192/'Total employment by sector'!AI192)-1)*100</f>
        <v>0.53118141972883226</v>
      </c>
      <c r="AK192" s="37">
        <f>(('Total employment by sector'!AK192/'Total employment by sector'!AJ192)-1)*100</f>
        <v>0.47696938061436711</v>
      </c>
      <c r="AL192" s="37">
        <f>(('Total employment by sector'!AL192/'Total employment by sector'!AK192)-1)*100</f>
        <v>0.50515245918254514</v>
      </c>
      <c r="AM192" s="37">
        <f>(('Total employment by sector'!AM192/'Total employment by sector'!AL192)-1)*100</f>
        <v>0.51426411357149426</v>
      </c>
      <c r="AN192" s="37">
        <f>(('Total employment by sector'!AN192/'Total employment by sector'!AM192)-1)*100</f>
        <v>0.51780347730314702</v>
      </c>
      <c r="AO192" s="37">
        <f>(('Total employment by sector'!AO192/'Total employment by sector'!AN192)-1)*100</f>
        <v>0.62775932682666014</v>
      </c>
      <c r="AP192" s="37">
        <f>(('Total employment by sector'!AP192/'Total employment by sector'!AO192)-1)*100</f>
        <v>0.67098981965161286</v>
      </c>
      <c r="AQ192" s="37">
        <f>(('Total employment by sector'!AQ192/'Total employment by sector'!AP192)-1)*100</f>
        <v>0.66435169715286513</v>
      </c>
      <c r="AR192" s="37">
        <f>(('Total employment by sector'!AR192/'Total employment by sector'!AQ192)-1)*100</f>
        <v>0.65716325368812001</v>
      </c>
      <c r="AS192" s="37">
        <f>(('Total employment by sector'!AS192/'Total employment by sector'!AR192)-1)*100</f>
        <v>0.69720404436448558</v>
      </c>
      <c r="AT192" s="37">
        <f>(('Total employment by sector'!AT192/'Total employment by sector'!AS192)-1)*100</f>
        <v>0.69169022688988502</v>
      </c>
      <c r="AU192" s="37">
        <f>(('Total employment by sector'!AU192/'Total employment by sector'!AT192)-1)*100</f>
        <v>0.68903434046967416</v>
      </c>
      <c r="AW192" s="37">
        <f>((('Total employment by sector'!AE192/'Total employment by sector'!U192)^(1/10))-1)*100</f>
        <v>0.73623476454904857</v>
      </c>
      <c r="AX192" s="37">
        <f>((('Total employment by sector'!AU192/'Total employment by sector'!X192)^(1/23))-1)*100</f>
        <v>0.39147551613483156</v>
      </c>
      <c r="AY192" s="37"/>
      <c r="AZ192" s="37"/>
    </row>
    <row r="193" spans="1:52" x14ac:dyDescent="0.2">
      <c r="A193" s="11" t="s">
        <v>68</v>
      </c>
      <c r="C193" s="37">
        <f>(('Total employment by sector'!C193/'Total employment by sector'!B193)-1)*100</f>
        <v>-2.4209340424778292</v>
      </c>
      <c r="D193" s="37">
        <f>(('Total employment by sector'!D193/'Total employment by sector'!C193)-1)*100</f>
        <v>3.6887932559817704</v>
      </c>
      <c r="E193" s="37">
        <f>(('Total employment by sector'!E193/'Total employment by sector'!D193)-1)*100</f>
        <v>-4.2522416896944808</v>
      </c>
      <c r="F193" s="37">
        <f>(('Total employment by sector'!F193/'Total employment by sector'!E193)-1)*100</f>
        <v>3.852171170032781</v>
      </c>
      <c r="G193" s="37">
        <f>(('Total employment by sector'!G193/'Total employment by sector'!F193)-1)*100</f>
        <v>6.7357519756583217</v>
      </c>
      <c r="H193" s="37">
        <f>(('Total employment by sector'!H193/'Total employment by sector'!G193)-1)*100</f>
        <v>8.2173873286130359</v>
      </c>
      <c r="I193" s="37">
        <f>(('Total employment by sector'!I193/'Total employment by sector'!H193)-1)*100</f>
        <v>-6.6387847395233957</v>
      </c>
      <c r="J193" s="37">
        <f>(('Total employment by sector'!J193/'Total employment by sector'!I193)-1)*100</f>
        <v>12.597505459331693</v>
      </c>
      <c r="K193" s="37">
        <f>(('Total employment by sector'!K193/'Total employment by sector'!J193)-1)*100</f>
        <v>-3.1547164941811756</v>
      </c>
      <c r="L193" s="37">
        <f>(('Total employment by sector'!L193/'Total employment by sector'!K193)-1)*100</f>
        <v>6.1376124747582583</v>
      </c>
      <c r="M193" s="37">
        <f>(('Total employment by sector'!M193/'Total employment by sector'!L193)-1)*100</f>
        <v>1.8625733034608238</v>
      </c>
      <c r="N193" s="37">
        <f>(('Total employment by sector'!N193/'Total employment by sector'!M193)-1)*100</f>
        <v>5.7086275674210096</v>
      </c>
      <c r="O193" s="37">
        <f>(('Total employment by sector'!O193/'Total employment by sector'!N193)-1)*100</f>
        <v>5.0821969959724544</v>
      </c>
      <c r="P193" s="37">
        <f>(('Total employment by sector'!P193/'Total employment by sector'!O193)-1)*100</f>
        <v>-1.6555481192580546</v>
      </c>
      <c r="Q193" s="37">
        <f>(('Total employment by sector'!Q193/'Total employment by sector'!P193)-1)*100</f>
        <v>4.0093323982237195</v>
      </c>
      <c r="R193" s="37">
        <f>(('Total employment by sector'!R193/'Total employment by sector'!Q193)-1)*100</f>
        <v>1.3637895786133614</v>
      </c>
      <c r="S193" s="37">
        <f>(('Total employment by sector'!S193/'Total employment by sector'!R193)-1)*100</f>
        <v>1.3169394921632049</v>
      </c>
      <c r="T193" s="37">
        <f>(('Total employment by sector'!T193/'Total employment by sector'!S193)-1)*100</f>
        <v>-1.3111358407714491</v>
      </c>
      <c r="U193" s="37">
        <f>(('Total employment by sector'!U193/'Total employment by sector'!T193)-1)*100</f>
        <v>5.8996284267094357</v>
      </c>
      <c r="V193" s="37">
        <f>(('Total employment by sector'!V193/'Total employment by sector'!U193)-1)*100</f>
        <v>-12.18685152559711</v>
      </c>
      <c r="W193" s="37">
        <f>(('Total employment by sector'!W193/'Total employment by sector'!V193)-1)*100</f>
        <v>-5.5109948256618306</v>
      </c>
      <c r="X193" s="37">
        <f>(('Total employment by sector'!X193/'Total employment by sector'!W193)-1)*100</f>
        <v>2.1578581456456858</v>
      </c>
      <c r="Y193" s="37">
        <f>(('Total employment by sector'!Y193/'Total employment by sector'!X193)-1)*100</f>
        <v>1.8820043563698263</v>
      </c>
      <c r="Z193" s="37">
        <f>(('Total employment by sector'!Z193/'Total employment by sector'!Y193)-1)*100</f>
        <v>2.2503294117723671</v>
      </c>
      <c r="AA193" s="37">
        <f>(('Total employment by sector'!AA193/'Total employment by sector'!Z193)-1)*100</f>
        <v>2.6416010567490433</v>
      </c>
      <c r="AB193" s="37">
        <f>(('Total employment by sector'!AB193/'Total employment by sector'!AA193)-1)*100</f>
        <v>2.3892026559189539</v>
      </c>
      <c r="AC193" s="37">
        <f>(('Total employment by sector'!AC193/'Total employment by sector'!AB193)-1)*100</f>
        <v>2.4432489126751555</v>
      </c>
      <c r="AD193" s="37">
        <f>(('Total employment by sector'!AD193/'Total employment by sector'!AC193)-1)*100</f>
        <v>2.1955189019599475</v>
      </c>
      <c r="AE193" s="37">
        <f>(('Total employment by sector'!AE193/'Total employment by sector'!AD193)-1)*100</f>
        <v>1.4036727062945786</v>
      </c>
      <c r="AF193" s="37">
        <f>(('Total employment by sector'!AF193/'Total employment by sector'!AE193)-1)*100</f>
        <v>0.98982935651352744</v>
      </c>
      <c r="AG193" s="37">
        <f>(('Total employment by sector'!AG193/'Total employment by sector'!AF193)-1)*100</f>
        <v>0.97145996761849318</v>
      </c>
      <c r="AH193" s="37">
        <f>(('Total employment by sector'!AH193/'Total employment by sector'!AG193)-1)*100</f>
        <v>0.89794817325030696</v>
      </c>
      <c r="AI193" s="37">
        <f>(('Total employment by sector'!AI193/'Total employment by sector'!AH193)-1)*100</f>
        <v>0.87152049050671643</v>
      </c>
      <c r="AJ193" s="37">
        <f>(('Total employment by sector'!AJ193/'Total employment by sector'!AI193)-1)*100</f>
        <v>0.85773723574904537</v>
      </c>
      <c r="AK193" s="37">
        <f>(('Total employment by sector'!AK193/'Total employment by sector'!AJ193)-1)*100</f>
        <v>0.77849003482657331</v>
      </c>
      <c r="AL193" s="37">
        <f>(('Total employment by sector'!AL193/'Total employment by sector'!AK193)-1)*100</f>
        <v>0.79889198436586817</v>
      </c>
      <c r="AM193" s="37">
        <f>(('Total employment by sector'!AM193/'Total employment by sector'!AL193)-1)*100</f>
        <v>0.80604740352054893</v>
      </c>
      <c r="AN193" s="37">
        <f>(('Total employment by sector'!AN193/'Total employment by sector'!AM193)-1)*100</f>
        <v>0.77339167998808911</v>
      </c>
      <c r="AO193" s="37">
        <f>(('Total employment by sector'!AO193/'Total employment by sector'!AN193)-1)*100</f>
        <v>0.86527331816619313</v>
      </c>
      <c r="AP193" s="37">
        <f>(('Total employment by sector'!AP193/'Total employment by sector'!AO193)-1)*100</f>
        <v>0.90687210126316753</v>
      </c>
      <c r="AQ193" s="37">
        <f>(('Total employment by sector'!AQ193/'Total employment by sector'!AP193)-1)*100</f>
        <v>0.9101764226710829</v>
      </c>
      <c r="AR193" s="37">
        <f>(('Total employment by sector'!AR193/'Total employment by sector'!AQ193)-1)*100</f>
        <v>0.90466592420714864</v>
      </c>
      <c r="AS193" s="37">
        <f>(('Total employment by sector'!AS193/'Total employment by sector'!AR193)-1)*100</f>
        <v>0.91196395657568985</v>
      </c>
      <c r="AT193" s="37">
        <f>(('Total employment by sector'!AT193/'Total employment by sector'!AS193)-1)*100</f>
        <v>0.91072301845136483</v>
      </c>
      <c r="AU193" s="37">
        <f>(('Total employment by sector'!AU193/'Total employment by sector'!AT193)-1)*100</f>
        <v>0.90897619808276708</v>
      </c>
      <c r="AW193" s="37">
        <f>((('Total employment by sector'!AE193/'Total employment by sector'!U193)^(1/10))-1)*100</f>
        <v>-0.1490672747128774</v>
      </c>
      <c r="AX193" s="37">
        <f>((('Total employment by sector'!AU193/'Total employment by sector'!X193)^(1/23))-1)*100</f>
        <v>1.2706173807094601</v>
      </c>
      <c r="AY193" s="37"/>
      <c r="AZ193" s="37"/>
    </row>
    <row r="194" spans="1:52" x14ac:dyDescent="0.2">
      <c r="A194" s="11" t="s">
        <v>69</v>
      </c>
      <c r="C194" s="37">
        <f>(('Total employment by sector'!C194/'Total employment by sector'!B194)-1)*100</f>
        <v>-8.135152390412415</v>
      </c>
      <c r="D194" s="37">
        <f>(('Total employment by sector'!D194/'Total employment by sector'!C194)-1)*100</f>
        <v>4.5321279600084585</v>
      </c>
      <c r="E194" s="37">
        <f>(('Total employment by sector'!E194/'Total employment by sector'!D194)-1)*100</f>
        <v>-1.2282359020318045</v>
      </c>
      <c r="F194" s="37">
        <f>(('Total employment by sector'!F194/'Total employment by sector'!E194)-1)*100</f>
        <v>3.0375703084509764</v>
      </c>
      <c r="G194" s="37">
        <f>(('Total employment by sector'!G194/'Total employment by sector'!F194)-1)*100</f>
        <v>1.4543227679335136</v>
      </c>
      <c r="H194" s="37">
        <f>(('Total employment by sector'!H194/'Total employment by sector'!G194)-1)*100</f>
        <v>3.6336585066568672</v>
      </c>
      <c r="I194" s="37">
        <f>(('Total employment by sector'!I194/'Total employment by sector'!H194)-1)*100</f>
        <v>1.5163611511354924</v>
      </c>
      <c r="J194" s="37">
        <f>(('Total employment by sector'!J194/'Total employment by sector'!I194)-1)*100</f>
        <v>4.2804366755801571</v>
      </c>
      <c r="K194" s="37">
        <f>(('Total employment by sector'!K194/'Total employment by sector'!J194)-1)*100</f>
        <v>7.0260596905229233</v>
      </c>
      <c r="L194" s="37">
        <f>(('Total employment by sector'!L194/'Total employment by sector'!K194)-1)*100</f>
        <v>6.4696043513285728</v>
      </c>
      <c r="M194" s="37">
        <f>(('Total employment by sector'!M194/'Total employment by sector'!L194)-1)*100</f>
        <v>4.1778229207025896</v>
      </c>
      <c r="N194" s="37">
        <f>(('Total employment by sector'!N194/'Total employment by sector'!M194)-1)*100</f>
        <v>-1.5276192385204723</v>
      </c>
      <c r="O194" s="37">
        <f>(('Total employment by sector'!O194/'Total employment by sector'!N194)-1)*100</f>
        <v>1.6128063952242089</v>
      </c>
      <c r="P194" s="37">
        <f>(('Total employment by sector'!P194/'Total employment by sector'!O194)-1)*100</f>
        <v>-2.2536813791049548</v>
      </c>
      <c r="Q194" s="37">
        <f>(('Total employment by sector'!Q194/'Total employment by sector'!P194)-1)*100</f>
        <v>2.4836823991854384</v>
      </c>
      <c r="R194" s="37">
        <f>(('Total employment by sector'!R194/'Total employment by sector'!Q194)-1)*100</f>
        <v>0.80830633276776087</v>
      </c>
      <c r="S194" s="37">
        <f>(('Total employment by sector'!S194/'Total employment by sector'!R194)-1)*100</f>
        <v>2.5925820119846898</v>
      </c>
      <c r="T194" s="37">
        <f>(('Total employment by sector'!T194/'Total employment by sector'!S194)-1)*100</f>
        <v>-10.579167548911828</v>
      </c>
      <c r="U194" s="37">
        <f>(('Total employment by sector'!U194/'Total employment by sector'!T194)-1)*100</f>
        <v>-8.1272119576908164</v>
      </c>
      <c r="V194" s="37">
        <f>(('Total employment by sector'!V194/'Total employment by sector'!U194)-1)*100</f>
        <v>2.584680345786361</v>
      </c>
      <c r="W194" s="37">
        <f>(('Total employment by sector'!W194/'Total employment by sector'!V194)-1)*100</f>
        <v>-1.7136270887886385</v>
      </c>
      <c r="X194" s="37">
        <f>(('Total employment by sector'!X194/'Total employment by sector'!W194)-1)*100</f>
        <v>1.351410771403172</v>
      </c>
      <c r="Y194" s="37">
        <f>(('Total employment by sector'!Y194/'Total employment by sector'!X194)-1)*100</f>
        <v>1.4250161332093558</v>
      </c>
      <c r="Z194" s="37">
        <f>(('Total employment by sector'!Z194/'Total employment by sector'!Y194)-1)*100</f>
        <v>1.7768100718737578</v>
      </c>
      <c r="AA194" s="37">
        <f>(('Total employment by sector'!AA194/'Total employment by sector'!Z194)-1)*100</f>
        <v>2.1879738617870181</v>
      </c>
      <c r="AB194" s="37">
        <f>(('Total employment by sector'!AB194/'Total employment by sector'!AA194)-1)*100</f>
        <v>1.937333733632407</v>
      </c>
      <c r="AC194" s="37">
        <f>(('Total employment by sector'!AC194/'Total employment by sector'!AB194)-1)*100</f>
        <v>1.9817260316261853</v>
      </c>
      <c r="AD194" s="37">
        <f>(('Total employment by sector'!AD194/'Total employment by sector'!AC194)-1)*100</f>
        <v>1.740442983354562</v>
      </c>
      <c r="AE194" s="37">
        <f>(('Total employment by sector'!AE194/'Total employment by sector'!AD194)-1)*100</f>
        <v>0.9592565113938134</v>
      </c>
      <c r="AF194" s="37">
        <f>(('Total employment by sector'!AF194/'Total employment by sector'!AE194)-1)*100</f>
        <v>0.54562563671345377</v>
      </c>
      <c r="AG194" s="37">
        <f>(('Total employment by sector'!AG194/'Total employment by sector'!AF194)-1)*100</f>
        <v>0.51408060485857998</v>
      </c>
      <c r="AH194" s="37">
        <f>(('Total employment by sector'!AH194/'Total employment by sector'!AG194)-1)*100</f>
        <v>0.43039160531246345</v>
      </c>
      <c r="AI194" s="37">
        <f>(('Total employment by sector'!AI194/'Total employment by sector'!AH194)-1)*100</f>
        <v>0.39365112374682987</v>
      </c>
      <c r="AJ194" s="37">
        <f>(('Total employment by sector'!AJ194/'Total employment by sector'!AI194)-1)*100</f>
        <v>0.38303343150376534</v>
      </c>
      <c r="AK194" s="37">
        <f>(('Total employment by sector'!AK194/'Total employment by sector'!AJ194)-1)*100</f>
        <v>0.31432237250745843</v>
      </c>
      <c r="AL194" s="37">
        <f>(('Total employment by sector'!AL194/'Total employment by sector'!AK194)-1)*100</f>
        <v>0.33553834331989663</v>
      </c>
      <c r="AM194" s="37">
        <f>(('Total employment by sector'!AM194/'Total employment by sector'!AL194)-1)*100</f>
        <v>0.34465581554778968</v>
      </c>
      <c r="AN194" s="37">
        <f>(('Total employment by sector'!AN194/'Total employment by sector'!AM194)-1)*100</f>
        <v>0.32359909877497373</v>
      </c>
      <c r="AO194" s="37">
        <f>(('Total employment by sector'!AO194/'Total employment by sector'!AN194)-1)*100</f>
        <v>0.42201990632921849</v>
      </c>
      <c r="AP194" s="37">
        <f>(('Total employment by sector'!AP194/'Total employment by sector'!AO194)-1)*100</f>
        <v>0.46483545895341649</v>
      </c>
      <c r="AQ194" s="37">
        <f>(('Total employment by sector'!AQ194/'Total employment by sector'!AP194)-1)*100</f>
        <v>0.46757359964191281</v>
      </c>
      <c r="AR194" s="37">
        <f>(('Total employment by sector'!AR194/'Total employment by sector'!AQ194)-1)*100</f>
        <v>0.4649041852701874</v>
      </c>
      <c r="AS194" s="37">
        <f>(('Total employment by sector'!AS194/'Total employment by sector'!AR194)-1)*100</f>
        <v>0.4652304261100193</v>
      </c>
      <c r="AT194" s="37">
        <f>(('Total employment by sector'!AT194/'Total employment by sector'!AS194)-1)*100</f>
        <v>0.46626424395446175</v>
      </c>
      <c r="AU194" s="37">
        <f>(('Total employment by sector'!AU194/'Total employment by sector'!AT194)-1)*100</f>
        <v>0.46636701883575604</v>
      </c>
      <c r="AW194" s="37">
        <f>((('Total employment by sector'!AE194/'Total employment by sector'!U194)^(1/10))-1)*100</f>
        <v>1.416699338313343</v>
      </c>
      <c r="AX194" s="37">
        <f>((('Total employment by sector'!AU194/'Total employment by sector'!X194)^(1/23))-1)*100</f>
        <v>0.81588305490920554</v>
      </c>
      <c r="AY194" s="37"/>
      <c r="AZ194" s="37"/>
    </row>
    <row r="195" spans="1:52" x14ac:dyDescent="0.2">
      <c r="A195" s="11" t="s">
        <v>70</v>
      </c>
      <c r="C195" s="37">
        <f>(('Total employment by sector'!C195/'Total employment by sector'!B195)-1)*100</f>
        <v>-4.664752430606967</v>
      </c>
      <c r="D195" s="37">
        <f>(('Total employment by sector'!D195/'Total employment by sector'!C195)-1)*100</f>
        <v>1.4165477413153882</v>
      </c>
      <c r="E195" s="37">
        <f>(('Total employment by sector'!E195/'Total employment by sector'!D195)-1)*100</f>
        <v>1.0249432040315698</v>
      </c>
      <c r="F195" s="37">
        <f>(('Total employment by sector'!F195/'Total employment by sector'!E195)-1)*100</f>
        <v>1.6007626195715607</v>
      </c>
      <c r="G195" s="37">
        <f>(('Total employment by sector'!G195/'Total employment by sector'!F195)-1)*100</f>
        <v>-0.14787950637495939</v>
      </c>
      <c r="H195" s="37">
        <f>(('Total employment by sector'!H195/'Total employment by sector'!G195)-1)*100</f>
        <v>2.8262231965044293</v>
      </c>
      <c r="I195" s="37">
        <f>(('Total employment by sector'!I195/'Total employment by sector'!H195)-1)*100</f>
        <v>-0.37533244828534817</v>
      </c>
      <c r="J195" s="37">
        <f>(('Total employment by sector'!J195/'Total employment by sector'!I195)-1)*100</f>
        <v>0.73731793862823469</v>
      </c>
      <c r="K195" s="37">
        <f>(('Total employment by sector'!K195/'Total employment by sector'!J195)-1)*100</f>
        <v>-2.9888737483241279E-2</v>
      </c>
      <c r="L195" s="37">
        <f>(('Total employment by sector'!L195/'Total employment by sector'!K195)-1)*100</f>
        <v>2.744419161307321</v>
      </c>
      <c r="M195" s="37">
        <f>(('Total employment by sector'!M195/'Total employment by sector'!L195)-1)*100</f>
        <v>1.7005849471927403</v>
      </c>
      <c r="N195" s="37">
        <f>(('Total employment by sector'!N195/'Total employment by sector'!M195)-1)*100</f>
        <v>0.98491911295761625</v>
      </c>
      <c r="O195" s="37">
        <f>(('Total employment by sector'!O195/'Total employment by sector'!N195)-1)*100</f>
        <v>2.0511197505966416</v>
      </c>
      <c r="P195" s="37">
        <f>(('Total employment by sector'!P195/'Total employment by sector'!O195)-1)*100</f>
        <v>0.39875621876965806</v>
      </c>
      <c r="Q195" s="37">
        <f>(('Total employment by sector'!Q195/'Total employment by sector'!P195)-1)*100</f>
        <v>1.5131007354609149</v>
      </c>
      <c r="R195" s="37">
        <f>(('Total employment by sector'!R195/'Total employment by sector'!Q195)-1)*100</f>
        <v>1.2946637661550353</v>
      </c>
      <c r="S195" s="37">
        <f>(('Total employment by sector'!S195/'Total employment by sector'!R195)-1)*100</f>
        <v>0.48071033447738554</v>
      </c>
      <c r="T195" s="37">
        <f>(('Total employment by sector'!T195/'Total employment by sector'!S195)-1)*100</f>
        <v>-0.1958357935572308</v>
      </c>
      <c r="U195" s="37">
        <f>(('Total employment by sector'!U195/'Total employment by sector'!T195)-1)*100</f>
        <v>-0.69703046070028751</v>
      </c>
      <c r="V195" s="37">
        <f>(('Total employment by sector'!V195/'Total employment by sector'!U195)-1)*100</f>
        <v>0.18885611442269745</v>
      </c>
      <c r="W195" s="37">
        <f>(('Total employment by sector'!W195/'Total employment by sector'!V195)-1)*100</f>
        <v>1.9788498997874715</v>
      </c>
      <c r="X195" s="37">
        <f>(('Total employment by sector'!X195/'Total employment by sector'!W195)-1)*100</f>
        <v>0.47106920403523489</v>
      </c>
      <c r="Y195" s="37">
        <f>(('Total employment by sector'!Y195/'Total employment by sector'!X195)-1)*100</f>
        <v>0.49818084759760684</v>
      </c>
      <c r="Z195" s="37">
        <f>(('Total employment by sector'!Z195/'Total employment by sector'!Y195)-1)*100</f>
        <v>0.68459734456096655</v>
      </c>
      <c r="AA195" s="37">
        <f>(('Total employment by sector'!AA195/'Total employment by sector'!Z195)-1)*100</f>
        <v>0.70997428794803419</v>
      </c>
      <c r="AB195" s="37">
        <f>(('Total employment by sector'!AB195/'Total employment by sector'!AA195)-1)*100</f>
        <v>0.7106251517807971</v>
      </c>
      <c r="AC195" s="37">
        <f>(('Total employment by sector'!AC195/'Total employment by sector'!AB195)-1)*100</f>
        <v>0.74840807307139379</v>
      </c>
      <c r="AD195" s="37">
        <f>(('Total employment by sector'!AD195/'Total employment by sector'!AC195)-1)*100</f>
        <v>0.7212463582059403</v>
      </c>
      <c r="AE195" s="37">
        <f>(('Total employment by sector'!AE195/'Total employment by sector'!AD195)-1)*100</f>
        <v>0.61007644719501819</v>
      </c>
      <c r="AF195" s="37">
        <f>(('Total employment by sector'!AF195/'Total employment by sector'!AE195)-1)*100</f>
        <v>0.48400532797021611</v>
      </c>
      <c r="AG195" s="37">
        <f>(('Total employment by sector'!AG195/'Total employment by sector'!AF195)-1)*100</f>
        <v>0.39555818976197976</v>
      </c>
      <c r="AH195" s="37">
        <f>(('Total employment by sector'!AH195/'Total employment by sector'!AG195)-1)*100</f>
        <v>0.33570298591298897</v>
      </c>
      <c r="AI195" s="37">
        <f>(('Total employment by sector'!AI195/'Total employment by sector'!AH195)-1)*100</f>
        <v>0.27976425193450005</v>
      </c>
      <c r="AJ195" s="37">
        <f>(('Total employment by sector'!AJ195/'Total employment by sector'!AI195)-1)*100</f>
        <v>0.22362434545959431</v>
      </c>
      <c r="AK195" s="37">
        <f>(('Total employment by sector'!AK195/'Total employment by sector'!AJ195)-1)*100</f>
        <v>0.2165502327122093</v>
      </c>
      <c r="AL195" s="37">
        <f>(('Total employment by sector'!AL195/'Total employment by sector'!AK195)-1)*100</f>
        <v>0.20930273213570771</v>
      </c>
      <c r="AM195" s="37">
        <f>(('Total employment by sector'!AM195/'Total employment by sector'!AL195)-1)*100</f>
        <v>0.19129422077823754</v>
      </c>
      <c r="AN195" s="37">
        <f>(('Total employment by sector'!AN195/'Total employment by sector'!AM195)-1)*100</f>
        <v>0.18208585095240704</v>
      </c>
      <c r="AO195" s="37">
        <f>(('Total employment by sector'!AO195/'Total employment by sector'!AN195)-1)*100</f>
        <v>0.30546195951699495</v>
      </c>
      <c r="AP195" s="37">
        <f>(('Total employment by sector'!AP195/'Total employment by sector'!AO195)-1)*100</f>
        <v>0.35837062849464196</v>
      </c>
      <c r="AQ195" s="37">
        <f>(('Total employment by sector'!AQ195/'Total employment by sector'!AP195)-1)*100</f>
        <v>0.3564738810345025</v>
      </c>
      <c r="AR195" s="37">
        <f>(('Total employment by sector'!AR195/'Total employment by sector'!AQ195)-1)*100</f>
        <v>0.34588205536076888</v>
      </c>
      <c r="AS195" s="37">
        <f>(('Total employment by sector'!AS195/'Total employment by sector'!AR195)-1)*100</f>
        <v>0.35481519521975979</v>
      </c>
      <c r="AT195" s="37">
        <f>(('Total employment by sector'!AT195/'Total employment by sector'!AS195)-1)*100</f>
        <v>0.35533782778534029</v>
      </c>
      <c r="AU195" s="37">
        <f>(('Total employment by sector'!AU195/'Total employment by sector'!AT195)-1)*100</f>
        <v>0.35186258212265287</v>
      </c>
      <c r="AW195" s="37">
        <f>((('Total employment by sector'!AE195/'Total employment by sector'!U195)^(1/10))-1)*100</f>
        <v>0.73120586556960632</v>
      </c>
      <c r="AX195" s="37">
        <f>((('Total employment by sector'!AU195/'Total employment by sector'!X195)^(1/23))-1)*100</f>
        <v>0.41849138446152789</v>
      </c>
      <c r="AY195" s="37"/>
      <c r="AZ195" s="37"/>
    </row>
    <row r="198" spans="1:52" x14ac:dyDescent="0.2">
      <c r="A198" s="7" t="s">
        <v>49</v>
      </c>
      <c r="AW198" s="39" t="s">
        <v>107</v>
      </c>
      <c r="AX198" s="39"/>
    </row>
    <row r="199" spans="1:52" x14ac:dyDescent="0.2">
      <c r="A199" s="33" t="s">
        <v>38</v>
      </c>
      <c r="B199" s="1">
        <v>1991</v>
      </c>
      <c r="C199" s="1">
        <v>1992</v>
      </c>
      <c r="D199" s="1">
        <v>1993</v>
      </c>
      <c r="E199" s="1">
        <v>1994</v>
      </c>
      <c r="F199" s="1">
        <v>1995</v>
      </c>
      <c r="G199" s="1">
        <v>1996</v>
      </c>
      <c r="H199" s="1">
        <v>1997</v>
      </c>
      <c r="I199" s="1">
        <v>1998</v>
      </c>
      <c r="J199" s="1">
        <v>1999</v>
      </c>
      <c r="K199" s="1">
        <v>2000</v>
      </c>
      <c r="L199" s="1">
        <v>2001</v>
      </c>
      <c r="M199" s="1">
        <v>2002</v>
      </c>
      <c r="N199" s="1">
        <v>2003</v>
      </c>
      <c r="O199" s="1">
        <v>2004</v>
      </c>
      <c r="P199" s="1">
        <v>2005</v>
      </c>
      <c r="Q199" s="1">
        <v>2006</v>
      </c>
      <c r="R199" s="1">
        <v>2007</v>
      </c>
      <c r="S199" s="1">
        <v>2008</v>
      </c>
      <c r="T199" s="1">
        <v>2009</v>
      </c>
      <c r="U199" s="1">
        <v>2010</v>
      </c>
      <c r="V199" s="1">
        <v>2011</v>
      </c>
      <c r="W199" s="1">
        <v>2012</v>
      </c>
      <c r="X199" s="1">
        <v>2013</v>
      </c>
      <c r="Y199" s="1">
        <v>2014</v>
      </c>
      <c r="Z199" s="1">
        <v>2015</v>
      </c>
      <c r="AA199" s="1">
        <v>2016</v>
      </c>
      <c r="AB199" s="1">
        <v>2017</v>
      </c>
      <c r="AC199" s="1">
        <v>2018</v>
      </c>
      <c r="AD199" s="1">
        <v>2019</v>
      </c>
      <c r="AE199" s="1">
        <v>2020</v>
      </c>
      <c r="AF199" s="1">
        <v>2021</v>
      </c>
      <c r="AG199" s="1">
        <v>2022</v>
      </c>
      <c r="AH199" s="1">
        <v>2023</v>
      </c>
      <c r="AI199" s="1">
        <v>2024</v>
      </c>
      <c r="AJ199" s="1">
        <v>2025</v>
      </c>
      <c r="AK199" s="1">
        <v>2026</v>
      </c>
      <c r="AL199" s="1">
        <v>2027</v>
      </c>
      <c r="AM199" s="1">
        <v>2028</v>
      </c>
      <c r="AN199" s="1">
        <v>2029</v>
      </c>
      <c r="AO199" s="1">
        <v>2030</v>
      </c>
      <c r="AP199" s="1">
        <v>2031</v>
      </c>
      <c r="AQ199" s="1">
        <v>2032</v>
      </c>
      <c r="AR199" s="1">
        <v>2033</v>
      </c>
      <c r="AS199" s="1">
        <v>2034</v>
      </c>
      <c r="AT199" s="1">
        <v>2035</v>
      </c>
      <c r="AU199" s="1">
        <v>2036</v>
      </c>
      <c r="AW199" s="36" t="s">
        <v>95</v>
      </c>
      <c r="AX199" s="36" t="s">
        <v>96</v>
      </c>
      <c r="AY199" s="36"/>
      <c r="AZ199" s="36"/>
    </row>
    <row r="200" spans="1:52" x14ac:dyDescent="0.2">
      <c r="A200" s="11" t="s">
        <v>51</v>
      </c>
      <c r="C200" s="37">
        <f>(('Total employment by sector'!C200/'Total employment by sector'!B200)-1)*100</f>
        <v>-9.36491622494502</v>
      </c>
      <c r="D200" s="37">
        <f>(('Total employment by sector'!D200/'Total employment by sector'!C200)-1)*100</f>
        <v>3.889089149564029</v>
      </c>
      <c r="E200" s="37">
        <f>(('Total employment by sector'!E200/'Total employment by sector'!D200)-1)*100</f>
        <v>-2.4926676390720659</v>
      </c>
      <c r="F200" s="37">
        <f>(('Total employment by sector'!F200/'Total employment by sector'!E200)-1)*100</f>
        <v>-0.92284080792685019</v>
      </c>
      <c r="G200" s="37">
        <f>(('Total employment by sector'!G200/'Total employment by sector'!F200)-1)*100</f>
        <v>-0.89222198013988452</v>
      </c>
      <c r="H200" s="37">
        <f>(('Total employment by sector'!H200/'Total employment by sector'!G200)-1)*100</f>
        <v>1.9867901573687785</v>
      </c>
      <c r="I200" s="37">
        <f>(('Total employment by sector'!I200/'Total employment by sector'!H200)-1)*100</f>
        <v>-11.812314052341687</v>
      </c>
      <c r="J200" s="37">
        <f>(('Total employment by sector'!J200/'Total employment by sector'!I200)-1)*100</f>
        <v>-13.392467606515146</v>
      </c>
      <c r="K200" s="37">
        <f>(('Total employment by sector'!K200/'Total employment by sector'!J200)-1)*100</f>
        <v>-10.597138063592848</v>
      </c>
      <c r="L200" s="37">
        <f>(('Total employment by sector'!L200/'Total employment by sector'!K200)-1)*100</f>
        <v>1.902330983110323</v>
      </c>
      <c r="M200" s="37">
        <f>(('Total employment by sector'!M200/'Total employment by sector'!L200)-1)*100</f>
        <v>-6.0562283691752317</v>
      </c>
      <c r="N200" s="37">
        <f>(('Total employment by sector'!N200/'Total employment by sector'!M200)-1)*100</f>
        <v>2.1651110066934098</v>
      </c>
      <c r="O200" s="37">
        <f>(('Total employment by sector'!O200/'Total employment by sector'!N200)-1)*100</f>
        <v>7.7540371628707083</v>
      </c>
      <c r="P200" s="37">
        <f>(('Total employment by sector'!P200/'Total employment by sector'!O200)-1)*100</f>
        <v>3.3944811994250923</v>
      </c>
      <c r="Q200" s="37">
        <f>(('Total employment by sector'!Q200/'Total employment by sector'!P200)-1)*100</f>
        <v>-1.9175940368207134</v>
      </c>
      <c r="R200" s="37">
        <f>(('Total employment by sector'!R200/'Total employment by sector'!Q200)-1)*100</f>
        <v>0.29705602091176786</v>
      </c>
      <c r="S200" s="37">
        <f>(('Total employment by sector'!S200/'Total employment by sector'!R200)-1)*100</f>
        <v>12.639766641159333</v>
      </c>
      <c r="T200" s="37">
        <f>(('Total employment by sector'!T200/'Total employment by sector'!S200)-1)*100</f>
        <v>-8.8373037242907237</v>
      </c>
      <c r="U200" s="37">
        <f>(('Total employment by sector'!U200/'Total employment by sector'!T200)-1)*100</f>
        <v>14.493085810047624</v>
      </c>
      <c r="V200" s="37">
        <f>(('Total employment by sector'!V200/'Total employment by sector'!U200)-1)*100</f>
        <v>4.8353009095180921</v>
      </c>
      <c r="W200" s="37">
        <f>(('Total employment by sector'!W200/'Total employment by sector'!V200)-1)*100</f>
        <v>-3.5544366999140653</v>
      </c>
      <c r="X200" s="37">
        <f>(('Total employment by sector'!X200/'Total employment by sector'!W200)-1)*100</f>
        <v>-14.301386313295216</v>
      </c>
      <c r="Y200" s="37">
        <f>(('Total employment by sector'!Y200/'Total employment by sector'!X200)-1)*100</f>
        <v>-1.2662538612459251</v>
      </c>
      <c r="Z200" s="37">
        <f>(('Total employment by sector'!Z200/'Total employment by sector'!Y200)-1)*100</f>
        <v>-1.3516102416080367</v>
      </c>
      <c r="AA200" s="37">
        <f>(('Total employment by sector'!AA200/'Total employment by sector'!Z200)-1)*100</f>
        <v>-1.4358342985660855</v>
      </c>
      <c r="AB200" s="37">
        <f>(('Total employment by sector'!AB200/'Total employment by sector'!AA200)-1)*100</f>
        <v>-1.4691754326991213</v>
      </c>
      <c r="AC200" s="37">
        <f>(('Total employment by sector'!AC200/'Total employment by sector'!AB200)-1)*100</f>
        <v>-1.3228048554541738</v>
      </c>
      <c r="AD200" s="37">
        <f>(('Total employment by sector'!AD200/'Total employment by sector'!AC200)-1)*100</f>
        <v>-1.2762606542881305</v>
      </c>
      <c r="AE200" s="37">
        <f>(('Total employment by sector'!AE200/'Total employment by sector'!AD200)-1)*100</f>
        <v>-1.5420407292974891</v>
      </c>
      <c r="AF200" s="37">
        <f>(('Total employment by sector'!AF200/'Total employment by sector'!AE200)-1)*100</f>
        <v>-1.4412660383651743</v>
      </c>
      <c r="AG200" s="37">
        <f>(('Total employment by sector'!AG200/'Total employment by sector'!AF200)-1)*100</f>
        <v>-1.4571536904638305</v>
      </c>
      <c r="AH200" s="37">
        <f>(('Total employment by sector'!AH200/'Total employment by sector'!AG200)-1)*100</f>
        <v>-1.531630895926217</v>
      </c>
      <c r="AI200" s="37">
        <f>(('Total employment by sector'!AI200/'Total employment by sector'!AH200)-1)*100</f>
        <v>-1.5274846792581176</v>
      </c>
      <c r="AJ200" s="37">
        <f>(('Total employment by sector'!AJ200/'Total employment by sector'!AI200)-1)*100</f>
        <v>-1.5463201331377907</v>
      </c>
      <c r="AK200" s="37">
        <f>(('Total employment by sector'!AK200/'Total employment by sector'!AJ200)-1)*100</f>
        <v>-1.6085226355432192</v>
      </c>
      <c r="AL200" s="37">
        <f>(('Total employment by sector'!AL200/'Total employment by sector'!AK200)-1)*100</f>
        <v>-1.5890890720509643</v>
      </c>
      <c r="AM200" s="37">
        <f>(('Total employment by sector'!AM200/'Total employment by sector'!AL200)-1)*100</f>
        <v>-1.6343509341421036</v>
      </c>
      <c r="AN200" s="37">
        <f>(('Total employment by sector'!AN200/'Total employment by sector'!AM200)-1)*100</f>
        <v>-1.6362092442270493</v>
      </c>
      <c r="AO200" s="37">
        <f>(('Total employment by sector'!AO200/'Total employment by sector'!AN200)-1)*100</f>
        <v>-1.5325755425245169</v>
      </c>
      <c r="AP200" s="37">
        <f>(('Total employment by sector'!AP200/'Total employment by sector'!AO200)-1)*100</f>
        <v>-1.4929141222796649</v>
      </c>
      <c r="AQ200" s="37">
        <f>(('Total employment by sector'!AQ200/'Total employment by sector'!AP200)-1)*100</f>
        <v>-1.5003542083216748</v>
      </c>
      <c r="AR200" s="37">
        <f>(('Total employment by sector'!AR200/'Total employment by sector'!AQ200)-1)*100</f>
        <v>-1.5097366149608771</v>
      </c>
      <c r="AS200" s="37">
        <f>(('Total employment by sector'!AS200/'Total employment by sector'!AR200)-1)*100</f>
        <v>-1.5170991532299283</v>
      </c>
      <c r="AT200" s="37">
        <f>(('Total employment by sector'!AT200/'Total employment by sector'!AS200)-1)*100</f>
        <v>-1.5305934804721755</v>
      </c>
      <c r="AU200" s="37">
        <f>(('Total employment by sector'!AU200/'Total employment by sector'!AT200)-1)*100</f>
        <v>-1.5379821571712138</v>
      </c>
      <c r="AW200" s="37">
        <f>((('Total employment by sector'!AE200/'Total employment by sector'!U200)^(1/10))-1)*100</f>
        <v>-2.3774921209811395</v>
      </c>
      <c r="AX200" s="37">
        <f>((('Total employment by sector'!AU200/'Total employment by sector'!X200)^(1/23))-1)*100</f>
        <v>-1.4894973216489138</v>
      </c>
      <c r="AY200" s="37"/>
      <c r="AZ200" s="37"/>
    </row>
    <row r="201" spans="1:52" x14ac:dyDescent="0.2">
      <c r="A201" s="11" t="s">
        <v>52</v>
      </c>
      <c r="C201" s="37">
        <f>(('Total employment by sector'!C201/'Total employment by sector'!B201)-1)*100</f>
        <v>-16.801578546041817</v>
      </c>
      <c r="D201" s="37">
        <f>(('Total employment by sector'!D201/'Total employment by sector'!C201)-1)*100</f>
        <v>-25.022902079595667</v>
      </c>
      <c r="E201" s="37">
        <f>(('Total employment by sector'!E201/'Total employment by sector'!D201)-1)*100</f>
        <v>-19.166739423992706</v>
      </c>
      <c r="F201" s="37">
        <f>(('Total employment by sector'!F201/'Total employment by sector'!E201)-1)*100</f>
        <v>0.39889929291583304</v>
      </c>
      <c r="G201" s="37">
        <f>(('Total employment by sector'!G201/'Total employment by sector'!F201)-1)*100</f>
        <v>18.716007366173425</v>
      </c>
      <c r="H201" s="37">
        <f>(('Total employment by sector'!H201/'Total employment by sector'!G201)-1)*100</f>
        <v>0.22155021907830363</v>
      </c>
      <c r="I201" s="37">
        <f>(('Total employment by sector'!I201/'Total employment by sector'!H201)-1)*100</f>
        <v>-11.901263111021587</v>
      </c>
      <c r="J201" s="37">
        <f>(('Total employment by sector'!J201/'Total employment by sector'!I201)-1)*100</f>
        <v>4.3250799345833757</v>
      </c>
      <c r="K201" s="37">
        <f>(('Total employment by sector'!K201/'Total employment by sector'!J201)-1)*100</f>
        <v>-2.7943551727369953</v>
      </c>
      <c r="L201" s="37">
        <f>(('Total employment by sector'!L201/'Total employment by sector'!K201)-1)*100</f>
        <v>6.3597036926497541</v>
      </c>
      <c r="M201" s="37">
        <f>(('Total employment by sector'!M201/'Total employment by sector'!L201)-1)*100</f>
        <v>-3.6458675397497142</v>
      </c>
      <c r="N201" s="37">
        <f>(('Total employment by sector'!N201/'Total employment by sector'!M201)-1)*100</f>
        <v>-12.780581990823714</v>
      </c>
      <c r="O201" s="37">
        <f>(('Total employment by sector'!O201/'Total employment by sector'!N201)-1)*100</f>
        <v>-5.7230275139117044</v>
      </c>
      <c r="P201" s="37">
        <f>(('Total employment by sector'!P201/'Total employment by sector'!O201)-1)*100</f>
        <v>1.8479502101943046</v>
      </c>
      <c r="Q201" s="37">
        <f>(('Total employment by sector'!Q201/'Total employment by sector'!P201)-1)*100</f>
        <v>3.0238736036465763</v>
      </c>
      <c r="R201" s="37">
        <f>(('Total employment by sector'!R201/'Total employment by sector'!Q201)-1)*100</f>
        <v>-3.821957451555269</v>
      </c>
      <c r="S201" s="37">
        <f>(('Total employment by sector'!S201/'Total employment by sector'!R201)-1)*100</f>
        <v>-1.6048195747039973</v>
      </c>
      <c r="T201" s="37">
        <f>(('Total employment by sector'!T201/'Total employment by sector'!S201)-1)*100</f>
        <v>-15.132194486715511</v>
      </c>
      <c r="U201" s="37">
        <f>(('Total employment by sector'!U201/'Total employment by sector'!T201)-1)*100</f>
        <v>2.0510646916257036</v>
      </c>
      <c r="V201" s="37">
        <f>(('Total employment by sector'!V201/'Total employment by sector'!U201)-1)*100</f>
        <v>-2.0448370442841646</v>
      </c>
      <c r="W201" s="37">
        <f>(('Total employment by sector'!W201/'Total employment by sector'!V201)-1)*100</f>
        <v>17.558073462412558</v>
      </c>
      <c r="X201" s="37">
        <f>(('Total employment by sector'!X201/'Total employment by sector'!W201)-1)*100</f>
        <v>-4.1915846439198106</v>
      </c>
      <c r="Y201" s="37">
        <f>(('Total employment by sector'!Y201/'Total employment by sector'!X201)-1)*100</f>
        <v>-3.7711112730620333</v>
      </c>
      <c r="Z201" s="37">
        <f>(('Total employment by sector'!Z201/'Total employment by sector'!Y201)-1)*100</f>
        <v>-4.0263332494795412</v>
      </c>
      <c r="AA201" s="37">
        <f>(('Total employment by sector'!AA201/'Total employment by sector'!Z201)-1)*100</f>
        <v>-4.2246230788255286</v>
      </c>
      <c r="AB201" s="37">
        <f>(('Total employment by sector'!AB201/'Total employment by sector'!AA201)-1)*100</f>
        <v>-4.2771860393408971</v>
      </c>
      <c r="AC201" s="37">
        <f>(('Total employment by sector'!AC201/'Total employment by sector'!AB201)-1)*100</f>
        <v>-4.1016281816440898</v>
      </c>
      <c r="AD201" s="37">
        <f>(('Total employment by sector'!AD201/'Total employment by sector'!AC201)-1)*100</f>
        <v>-4.0526836949514422</v>
      </c>
      <c r="AE201" s="37">
        <f>(('Total employment by sector'!AE201/'Total employment by sector'!AD201)-1)*100</f>
        <v>-4.8596225590701758</v>
      </c>
      <c r="AF201" s="37">
        <f>(('Total employment by sector'!AF201/'Total employment by sector'!AE201)-1)*100</f>
        <v>-5.1682509347840018</v>
      </c>
      <c r="AG201" s="37">
        <f>(('Total employment by sector'!AG201/'Total employment by sector'!AF201)-1)*100</f>
        <v>-5.4799147386390246</v>
      </c>
      <c r="AH201" s="37">
        <f>(('Total employment by sector'!AH201/'Total employment by sector'!AG201)-1)*100</f>
        <v>-5.580539154796627</v>
      </c>
      <c r="AI201" s="37">
        <f>(('Total employment by sector'!AI201/'Total employment by sector'!AH201)-1)*100</f>
        <v>-5.7163997749420492</v>
      </c>
      <c r="AJ201" s="37">
        <f>(('Total employment by sector'!AJ201/'Total employment by sector'!AI201)-1)*100</f>
        <v>-5.8950730345527669</v>
      </c>
      <c r="AK201" s="37">
        <f>(('Total employment by sector'!AK201/'Total employment by sector'!AJ201)-1)*100</f>
        <v>-6.1414777274833572</v>
      </c>
      <c r="AL201" s="37">
        <f>(('Total employment by sector'!AL201/'Total employment by sector'!AK201)-1)*100</f>
        <v>-6.3131812677870496</v>
      </c>
      <c r="AM201" s="37">
        <f>(('Total employment by sector'!AM201/'Total employment by sector'!AL201)-1)*100</f>
        <v>-6.516713756783421</v>
      </c>
      <c r="AN201" s="37">
        <f>(('Total employment by sector'!AN201/'Total employment by sector'!AM201)-1)*100</f>
        <v>-6.7563755968244372</v>
      </c>
      <c r="AO201" s="37">
        <f>(('Total employment by sector'!AO201/'Total employment by sector'!AN201)-1)*100</f>
        <v>-6.8914742029867249</v>
      </c>
      <c r="AP201" s="37">
        <f>(('Total employment by sector'!AP201/'Total employment by sector'!AO201)-1)*100</f>
        <v>-7.0475434839252005</v>
      </c>
      <c r="AQ201" s="37">
        <f>(('Total employment by sector'!AQ201/'Total employment by sector'!AP201)-1)*100</f>
        <v>-7.3262105007999896</v>
      </c>
      <c r="AR201" s="37">
        <f>(('Total employment by sector'!AR201/'Total employment by sector'!AQ201)-1)*100</f>
        <v>-7.8078344452444099</v>
      </c>
      <c r="AS201" s="37">
        <f>(('Total employment by sector'!AS201/'Total employment by sector'!AR201)-1)*100</f>
        <v>-8.1675450567446077</v>
      </c>
      <c r="AT201" s="37">
        <f>(('Total employment by sector'!AT201/'Total employment by sector'!AS201)-1)*100</f>
        <v>-8.6476489358095598</v>
      </c>
      <c r="AU201" s="37">
        <f>(('Total employment by sector'!AU201/'Total employment by sector'!AT201)-1)*100</f>
        <v>-9.2268857257164054</v>
      </c>
      <c r="AW201" s="37">
        <f>((('Total employment by sector'!AE201/'Total employment by sector'!U201)^(1/10))-1)*100</f>
        <v>-1.9919097124442731</v>
      </c>
      <c r="AX201" s="37">
        <f>((('Total employment by sector'!AU201/'Total employment by sector'!X201)^(1/23))-1)*100</f>
        <v>-6.0125826808144378</v>
      </c>
      <c r="AY201" s="37"/>
      <c r="AZ201" s="37"/>
    </row>
    <row r="202" spans="1:52" x14ac:dyDescent="0.2">
      <c r="A202" s="11" t="s">
        <v>53</v>
      </c>
      <c r="C202" s="37">
        <f>(('Total employment by sector'!C202/'Total employment by sector'!B202)-1)*100</f>
        <v>-8.0756891438811493</v>
      </c>
      <c r="D202" s="37">
        <f>(('Total employment by sector'!D202/'Total employment by sector'!C202)-1)*100</f>
        <v>1.4805968908931044</v>
      </c>
      <c r="E202" s="37">
        <f>(('Total employment by sector'!E202/'Total employment by sector'!D202)-1)*100</f>
        <v>1.5792075769667901</v>
      </c>
      <c r="F202" s="37">
        <f>(('Total employment by sector'!F202/'Total employment by sector'!E202)-1)*100</f>
        <v>2.7236520534037467</v>
      </c>
      <c r="G202" s="37">
        <f>(('Total employment by sector'!G202/'Total employment by sector'!F202)-1)*100</f>
        <v>3.6220065677528002</v>
      </c>
      <c r="H202" s="37">
        <f>(('Total employment by sector'!H202/'Total employment by sector'!G202)-1)*100</f>
        <v>3.1674223891652309</v>
      </c>
      <c r="I202" s="37">
        <f>(('Total employment by sector'!I202/'Total employment by sector'!H202)-1)*100</f>
        <v>-0.98507491187775909</v>
      </c>
      <c r="J202" s="37">
        <f>(('Total employment by sector'!J202/'Total employment by sector'!I202)-1)*100</f>
        <v>-3.5884583000306836</v>
      </c>
      <c r="K202" s="37">
        <f>(('Total employment by sector'!K202/'Total employment by sector'!J202)-1)*100</f>
        <v>-3.6275763141359496</v>
      </c>
      <c r="L202" s="37">
        <f>(('Total employment by sector'!L202/'Total employment by sector'!K202)-1)*100</f>
        <v>-0.46147318495386447</v>
      </c>
      <c r="M202" s="37">
        <f>(('Total employment by sector'!M202/'Total employment by sector'!L202)-1)*100</f>
        <v>-4.1456641586390619</v>
      </c>
      <c r="N202" s="37">
        <f>(('Total employment by sector'!N202/'Total employment by sector'!M202)-1)*100</f>
        <v>-6.584901878932925</v>
      </c>
      <c r="O202" s="37">
        <f>(('Total employment by sector'!O202/'Total employment by sector'!N202)-1)*100</f>
        <v>-3.6522868798002039</v>
      </c>
      <c r="P202" s="37">
        <f>(('Total employment by sector'!P202/'Total employment by sector'!O202)-1)*100</f>
        <v>-2.5637583513777651</v>
      </c>
      <c r="Q202" s="37">
        <f>(('Total employment by sector'!Q202/'Total employment by sector'!P202)-1)*100</f>
        <v>-0.1961123927627817</v>
      </c>
      <c r="R202" s="37">
        <f>(('Total employment by sector'!R202/'Total employment by sector'!Q202)-1)*100</f>
        <v>-0.19259451037927366</v>
      </c>
      <c r="S202" s="37">
        <f>(('Total employment by sector'!S202/'Total employment by sector'!R202)-1)*100</f>
        <v>-5.1740205373995263</v>
      </c>
      <c r="T202" s="37">
        <f>(('Total employment by sector'!T202/'Total employment by sector'!S202)-1)*100</f>
        <v>-3.127926150176441</v>
      </c>
      <c r="U202" s="37">
        <f>(('Total employment by sector'!U202/'Total employment by sector'!T202)-1)*100</f>
        <v>-3.8515892125729145</v>
      </c>
      <c r="V202" s="37">
        <f>(('Total employment by sector'!V202/'Total employment by sector'!U202)-1)*100</f>
        <v>-1.3145565430476513</v>
      </c>
      <c r="W202" s="37">
        <f>(('Total employment by sector'!W202/'Total employment by sector'!V202)-1)*100</f>
        <v>4.1324198872265905</v>
      </c>
      <c r="X202" s="37">
        <f>(('Total employment by sector'!X202/'Total employment by sector'!W202)-1)*100</f>
        <v>-0.62794955931639862</v>
      </c>
      <c r="Y202" s="37">
        <f>(('Total employment by sector'!Y202/'Total employment by sector'!X202)-1)*100</f>
        <v>-1.0643496379156847</v>
      </c>
      <c r="Z202" s="37">
        <f>(('Total employment by sector'!Z202/'Total employment by sector'!Y202)-1)*100</f>
        <v>-1.2226504940649585</v>
      </c>
      <c r="AA202" s="37">
        <f>(('Total employment by sector'!AA202/'Total employment by sector'!Z202)-1)*100</f>
        <v>-1.3326555164118958</v>
      </c>
      <c r="AB202" s="37">
        <f>(('Total employment by sector'!AB202/'Total employment by sector'!AA202)-1)*100</f>
        <v>-1.5488804091481678</v>
      </c>
      <c r="AC202" s="37">
        <f>(('Total employment by sector'!AC202/'Total employment by sector'!AB202)-1)*100</f>
        <v>-1.5641434491935557</v>
      </c>
      <c r="AD202" s="37">
        <f>(('Total employment by sector'!AD202/'Total employment by sector'!AC202)-1)*100</f>
        <v>-1.5035372298685123</v>
      </c>
      <c r="AE202" s="37">
        <f>(('Total employment by sector'!AE202/'Total employment by sector'!AD202)-1)*100</f>
        <v>-1.7895453785260806</v>
      </c>
      <c r="AF202" s="37">
        <f>(('Total employment by sector'!AF202/'Total employment by sector'!AE202)-1)*100</f>
        <v>-1.8026827813593549</v>
      </c>
      <c r="AG202" s="37">
        <f>(('Total employment by sector'!AG202/'Total employment by sector'!AF202)-1)*100</f>
        <v>-1.8990049152588839</v>
      </c>
      <c r="AH202" s="37">
        <f>(('Total employment by sector'!AH202/'Total employment by sector'!AG202)-1)*100</f>
        <v>-2.0301565234710717</v>
      </c>
      <c r="AI202" s="37">
        <f>(('Total employment by sector'!AI202/'Total employment by sector'!AH202)-1)*100</f>
        <v>-2.1780844677099842</v>
      </c>
      <c r="AJ202" s="37">
        <f>(('Total employment by sector'!AJ202/'Total employment by sector'!AI202)-1)*100</f>
        <v>-2.292606240611017</v>
      </c>
      <c r="AK202" s="37">
        <f>(('Total employment by sector'!AK202/'Total employment by sector'!AJ202)-1)*100</f>
        <v>-2.2671004322870614</v>
      </c>
      <c r="AL202" s="37">
        <f>(('Total employment by sector'!AL202/'Total employment by sector'!AK202)-1)*100</f>
        <v>-2.3321958067262005</v>
      </c>
      <c r="AM202" s="37">
        <f>(('Total employment by sector'!AM202/'Total employment by sector'!AL202)-1)*100</f>
        <v>-2.3927400363660811</v>
      </c>
      <c r="AN202" s="37">
        <f>(('Total employment by sector'!AN202/'Total employment by sector'!AM202)-1)*100</f>
        <v>-2.4169759947749503</v>
      </c>
      <c r="AO202" s="37">
        <f>(('Total employment by sector'!AO202/'Total employment by sector'!AN202)-1)*100</f>
        <v>-2.3406087718312651</v>
      </c>
      <c r="AP202" s="37">
        <f>(('Total employment by sector'!AP202/'Total employment by sector'!AO202)-1)*100</f>
        <v>-2.3282681168608543</v>
      </c>
      <c r="AQ202" s="37">
        <f>(('Total employment by sector'!AQ202/'Total employment by sector'!AP202)-1)*100</f>
        <v>-2.3629412529086236</v>
      </c>
      <c r="AR202" s="37">
        <f>(('Total employment by sector'!AR202/'Total employment by sector'!AQ202)-1)*100</f>
        <v>-2.3967963687581584</v>
      </c>
      <c r="AS202" s="37">
        <f>(('Total employment by sector'!AS202/'Total employment by sector'!AR202)-1)*100</f>
        <v>-2.4343931081878933</v>
      </c>
      <c r="AT202" s="37">
        <f>(('Total employment by sector'!AT202/'Total employment by sector'!AS202)-1)*100</f>
        <v>-2.4731362752640096</v>
      </c>
      <c r="AU202" s="37">
        <f>(('Total employment by sector'!AU202/'Total employment by sector'!AT202)-1)*100</f>
        <v>-2.511941527273942</v>
      </c>
      <c r="AW202" s="37">
        <f>((('Total employment by sector'!AE202/'Total employment by sector'!U202)^(1/10))-1)*100</f>
        <v>-0.79720074892339898</v>
      </c>
      <c r="AX202" s="37">
        <f>((('Total employment by sector'!AU202/'Total employment by sector'!X202)^(1/23))-1)*100</f>
        <v>-2.0220923528661339</v>
      </c>
      <c r="AY202" s="37"/>
      <c r="AZ202" s="37"/>
    </row>
    <row r="203" spans="1:52" x14ac:dyDescent="0.2">
      <c r="A203" s="11" t="s">
        <v>54</v>
      </c>
      <c r="C203" s="37">
        <f>(('Total employment by sector'!C203/'Total employment by sector'!B203)-1)*100</f>
        <v>-7.0024656298953829</v>
      </c>
      <c r="D203" s="37">
        <f>(('Total employment by sector'!D203/'Total employment by sector'!C203)-1)*100</f>
        <v>-13.636922018813813</v>
      </c>
      <c r="E203" s="37">
        <f>(('Total employment by sector'!E203/'Total employment by sector'!D203)-1)*100</f>
        <v>-8.6609569622587035</v>
      </c>
      <c r="F203" s="37">
        <f>(('Total employment by sector'!F203/'Total employment by sector'!E203)-1)*100</f>
        <v>-9.575579395949374</v>
      </c>
      <c r="G203" s="37">
        <f>(('Total employment by sector'!G203/'Total employment by sector'!F203)-1)*100</f>
        <v>-17.894542057194187</v>
      </c>
      <c r="H203" s="37">
        <f>(('Total employment by sector'!H203/'Total employment by sector'!G203)-1)*100</f>
        <v>7.6021675576029235</v>
      </c>
      <c r="I203" s="37">
        <f>(('Total employment by sector'!I203/'Total employment by sector'!H203)-1)*100</f>
        <v>-7.4012118040499564</v>
      </c>
      <c r="J203" s="37">
        <f>(('Total employment by sector'!J203/'Total employment by sector'!I203)-1)*100</f>
        <v>-8.0755598138367191</v>
      </c>
      <c r="K203" s="37">
        <f>(('Total employment by sector'!K203/'Total employment by sector'!J203)-1)*100</f>
        <v>-7.9439802275262821</v>
      </c>
      <c r="L203" s="37">
        <f>(('Total employment by sector'!L203/'Total employment by sector'!K203)-1)*100</f>
        <v>12.047067360488239</v>
      </c>
      <c r="M203" s="37">
        <f>(('Total employment by sector'!M203/'Total employment by sector'!L203)-1)*100</f>
        <v>-1.0809633977036825</v>
      </c>
      <c r="N203" s="37">
        <f>(('Total employment by sector'!N203/'Total employment by sector'!M203)-1)*100</f>
        <v>-10.193176344185961</v>
      </c>
      <c r="O203" s="37">
        <f>(('Total employment by sector'!O203/'Total employment by sector'!N203)-1)*100</f>
        <v>-13.413442167022504</v>
      </c>
      <c r="P203" s="37">
        <f>(('Total employment by sector'!P203/'Total employment by sector'!O203)-1)*100</f>
        <v>-6.9734315189728724</v>
      </c>
      <c r="Q203" s="37">
        <f>(('Total employment by sector'!Q203/'Total employment by sector'!P203)-1)*100</f>
        <v>4.8783893540490952</v>
      </c>
      <c r="R203" s="37">
        <f>(('Total employment by sector'!R203/'Total employment by sector'!Q203)-1)*100</f>
        <v>14.106245038463094</v>
      </c>
      <c r="S203" s="37">
        <f>(('Total employment by sector'!S203/'Total employment by sector'!R203)-1)*100</f>
        <v>-1.6067274370811124</v>
      </c>
      <c r="T203" s="37">
        <f>(('Total employment by sector'!T203/'Total employment by sector'!S203)-1)*100</f>
        <v>-9.7636204353585434</v>
      </c>
      <c r="U203" s="37">
        <f>(('Total employment by sector'!U203/'Total employment by sector'!T203)-1)*100</f>
        <v>14.602864232509649</v>
      </c>
      <c r="V203" s="37">
        <f>(('Total employment by sector'!V203/'Total employment by sector'!U203)-1)*100</f>
        <v>-15.34878205504684</v>
      </c>
      <c r="W203" s="37">
        <f>(('Total employment by sector'!W203/'Total employment by sector'!V203)-1)*100</f>
        <v>-10.060434828465159</v>
      </c>
      <c r="X203" s="37">
        <f>(('Total employment by sector'!X203/'Total employment by sector'!W203)-1)*100</f>
        <v>0.86922040217192187</v>
      </c>
      <c r="Y203" s="37">
        <f>(('Total employment by sector'!Y203/'Total employment by sector'!X203)-1)*100</f>
        <v>-2.514918442397418</v>
      </c>
      <c r="Z203" s="37">
        <f>(('Total employment by sector'!Z203/'Total employment by sector'!Y203)-1)*100</f>
        <v>-1.5190358821783656</v>
      </c>
      <c r="AA203" s="37">
        <f>(('Total employment by sector'!AA203/'Total employment by sector'!Z203)-1)*100</f>
        <v>-1.6642138945068274</v>
      </c>
      <c r="AB203" s="37">
        <f>(('Total employment by sector'!AB203/'Total employment by sector'!AA203)-1)*100</f>
        <v>-1.6546964323514102</v>
      </c>
      <c r="AC203" s="37">
        <f>(('Total employment by sector'!AC203/'Total employment by sector'!AB203)-1)*100</f>
        <v>-1.4202125204359484</v>
      </c>
      <c r="AD203" s="37">
        <f>(('Total employment by sector'!AD203/'Total employment by sector'!AC203)-1)*100</f>
        <v>-1.3636521072880381</v>
      </c>
      <c r="AE203" s="37">
        <f>(('Total employment by sector'!AE203/'Total employment by sector'!AD203)-1)*100</f>
        <v>-1.6004780145732478</v>
      </c>
      <c r="AF203" s="37">
        <f>(('Total employment by sector'!AF203/'Total employment by sector'!AE203)-1)*100</f>
        <v>-1.5531094434866666</v>
      </c>
      <c r="AG203" s="37">
        <f>(('Total employment by sector'!AG203/'Total employment by sector'!AF203)-1)*100</f>
        <v>-1.552951310796391</v>
      </c>
      <c r="AH203" s="37">
        <f>(('Total employment by sector'!AH203/'Total employment by sector'!AG203)-1)*100</f>
        <v>-1.6224575003886188</v>
      </c>
      <c r="AI203" s="37">
        <f>(('Total employment by sector'!AI203/'Total employment by sector'!AH203)-1)*100</f>
        <v>-1.6124700996795971</v>
      </c>
      <c r="AJ203" s="37">
        <f>(('Total employment by sector'!AJ203/'Total employment by sector'!AI203)-1)*100</f>
        <v>-1.6326241315926748</v>
      </c>
      <c r="AK203" s="37">
        <f>(('Total employment by sector'!AK203/'Total employment by sector'!AJ203)-1)*100</f>
        <v>-1.6971385087905966</v>
      </c>
      <c r="AL203" s="37">
        <f>(('Total employment by sector'!AL203/'Total employment by sector'!AK203)-1)*100</f>
        <v>-1.6760030685311511</v>
      </c>
      <c r="AM203" s="37">
        <f>(('Total employment by sector'!AM203/'Total employment by sector'!AL203)-1)*100</f>
        <v>-1.6706336051027337</v>
      </c>
      <c r="AN203" s="37">
        <f>(('Total employment by sector'!AN203/'Total employment by sector'!AM203)-1)*100</f>
        <v>-1.6732200248141482</v>
      </c>
      <c r="AO203" s="37">
        <f>(('Total employment by sector'!AO203/'Total employment by sector'!AN203)-1)*100</f>
        <v>-1.5716202676698376</v>
      </c>
      <c r="AP203" s="37">
        <f>(('Total employment by sector'!AP203/'Total employment by sector'!AO203)-1)*100</f>
        <v>-1.5483775150873069</v>
      </c>
      <c r="AQ203" s="37">
        <f>(('Total employment by sector'!AQ203/'Total employment by sector'!AP203)-1)*100</f>
        <v>-1.5342748340641421</v>
      </c>
      <c r="AR203" s="37">
        <f>(('Total employment by sector'!AR203/'Total employment by sector'!AQ203)-1)*100</f>
        <v>-1.6367959569448032</v>
      </c>
      <c r="AS203" s="37">
        <f>(('Total employment by sector'!AS203/'Total employment by sector'!AR203)-1)*100</f>
        <v>-1.6068646384119645</v>
      </c>
      <c r="AT203" s="37">
        <f>(('Total employment by sector'!AT203/'Total employment by sector'!AS203)-1)*100</f>
        <v>-1.621041921979427</v>
      </c>
      <c r="AU203" s="37">
        <f>(('Total employment by sector'!AU203/'Total employment by sector'!AT203)-1)*100</f>
        <v>-1.6499665063309243</v>
      </c>
      <c r="AW203" s="37">
        <f>((('Total employment by sector'!AE203/'Total employment by sector'!U203)^(1/10))-1)*100</f>
        <v>-3.7520212509957962</v>
      </c>
      <c r="AX203" s="37">
        <f>((('Total employment by sector'!AU203/'Total employment by sector'!X203)^(1/23))-1)*100</f>
        <v>-1.6348536640405031</v>
      </c>
      <c r="AY203" s="37"/>
      <c r="AZ203" s="37"/>
    </row>
    <row r="204" spans="1:52" x14ac:dyDescent="0.2">
      <c r="A204" s="11" t="s">
        <v>55</v>
      </c>
      <c r="C204" s="37">
        <f>(('Total employment by sector'!C204/'Total employment by sector'!B204)-1)*100</f>
        <v>8.309099375924367</v>
      </c>
      <c r="D204" s="37">
        <f>(('Total employment by sector'!D204/'Total employment by sector'!C204)-1)*100</f>
        <v>7.0013132036053971</v>
      </c>
      <c r="E204" s="37">
        <f>(('Total employment by sector'!E204/'Total employment by sector'!D204)-1)*100</f>
        <v>-4.5549225881624249</v>
      </c>
      <c r="F204" s="37">
        <f>(('Total employment by sector'!F204/'Total employment by sector'!E204)-1)*100</f>
        <v>4.1704453882975168</v>
      </c>
      <c r="G204" s="37">
        <f>(('Total employment by sector'!G204/'Total employment by sector'!F204)-1)*100</f>
        <v>11.345565172067262</v>
      </c>
      <c r="H204" s="37">
        <f>(('Total employment by sector'!H204/'Total employment by sector'!G204)-1)*100</f>
        <v>2.8534199745844369E-2</v>
      </c>
      <c r="I204" s="37">
        <f>(('Total employment by sector'!I204/'Total employment by sector'!H204)-1)*100</f>
        <v>-8.7284624100295023</v>
      </c>
      <c r="J204" s="37">
        <f>(('Total employment by sector'!J204/'Total employment by sector'!I204)-1)*100</f>
        <v>-1.6852779478123026</v>
      </c>
      <c r="K204" s="37">
        <f>(('Total employment by sector'!K204/'Total employment by sector'!J204)-1)*100</f>
        <v>-0.41639341443169275</v>
      </c>
      <c r="L204" s="37">
        <f>(('Total employment by sector'!L204/'Total employment by sector'!K204)-1)*100</f>
        <v>3.5569998250544188</v>
      </c>
      <c r="M204" s="37">
        <f>(('Total employment by sector'!M204/'Total employment by sector'!L204)-1)*100</f>
        <v>-12.216438232875682</v>
      </c>
      <c r="N204" s="37">
        <f>(('Total employment by sector'!N204/'Total employment by sector'!M204)-1)*100</f>
        <v>4.655155753163287</v>
      </c>
      <c r="O204" s="37">
        <f>(('Total employment by sector'!O204/'Total employment by sector'!N204)-1)*100</f>
        <v>2.6064335066217525</v>
      </c>
      <c r="P204" s="37">
        <f>(('Total employment by sector'!P204/'Total employment by sector'!O204)-1)*100</f>
        <v>-0.92173547884711882</v>
      </c>
      <c r="Q204" s="37">
        <f>(('Total employment by sector'!Q204/'Total employment by sector'!P204)-1)*100</f>
        <v>7.0806602814893038</v>
      </c>
      <c r="R204" s="37">
        <f>(('Total employment by sector'!R204/'Total employment by sector'!Q204)-1)*100</f>
        <v>-10.056238960769337</v>
      </c>
      <c r="S204" s="37">
        <f>(('Total employment by sector'!S204/'Total employment by sector'!R204)-1)*100</f>
        <v>38.264275830715697</v>
      </c>
      <c r="T204" s="37">
        <f>(('Total employment by sector'!T204/'Total employment by sector'!S204)-1)*100</f>
        <v>5.178726026104763</v>
      </c>
      <c r="U204" s="37">
        <f>(('Total employment by sector'!U204/'Total employment by sector'!T204)-1)*100</f>
        <v>-15.506675139706294</v>
      </c>
      <c r="V204" s="37">
        <f>(('Total employment by sector'!V204/'Total employment by sector'!U204)-1)*100</f>
        <v>38.255342105252055</v>
      </c>
      <c r="W204" s="37">
        <f>(('Total employment by sector'!W204/'Total employment by sector'!V204)-1)*100</f>
        <v>7.807355651845671</v>
      </c>
      <c r="X204" s="37">
        <f>(('Total employment by sector'!X204/'Total employment by sector'!W204)-1)*100</f>
        <v>0.55845212670151412</v>
      </c>
      <c r="Y204" s="37">
        <f>(('Total employment by sector'!Y204/'Total employment by sector'!X204)-1)*100</f>
        <v>-1.4045178876661568</v>
      </c>
      <c r="Z204" s="37">
        <f>(('Total employment by sector'!Z204/'Total employment by sector'!Y204)-1)*100</f>
        <v>-1.4413521376399507</v>
      </c>
      <c r="AA204" s="37">
        <f>(('Total employment by sector'!AA204/'Total employment by sector'!Z204)-1)*100</f>
        <v>-1.5837737505071892</v>
      </c>
      <c r="AB204" s="37">
        <f>(('Total employment by sector'!AB204/'Total employment by sector'!AA204)-1)*100</f>
        <v>-1.5741529467898974</v>
      </c>
      <c r="AC204" s="37">
        <f>(('Total employment by sector'!AC204/'Total employment by sector'!AB204)-1)*100</f>
        <v>-1.3366959193930383</v>
      </c>
      <c r="AD204" s="37">
        <f>(('Total employment by sector'!AD204/'Total employment by sector'!AC204)-1)*100</f>
        <v>-1.2768024534736799</v>
      </c>
      <c r="AE204" s="37">
        <f>(('Total employment by sector'!AE204/'Total employment by sector'!AD204)-1)*100</f>
        <v>-1.4844709328111327</v>
      </c>
      <c r="AF204" s="37">
        <f>(('Total employment by sector'!AF204/'Total employment by sector'!AE204)-1)*100</f>
        <v>-1.438567672094293</v>
      </c>
      <c r="AG204" s="37">
        <f>(('Total employment by sector'!AG204/'Total employment by sector'!AF204)-1)*100</f>
        <v>-1.4380865583569657</v>
      </c>
      <c r="AH204" s="37">
        <f>(('Total employment by sector'!AH204/'Total employment by sector'!AG204)-1)*100</f>
        <v>-1.5049944996363362</v>
      </c>
      <c r="AI204" s="37">
        <f>(('Total employment by sector'!AI204/'Total employment by sector'!AH204)-1)*100</f>
        <v>-1.4936150350646438</v>
      </c>
      <c r="AJ204" s="37">
        <f>(('Total employment by sector'!AJ204/'Total employment by sector'!AI204)-1)*100</f>
        <v>-1.5103999674678681</v>
      </c>
      <c r="AK204" s="37">
        <f>(('Total employment by sector'!AK204/'Total employment by sector'!AJ204)-1)*100</f>
        <v>-1.5698532437390167</v>
      </c>
      <c r="AL204" s="37">
        <f>(('Total employment by sector'!AL204/'Total employment by sector'!AK204)-1)*100</f>
        <v>-1.5452777928811168</v>
      </c>
      <c r="AM204" s="37">
        <f>(('Total employment by sector'!AM204/'Total employment by sector'!AL204)-1)*100</f>
        <v>-1.5368420077673917</v>
      </c>
      <c r="AN204" s="37">
        <f>(('Total employment by sector'!AN204/'Total employment by sector'!AM204)-1)*100</f>
        <v>-1.5353550793760218</v>
      </c>
      <c r="AO204" s="37">
        <f>(('Total employment by sector'!AO204/'Total employment by sector'!AN204)-1)*100</f>
        <v>-1.4288688615102685</v>
      </c>
      <c r="AP204" s="37">
        <f>(('Total employment by sector'!AP204/'Total employment by sector'!AO204)-1)*100</f>
        <v>-1.3999714697010224</v>
      </c>
      <c r="AQ204" s="37">
        <f>(('Total employment by sector'!AQ204/'Total employment by sector'!AP204)-1)*100</f>
        <v>-1.3821899442837848</v>
      </c>
      <c r="AR204" s="37">
        <f>(('Total employment by sector'!AR204/'Total employment by sector'!AQ204)-1)*100</f>
        <v>-1.4788141952058909</v>
      </c>
      <c r="AS204" s="37">
        <f>(('Total employment by sector'!AS204/'Total employment by sector'!AR204)-1)*100</f>
        <v>-1.4433266077657714</v>
      </c>
      <c r="AT204" s="37">
        <f>(('Total employment by sector'!AT204/'Total employment by sector'!AS204)-1)*100</f>
        <v>-1.4523316988948154</v>
      </c>
      <c r="AU204" s="37">
        <f>(('Total employment by sector'!AU204/'Total employment by sector'!AT204)-1)*100</f>
        <v>-1.4759942447669094</v>
      </c>
      <c r="AW204" s="37">
        <f>((('Total employment by sector'!AE204/'Total employment by sector'!U204)^(1/10))-1)*100</f>
        <v>3.0755374098762056</v>
      </c>
      <c r="AX204" s="37">
        <f>((('Total employment by sector'!AU204/'Total employment by sector'!X204)^(1/23))-1)*100</f>
        <v>-1.466822191345496</v>
      </c>
      <c r="AY204" s="37"/>
      <c r="AZ204" s="37"/>
    </row>
    <row r="205" spans="1:52" x14ac:dyDescent="0.2">
      <c r="A205" s="11" t="s">
        <v>56</v>
      </c>
      <c r="C205" s="37">
        <f>(('Total employment by sector'!C205/'Total employment by sector'!B205)-1)*100</f>
        <v>-12.469500142403522</v>
      </c>
      <c r="D205" s="37">
        <f>(('Total employment by sector'!D205/'Total employment by sector'!C205)-1)*100</f>
        <v>1.2728562990536485</v>
      </c>
      <c r="E205" s="37">
        <f>(('Total employment by sector'!E205/'Total employment by sector'!D205)-1)*100</f>
        <v>0.2686074706816477</v>
      </c>
      <c r="F205" s="37">
        <f>(('Total employment by sector'!F205/'Total employment by sector'!E205)-1)*100</f>
        <v>2.9871913461883004</v>
      </c>
      <c r="G205" s="37">
        <f>(('Total employment by sector'!G205/'Total employment by sector'!F205)-1)*100</f>
        <v>-7.3796023289214645</v>
      </c>
      <c r="H205" s="37">
        <f>(('Total employment by sector'!H205/'Total employment by sector'!G205)-1)*100</f>
        <v>2.8687564721344261</v>
      </c>
      <c r="I205" s="37">
        <f>(('Total employment by sector'!I205/'Total employment by sector'!H205)-1)*100</f>
        <v>3.0168934506235923</v>
      </c>
      <c r="J205" s="37">
        <f>(('Total employment by sector'!J205/'Total employment by sector'!I205)-1)*100</f>
        <v>1.4447547821340834</v>
      </c>
      <c r="K205" s="37">
        <f>(('Total employment by sector'!K205/'Total employment by sector'!J205)-1)*100</f>
        <v>-4.1354536716135755</v>
      </c>
      <c r="L205" s="37">
        <f>(('Total employment by sector'!L205/'Total employment by sector'!K205)-1)*100</f>
        <v>6.0610980960368321</v>
      </c>
      <c r="M205" s="37">
        <f>(('Total employment by sector'!M205/'Total employment by sector'!L205)-1)*100</f>
        <v>4.4384755532047349</v>
      </c>
      <c r="N205" s="37">
        <f>(('Total employment by sector'!N205/'Total employment by sector'!M205)-1)*100</f>
        <v>-3.4559527638234555</v>
      </c>
      <c r="O205" s="37">
        <f>(('Total employment by sector'!O205/'Total employment by sector'!N205)-1)*100</f>
        <v>10.292726841678835</v>
      </c>
      <c r="P205" s="37">
        <f>(('Total employment by sector'!P205/'Total employment by sector'!O205)-1)*100</f>
        <v>0.65654007464193143</v>
      </c>
      <c r="Q205" s="37">
        <f>(('Total employment by sector'!Q205/'Total employment by sector'!P205)-1)*100</f>
        <v>-1.2816647427174033</v>
      </c>
      <c r="R205" s="37">
        <f>(('Total employment by sector'!R205/'Total employment by sector'!Q205)-1)*100</f>
        <v>1.8244996545011327</v>
      </c>
      <c r="S205" s="37">
        <f>(('Total employment by sector'!S205/'Total employment by sector'!R205)-1)*100</f>
        <v>-2.864054597507415</v>
      </c>
      <c r="T205" s="37">
        <f>(('Total employment by sector'!T205/'Total employment by sector'!S205)-1)*100</f>
        <v>1.8524773055608179</v>
      </c>
      <c r="U205" s="37">
        <f>(('Total employment by sector'!U205/'Total employment by sector'!T205)-1)*100</f>
        <v>-10.73163548363436</v>
      </c>
      <c r="V205" s="37">
        <f>(('Total employment by sector'!V205/'Total employment by sector'!U205)-1)*100</f>
        <v>6.4200135442788131</v>
      </c>
      <c r="W205" s="37">
        <f>(('Total employment by sector'!W205/'Total employment by sector'!V205)-1)*100</f>
        <v>-1.6887628615849248</v>
      </c>
      <c r="X205" s="37">
        <f>(('Total employment by sector'!X205/'Total employment by sector'!W205)-1)*100</f>
        <v>-0.1772563077347078</v>
      </c>
      <c r="Y205" s="37">
        <f>(('Total employment by sector'!Y205/'Total employment by sector'!X205)-1)*100</f>
        <v>1.5233233771772214</v>
      </c>
      <c r="Z205" s="37">
        <f>(('Total employment by sector'!Z205/'Total employment by sector'!Y205)-1)*100</f>
        <v>1.8613212846305238</v>
      </c>
      <c r="AA205" s="37">
        <f>(('Total employment by sector'!AA205/'Total employment by sector'!Z205)-1)*100</f>
        <v>1.5085165586038007</v>
      </c>
      <c r="AB205" s="37">
        <f>(('Total employment by sector'!AB205/'Total employment by sector'!AA205)-1)*100</f>
        <v>1.3996323252716047</v>
      </c>
      <c r="AC205" s="37">
        <f>(('Total employment by sector'!AC205/'Total employment by sector'!AB205)-1)*100</f>
        <v>1.0386980419358371</v>
      </c>
      <c r="AD205" s="37">
        <f>(('Total employment by sector'!AD205/'Total employment by sector'!AC205)-1)*100</f>
        <v>0.81733036680826654</v>
      </c>
      <c r="AE205" s="37">
        <f>(('Total employment by sector'!AE205/'Total employment by sector'!AD205)-1)*100</f>
        <v>0.63691638693501584</v>
      </c>
      <c r="AF205" s="37">
        <f>(('Total employment by sector'!AF205/'Total employment by sector'!AE205)-1)*100</f>
        <v>0.60400537663256593</v>
      </c>
      <c r="AG205" s="37">
        <f>(('Total employment by sector'!AG205/'Total employment by sector'!AF205)-1)*100</f>
        <v>0.59131511523415892</v>
      </c>
      <c r="AH205" s="37">
        <f>(('Total employment by sector'!AH205/'Total employment by sector'!AG205)-1)*100</f>
        <v>0.53115353786405972</v>
      </c>
      <c r="AI205" s="37">
        <f>(('Total employment by sector'!AI205/'Total employment by sector'!AH205)-1)*100</f>
        <v>0.55368362222711909</v>
      </c>
      <c r="AJ205" s="37">
        <f>(('Total employment by sector'!AJ205/'Total employment by sector'!AI205)-1)*100</f>
        <v>0.54728416826443915</v>
      </c>
      <c r="AK205" s="37">
        <f>(('Total employment by sector'!AK205/'Total employment by sector'!AJ205)-1)*100</f>
        <v>0.49286655793490119</v>
      </c>
      <c r="AL205" s="37">
        <f>(('Total employment by sector'!AL205/'Total employment by sector'!AK205)-1)*100</f>
        <v>0.51879531530010237</v>
      </c>
      <c r="AM205" s="37">
        <f>(('Total employment by sector'!AM205/'Total employment by sector'!AL205)-1)*100</f>
        <v>0.5299130213847425</v>
      </c>
      <c r="AN205" s="37">
        <f>(('Total employment by sector'!AN205/'Total employment by sector'!AM205)-1)*100</f>
        <v>0.53423067036539873</v>
      </c>
      <c r="AO205" s="37">
        <f>(('Total employment by sector'!AO205/'Total employment by sector'!AN205)-1)*100</f>
        <v>0.63912819593026082</v>
      </c>
      <c r="AP205" s="37">
        <f>(('Total employment by sector'!AP205/'Total employment by sector'!AO205)-1)*100</f>
        <v>0.67644810774187825</v>
      </c>
      <c r="AQ205" s="37">
        <f>(('Total employment by sector'!AQ205/'Total employment by sector'!AP205)-1)*100</f>
        <v>0.67081329271125867</v>
      </c>
      <c r="AR205" s="37">
        <f>(('Total employment by sector'!AR205/'Total employment by sector'!AQ205)-1)*100</f>
        <v>0.67150050727577959</v>
      </c>
      <c r="AS205" s="37">
        <f>(('Total employment by sector'!AS205/'Total employment by sector'!AR205)-1)*100</f>
        <v>0.665237184052625</v>
      </c>
      <c r="AT205" s="37">
        <f>(('Total employment by sector'!AT205/'Total employment by sector'!AS205)-1)*100</f>
        <v>0.67646683063347091</v>
      </c>
      <c r="AU205" s="37">
        <f>(('Total employment by sector'!AU205/'Total employment by sector'!AT205)-1)*100</f>
        <v>0.68791952527620381</v>
      </c>
      <c r="AW205" s="37">
        <f>((('Total employment by sector'!AE205/'Total employment by sector'!U205)^(1/10))-1)*100</f>
        <v>1.315297073556243</v>
      </c>
      <c r="AX205" s="37">
        <f>((('Total employment by sector'!AU205/'Total employment by sector'!X205)^(1/23))-1)*100</f>
        <v>0.7982669574162049</v>
      </c>
      <c r="AY205" s="37"/>
      <c r="AZ205" s="37"/>
    </row>
    <row r="206" spans="1:52" x14ac:dyDescent="0.2">
      <c r="A206" s="11" t="s">
        <v>57</v>
      </c>
      <c r="C206" s="37">
        <f>(('Total employment by sector'!C206/'Total employment by sector'!B206)-1)*100</f>
        <v>-3.7647870138513784</v>
      </c>
      <c r="D206" s="37">
        <f>(('Total employment by sector'!D206/'Total employment by sector'!C206)-1)*100</f>
        <v>2.3775012176776356</v>
      </c>
      <c r="E206" s="37">
        <f>(('Total employment by sector'!E206/'Total employment by sector'!D206)-1)*100</f>
        <v>3.8498079522110595</v>
      </c>
      <c r="F206" s="37">
        <f>(('Total employment by sector'!F206/'Total employment by sector'!E206)-1)*100</f>
        <v>2.0441597301863013</v>
      </c>
      <c r="G206" s="37">
        <f>(('Total employment by sector'!G206/'Total employment by sector'!F206)-1)*100</f>
        <v>1.7134346765891761</v>
      </c>
      <c r="H206" s="37">
        <f>(('Total employment by sector'!H206/'Total employment by sector'!G206)-1)*100</f>
        <v>5.1186904663560906</v>
      </c>
      <c r="I206" s="37">
        <f>(('Total employment by sector'!I206/'Total employment by sector'!H206)-1)*100</f>
        <v>-1.7055663283962241</v>
      </c>
      <c r="J206" s="37">
        <f>(('Total employment by sector'!J206/'Total employment by sector'!I206)-1)*100</f>
        <v>0.77897791829095731</v>
      </c>
      <c r="K206" s="37">
        <f>(('Total employment by sector'!K206/'Total employment by sector'!J206)-1)*100</f>
        <v>0.19966137434810349</v>
      </c>
      <c r="L206" s="37">
        <f>(('Total employment by sector'!L206/'Total employment by sector'!K206)-1)*100</f>
        <v>2.3013187675781976</v>
      </c>
      <c r="M206" s="37">
        <f>(('Total employment by sector'!M206/'Total employment by sector'!L206)-1)*100</f>
        <v>2.5371655184305286</v>
      </c>
      <c r="N206" s="37">
        <f>(('Total employment by sector'!N206/'Total employment by sector'!M206)-1)*100</f>
        <v>1.7377344221515933</v>
      </c>
      <c r="O206" s="37">
        <f>(('Total employment by sector'!O206/'Total employment by sector'!N206)-1)*100</f>
        <v>0.27054703368412092</v>
      </c>
      <c r="P206" s="37">
        <f>(('Total employment by sector'!P206/'Total employment by sector'!O206)-1)*100</f>
        <v>-0.17850679072969333</v>
      </c>
      <c r="Q206" s="37">
        <f>(('Total employment by sector'!Q206/'Total employment by sector'!P206)-1)*100</f>
        <v>-1.1076374927194377</v>
      </c>
      <c r="R206" s="37">
        <f>(('Total employment by sector'!R206/'Total employment by sector'!Q206)-1)*100</f>
        <v>0.6685834612334185</v>
      </c>
      <c r="S206" s="37">
        <f>(('Total employment by sector'!S206/'Total employment by sector'!R206)-1)*100</f>
        <v>0.33653069797421331</v>
      </c>
      <c r="T206" s="37">
        <f>(('Total employment by sector'!T206/'Total employment by sector'!S206)-1)*100</f>
        <v>0.62327522343139652</v>
      </c>
      <c r="U206" s="37">
        <f>(('Total employment by sector'!U206/'Total employment by sector'!T206)-1)*100</f>
        <v>-2.2105598830417517</v>
      </c>
      <c r="V206" s="37">
        <f>(('Total employment by sector'!V206/'Total employment by sector'!U206)-1)*100</f>
        <v>-2.6601818112925391</v>
      </c>
      <c r="W206" s="37">
        <f>(('Total employment by sector'!W206/'Total employment by sector'!V206)-1)*100</f>
        <v>2.7042266144820637</v>
      </c>
      <c r="X206" s="37">
        <f>(('Total employment by sector'!X206/'Total employment by sector'!W206)-1)*100</f>
        <v>1.3589924708350631</v>
      </c>
      <c r="Y206" s="37">
        <f>(('Total employment by sector'!Y206/'Total employment by sector'!X206)-1)*100</f>
        <v>0.63932512180666645</v>
      </c>
      <c r="Z206" s="37">
        <f>(('Total employment by sector'!Z206/'Total employment by sector'!Y206)-1)*100</f>
        <v>0.85369705852198496</v>
      </c>
      <c r="AA206" s="37">
        <f>(('Total employment by sector'!AA206/'Total employment by sector'!Z206)-1)*100</f>
        <v>0.85146337929127291</v>
      </c>
      <c r="AB206" s="37">
        <f>(('Total employment by sector'!AB206/'Total employment by sector'!AA206)-1)*100</f>
        <v>0.883005985208829</v>
      </c>
      <c r="AC206" s="37">
        <f>(('Total employment by sector'!AC206/'Total employment by sector'!AB206)-1)*100</f>
        <v>0.92318000890383445</v>
      </c>
      <c r="AD206" s="37">
        <f>(('Total employment by sector'!AD206/'Total employment by sector'!AC206)-1)*100</f>
        <v>0.81846812214345643</v>
      </c>
      <c r="AE206" s="37">
        <f>(('Total employment by sector'!AE206/'Total employment by sector'!AD206)-1)*100</f>
        <v>0.42524975675826138</v>
      </c>
      <c r="AF206" s="37">
        <f>(('Total employment by sector'!AF206/'Total employment by sector'!AE206)-1)*100</f>
        <v>0.20767734993794029</v>
      </c>
      <c r="AG206" s="37">
        <f>(('Total employment by sector'!AG206/'Total employment by sector'!AF206)-1)*100</f>
        <v>0.20574837248423794</v>
      </c>
      <c r="AH206" s="37">
        <f>(('Total employment by sector'!AH206/'Total employment by sector'!AG206)-1)*100</f>
        <v>0.21728123753030903</v>
      </c>
      <c r="AI206" s="37">
        <f>(('Total employment by sector'!AI206/'Total employment by sector'!AH206)-1)*100</f>
        <v>0.2236697700716217</v>
      </c>
      <c r="AJ206" s="37">
        <f>(('Total employment by sector'!AJ206/'Total employment by sector'!AI206)-1)*100</f>
        <v>0.20104546914421206</v>
      </c>
      <c r="AK206" s="37">
        <f>(('Total employment by sector'!AK206/'Total employment by sector'!AJ206)-1)*100</f>
        <v>0.18585359369840404</v>
      </c>
      <c r="AL206" s="37">
        <f>(('Total employment by sector'!AL206/'Total employment by sector'!AK206)-1)*100</f>
        <v>0.17350407151905944</v>
      </c>
      <c r="AM206" s="37">
        <f>(('Total employment by sector'!AM206/'Total employment by sector'!AL206)-1)*100</f>
        <v>0.16535546739744333</v>
      </c>
      <c r="AN206" s="37">
        <f>(('Total employment by sector'!AN206/'Total employment by sector'!AM206)-1)*100</f>
        <v>0.12510152777409633</v>
      </c>
      <c r="AO206" s="37">
        <f>(('Total employment by sector'!AO206/'Total employment by sector'!AN206)-1)*100</f>
        <v>0.11319653717027922</v>
      </c>
      <c r="AP206" s="37">
        <f>(('Total employment by sector'!AP206/'Total employment by sector'!AO206)-1)*100</f>
        <v>-1.7011745690831415E-2</v>
      </c>
      <c r="AQ206" s="37">
        <f>(('Total employment by sector'!AQ206/'Total employment by sector'!AP206)-1)*100</f>
        <v>-9.2437046790738719E-3</v>
      </c>
      <c r="AR206" s="37">
        <f>(('Total employment by sector'!AR206/'Total employment by sector'!AQ206)-1)*100</f>
        <v>-1.9294846679362987E-2</v>
      </c>
      <c r="AS206" s="37">
        <f>(('Total employment by sector'!AS206/'Total employment by sector'!AR206)-1)*100</f>
        <v>-1.3781038276339252E-2</v>
      </c>
      <c r="AT206" s="37">
        <f>(('Total employment by sector'!AT206/'Total employment by sector'!AS206)-1)*100</f>
        <v>-1.3731763434521316E-2</v>
      </c>
      <c r="AU206" s="37">
        <f>(('Total employment by sector'!AU206/'Total employment by sector'!AT206)-1)*100</f>
        <v>-1.719691739281437E-2</v>
      </c>
      <c r="AW206" s="37">
        <f>((('Total employment by sector'!AE206/'Total employment by sector'!U206)^(1/10))-1)*100</f>
        <v>0.67171869857880484</v>
      </c>
      <c r="AX206" s="37">
        <f>((('Total employment by sector'!AU206/'Total employment by sector'!X206)^(1/23))-1)*100</f>
        <v>0.30913916945316533</v>
      </c>
      <c r="AY206" s="37"/>
      <c r="AZ206" s="37"/>
    </row>
    <row r="207" spans="1:52" x14ac:dyDescent="0.2">
      <c r="A207" s="11" t="s">
        <v>58</v>
      </c>
      <c r="C207" s="37">
        <f>(('Total employment by sector'!C207/'Total employment by sector'!B207)-1)*100</f>
        <v>-2.7952114031065234</v>
      </c>
      <c r="D207" s="37">
        <f>(('Total employment by sector'!D207/'Total employment by sector'!C207)-1)*100</f>
        <v>-2.2201882802329709</v>
      </c>
      <c r="E207" s="37">
        <f>(('Total employment by sector'!E207/'Total employment by sector'!D207)-1)*100</f>
        <v>-2.4408411119949402</v>
      </c>
      <c r="F207" s="37">
        <f>(('Total employment by sector'!F207/'Total employment by sector'!E207)-1)*100</f>
        <v>1.244415801666654</v>
      </c>
      <c r="G207" s="37">
        <f>(('Total employment by sector'!G207/'Total employment by sector'!F207)-1)*100</f>
        <v>2.7247848956837295</v>
      </c>
      <c r="H207" s="37">
        <f>(('Total employment by sector'!H207/'Total employment by sector'!G207)-1)*100</f>
        <v>3.7334985434971601</v>
      </c>
      <c r="I207" s="37">
        <f>(('Total employment by sector'!I207/'Total employment by sector'!H207)-1)*100</f>
        <v>3.3200160119479571</v>
      </c>
      <c r="J207" s="37">
        <f>(('Total employment by sector'!J207/'Total employment by sector'!I207)-1)*100</f>
        <v>-0.65002496598853821</v>
      </c>
      <c r="K207" s="37">
        <f>(('Total employment by sector'!K207/'Total employment by sector'!J207)-1)*100</f>
        <v>1.6365375068307042</v>
      </c>
      <c r="L207" s="37">
        <f>(('Total employment by sector'!L207/'Total employment by sector'!K207)-1)*100</f>
        <v>6.7176747113748325</v>
      </c>
      <c r="M207" s="37">
        <f>(('Total employment by sector'!M207/'Total employment by sector'!L207)-1)*100</f>
        <v>-0.41151446088830701</v>
      </c>
      <c r="N207" s="37">
        <f>(('Total employment by sector'!N207/'Total employment by sector'!M207)-1)*100</f>
        <v>-4.7672379098399826</v>
      </c>
      <c r="O207" s="37">
        <f>(('Total employment by sector'!O207/'Total employment by sector'!N207)-1)*100</f>
        <v>4.7226749962377301</v>
      </c>
      <c r="P207" s="37">
        <f>(('Total employment by sector'!P207/'Total employment by sector'!O207)-1)*100</f>
        <v>4.9284323221728599</v>
      </c>
      <c r="Q207" s="37">
        <f>(('Total employment by sector'!Q207/'Total employment by sector'!P207)-1)*100</f>
        <v>0.17736678212347812</v>
      </c>
      <c r="R207" s="37">
        <f>(('Total employment by sector'!R207/'Total employment by sector'!Q207)-1)*100</f>
        <v>4.5414823660862691</v>
      </c>
      <c r="S207" s="37">
        <f>(('Total employment by sector'!S207/'Total employment by sector'!R207)-1)*100</f>
        <v>-5.9197424027158334</v>
      </c>
      <c r="T207" s="37">
        <f>(('Total employment by sector'!T207/'Total employment by sector'!S207)-1)*100</f>
        <v>13.986161786953822</v>
      </c>
      <c r="U207" s="37">
        <f>(('Total employment by sector'!U207/'Total employment by sector'!T207)-1)*100</f>
        <v>-5.8724840446142235</v>
      </c>
      <c r="V207" s="37">
        <f>(('Total employment by sector'!V207/'Total employment by sector'!U207)-1)*100</f>
        <v>-3.3823572597622031</v>
      </c>
      <c r="W207" s="37">
        <f>(('Total employment by sector'!W207/'Total employment by sector'!V207)-1)*100</f>
        <v>-1.118252126836794</v>
      </c>
      <c r="X207" s="37">
        <f>(('Total employment by sector'!X207/'Total employment by sector'!W207)-1)*100</f>
        <v>0.77421255947207612</v>
      </c>
      <c r="Y207" s="37">
        <f>(('Total employment by sector'!Y207/'Total employment by sector'!X207)-1)*100</f>
        <v>1.9431837948945541</v>
      </c>
      <c r="Z207" s="37">
        <f>(('Total employment by sector'!Z207/'Total employment by sector'!Y207)-1)*100</f>
        <v>2.1764190467453259</v>
      </c>
      <c r="AA207" s="37">
        <f>(('Total employment by sector'!AA207/'Total employment by sector'!Z207)-1)*100</f>
        <v>1.7635161535341171</v>
      </c>
      <c r="AB207" s="37">
        <f>(('Total employment by sector'!AB207/'Total employment by sector'!AA207)-1)*100</f>
        <v>1.3634002678968526</v>
      </c>
      <c r="AC207" s="37">
        <f>(('Total employment by sector'!AC207/'Total employment by sector'!AB207)-1)*100</f>
        <v>1.0169837707344698</v>
      </c>
      <c r="AD207" s="37">
        <f>(('Total employment by sector'!AD207/'Total employment by sector'!AC207)-1)*100</f>
        <v>0.67397027576558965</v>
      </c>
      <c r="AE207" s="37">
        <f>(('Total employment by sector'!AE207/'Total employment by sector'!AD207)-1)*100</f>
        <v>0.38427263042166704</v>
      </c>
      <c r="AF207" s="37">
        <f>(('Total employment by sector'!AF207/'Total employment by sector'!AE207)-1)*100</f>
        <v>0.29147053758593611</v>
      </c>
      <c r="AG207" s="37">
        <f>(('Total employment by sector'!AG207/'Total employment by sector'!AF207)-1)*100</f>
        <v>3.3142044881828703E-2</v>
      </c>
      <c r="AH207" s="37">
        <f>(('Total employment by sector'!AH207/'Total employment by sector'!AG207)-1)*100</f>
        <v>-8.1126145867116417E-2</v>
      </c>
      <c r="AI207" s="37">
        <f>(('Total employment by sector'!AI207/'Total employment by sector'!AH207)-1)*100</f>
        <v>-0.12409090223279851</v>
      </c>
      <c r="AJ207" s="37">
        <f>(('Total employment by sector'!AJ207/'Total employment by sector'!AI207)-1)*100</f>
        <v>-0.17672943734665658</v>
      </c>
      <c r="AK207" s="37">
        <f>(('Total employment by sector'!AK207/'Total employment by sector'!AJ207)-1)*100</f>
        <v>-0.17379440859547346</v>
      </c>
      <c r="AL207" s="37">
        <f>(('Total employment by sector'!AL207/'Total employment by sector'!AK207)-1)*100</f>
        <v>-0.17316612174557156</v>
      </c>
      <c r="AM207" s="37">
        <f>(('Total employment by sector'!AM207/'Total employment by sector'!AL207)-1)*100</f>
        <v>-0.2007568656387626</v>
      </c>
      <c r="AN207" s="37">
        <f>(('Total employment by sector'!AN207/'Total employment by sector'!AM207)-1)*100</f>
        <v>-0.19847334629500279</v>
      </c>
      <c r="AO207" s="37">
        <f>(('Total employment by sector'!AO207/'Total employment by sector'!AN207)-1)*100</f>
        <v>-9.3540381742096557E-2</v>
      </c>
      <c r="AP207" s="37">
        <f>(('Total employment by sector'!AP207/'Total employment by sector'!AO207)-1)*100</f>
        <v>-5.4350804186686918E-2</v>
      </c>
      <c r="AQ207" s="37">
        <f>(('Total employment by sector'!AQ207/'Total employment by sector'!AP207)-1)*100</f>
        <v>-6.0818494965930725E-2</v>
      </c>
      <c r="AR207" s="37">
        <f>(('Total employment by sector'!AR207/'Total employment by sector'!AQ207)-1)*100</f>
        <v>-6.132905530999988E-2</v>
      </c>
      <c r="AS207" s="37">
        <f>(('Total employment by sector'!AS207/'Total employment by sector'!AR207)-1)*100</f>
        <v>-5.9793186026502188E-2</v>
      </c>
      <c r="AT207" s="37">
        <f>(('Total employment by sector'!AT207/'Total employment by sector'!AS207)-1)*100</f>
        <v>-5.8835985008054426E-2</v>
      </c>
      <c r="AU207" s="37">
        <f>(('Total employment by sector'!AU207/'Total employment by sector'!AT207)-1)*100</f>
        <v>-5.9640406747052399E-2</v>
      </c>
      <c r="AW207" s="37">
        <f>((('Total employment by sector'!AE207/'Total employment by sector'!U207)^(1/10))-1)*100</f>
        <v>0.54677378966363488</v>
      </c>
      <c r="AX207" s="37">
        <f>((('Total employment by sector'!AU207/'Total employment by sector'!X207)^(1/23))-1)*100</f>
        <v>0.34815549643196775</v>
      </c>
      <c r="AY207" s="37"/>
      <c r="AZ207" s="37"/>
    </row>
    <row r="208" spans="1:52" x14ac:dyDescent="0.2">
      <c r="A208" s="11" t="s">
        <v>59</v>
      </c>
      <c r="C208" s="37">
        <f>(('Total employment by sector'!C208/'Total employment by sector'!B208)-1)*100</f>
        <v>-5.1403100261875556</v>
      </c>
      <c r="D208" s="37">
        <f>(('Total employment by sector'!D208/'Total employment by sector'!C208)-1)*100</f>
        <v>-2.7705757061289638</v>
      </c>
      <c r="E208" s="37">
        <f>(('Total employment by sector'!E208/'Total employment by sector'!D208)-1)*100</f>
        <v>-2.1983656063807699</v>
      </c>
      <c r="F208" s="37">
        <f>(('Total employment by sector'!F208/'Total employment by sector'!E208)-1)*100</f>
        <v>3.3386955370376725</v>
      </c>
      <c r="G208" s="37">
        <f>(('Total employment by sector'!G208/'Total employment by sector'!F208)-1)*100</f>
        <v>1.747431999494875</v>
      </c>
      <c r="H208" s="37">
        <f>(('Total employment by sector'!H208/'Total employment by sector'!G208)-1)*100</f>
        <v>2.4222914358578151</v>
      </c>
      <c r="I208" s="37">
        <f>(('Total employment by sector'!I208/'Total employment by sector'!H208)-1)*100</f>
        <v>-0.49183549348864597</v>
      </c>
      <c r="J208" s="37">
        <f>(('Total employment by sector'!J208/'Total employment by sector'!I208)-1)*100</f>
        <v>1.1581912891995172</v>
      </c>
      <c r="K208" s="37">
        <f>(('Total employment by sector'!K208/'Total employment by sector'!J208)-1)*100</f>
        <v>0.73601618488325915</v>
      </c>
      <c r="L208" s="37">
        <f>(('Total employment by sector'!L208/'Total employment by sector'!K208)-1)*100</f>
        <v>3.7851626459357579</v>
      </c>
      <c r="M208" s="37">
        <f>(('Total employment by sector'!M208/'Total employment by sector'!L208)-1)*100</f>
        <v>4.0347505932438077</v>
      </c>
      <c r="N208" s="37">
        <f>(('Total employment by sector'!N208/'Total employment by sector'!M208)-1)*100</f>
        <v>4.0811214704992604</v>
      </c>
      <c r="O208" s="37">
        <f>(('Total employment by sector'!O208/'Total employment by sector'!N208)-1)*100</f>
        <v>2.7636104766172842</v>
      </c>
      <c r="P208" s="37">
        <f>(('Total employment by sector'!P208/'Total employment by sector'!O208)-1)*100</f>
        <v>-4.6991002141484</v>
      </c>
      <c r="Q208" s="37">
        <f>(('Total employment by sector'!Q208/'Total employment by sector'!P208)-1)*100</f>
        <v>-1.1137935836105006</v>
      </c>
      <c r="R208" s="37">
        <f>(('Total employment by sector'!R208/'Total employment by sector'!Q208)-1)*100</f>
        <v>1.0912061411387786</v>
      </c>
      <c r="S208" s="37">
        <f>(('Total employment by sector'!S208/'Total employment by sector'!R208)-1)*100</f>
        <v>-1.6133496996340591</v>
      </c>
      <c r="T208" s="37">
        <f>(('Total employment by sector'!T208/'Total employment by sector'!S208)-1)*100</f>
        <v>9.2126207212007714</v>
      </c>
      <c r="U208" s="37">
        <f>(('Total employment by sector'!U208/'Total employment by sector'!T208)-1)*100</f>
        <v>5.4259107597575351</v>
      </c>
      <c r="V208" s="37">
        <f>(('Total employment by sector'!V208/'Total employment by sector'!U208)-1)*100</f>
        <v>-7.2455987738778376</v>
      </c>
      <c r="W208" s="37">
        <f>(('Total employment by sector'!W208/'Total employment by sector'!V208)-1)*100</f>
        <v>7.1717564601626815</v>
      </c>
      <c r="X208" s="37">
        <f>(('Total employment by sector'!X208/'Total employment by sector'!W208)-1)*100</f>
        <v>-1.6099557297333922</v>
      </c>
      <c r="Y208" s="37">
        <f>(('Total employment by sector'!Y208/'Total employment by sector'!X208)-1)*100</f>
        <v>1.2508371308109334</v>
      </c>
      <c r="Z208" s="37">
        <f>(('Total employment by sector'!Z208/'Total employment by sector'!Y208)-1)*100</f>
        <v>1.4392931613108173</v>
      </c>
      <c r="AA208" s="37">
        <f>(('Total employment by sector'!AA208/'Total employment by sector'!Z208)-1)*100</f>
        <v>1.1659026235175007</v>
      </c>
      <c r="AB208" s="37">
        <f>(('Total employment by sector'!AB208/'Total employment by sector'!AA208)-1)*100</f>
        <v>1.0250215978975019</v>
      </c>
      <c r="AC208" s="37">
        <f>(('Total employment by sector'!AC208/'Total employment by sector'!AB208)-1)*100</f>
        <v>0.9308951449315872</v>
      </c>
      <c r="AD208" s="37">
        <f>(('Total employment by sector'!AD208/'Total employment by sector'!AC208)-1)*100</f>
        <v>0.82404681766425902</v>
      </c>
      <c r="AE208" s="37">
        <f>(('Total employment by sector'!AE208/'Total employment by sector'!AD208)-1)*100</f>
        <v>0.49102037268844434</v>
      </c>
      <c r="AF208" s="37">
        <f>(('Total employment by sector'!AF208/'Total employment by sector'!AE208)-1)*100</f>
        <v>0.19796137360277299</v>
      </c>
      <c r="AG208" s="37">
        <f>(('Total employment by sector'!AG208/'Total employment by sector'!AF208)-1)*100</f>
        <v>7.4396420550537634E-2</v>
      </c>
      <c r="AH208" s="37">
        <f>(('Total employment by sector'!AH208/'Total employment by sector'!AG208)-1)*100</f>
        <v>4.6690005972016557E-2</v>
      </c>
      <c r="AI208" s="37">
        <f>(('Total employment by sector'!AI208/'Total employment by sector'!AH208)-1)*100</f>
        <v>-1.9691507887198423E-2</v>
      </c>
      <c r="AJ208" s="37">
        <f>(('Total employment by sector'!AJ208/'Total employment by sector'!AI208)-1)*100</f>
        <v>-9.3749162014933329E-2</v>
      </c>
      <c r="AK208" s="37">
        <f>(('Total employment by sector'!AK208/'Total employment by sector'!AJ208)-1)*100</f>
        <v>-7.893880008463805E-2</v>
      </c>
      <c r="AL208" s="37">
        <f>(('Total employment by sector'!AL208/'Total employment by sector'!AK208)-1)*100</f>
        <v>-0.10349727292592314</v>
      </c>
      <c r="AM208" s="37">
        <f>(('Total employment by sector'!AM208/'Total employment by sector'!AL208)-1)*100</f>
        <v>-0.1362368428764138</v>
      </c>
      <c r="AN208" s="37">
        <f>(('Total employment by sector'!AN208/'Total employment by sector'!AM208)-1)*100</f>
        <v>-0.16260554643393599</v>
      </c>
      <c r="AO208" s="37">
        <f>(('Total employment by sector'!AO208/'Total employment by sector'!AN208)-1)*100</f>
        <v>-6.765480045890504E-2</v>
      </c>
      <c r="AP208" s="37">
        <f>(('Total employment by sector'!AP208/'Total employment by sector'!AO208)-1)*100</f>
        <v>-4.1320652141363379E-2</v>
      </c>
      <c r="AQ208" s="37">
        <f>(('Total employment by sector'!AQ208/'Total employment by sector'!AP208)-1)*100</f>
        <v>-9.1322420112338598E-3</v>
      </c>
      <c r="AR208" s="37">
        <f>(('Total employment by sector'!AR208/'Total employment by sector'!AQ208)-1)*100</f>
        <v>-0.10251105764024215</v>
      </c>
      <c r="AS208" s="37">
        <f>(('Total employment by sector'!AS208/'Total employment by sector'!AR208)-1)*100</f>
        <v>-5.6131097935607777E-2</v>
      </c>
      <c r="AT208" s="37">
        <f>(('Total employment by sector'!AT208/'Total employment by sector'!AS208)-1)*100</f>
        <v>-5.5654423591999791E-2</v>
      </c>
      <c r="AU208" s="37">
        <f>(('Total employment by sector'!AU208/'Total employment by sector'!AT208)-1)*100</f>
        <v>-6.2065759107265972E-2</v>
      </c>
      <c r="AW208" s="37">
        <f>((('Total employment by sector'!AE208/'Total employment by sector'!U208)^(1/10))-1)*100</f>
        <v>0.48817261627818187</v>
      </c>
      <c r="AX208" s="37">
        <f>((('Total employment by sector'!AU208/'Total employment by sector'!X208)^(1/23))-1)*100</f>
        <v>0.27940204186174267</v>
      </c>
      <c r="AY208" s="37"/>
      <c r="AZ208" s="37"/>
    </row>
    <row r="209" spans="1:52" x14ac:dyDescent="0.2">
      <c r="A209" s="11" t="s">
        <v>60</v>
      </c>
      <c r="C209" s="37">
        <f>(('Total employment by sector'!C209/'Total employment by sector'!B209)-1)*100</f>
        <v>-5.5127023244568862</v>
      </c>
      <c r="D209" s="37">
        <f>(('Total employment by sector'!D209/'Total employment by sector'!C209)-1)*100</f>
        <v>1.8765712114201749</v>
      </c>
      <c r="E209" s="37">
        <f>(('Total employment by sector'!E209/'Total employment by sector'!D209)-1)*100</f>
        <v>2.1966252693713217</v>
      </c>
      <c r="F209" s="37">
        <f>(('Total employment by sector'!F209/'Total employment by sector'!E209)-1)*100</f>
        <v>3.2465048332304791</v>
      </c>
      <c r="G209" s="37">
        <f>(('Total employment by sector'!G209/'Total employment by sector'!F209)-1)*100</f>
        <v>-0.28521668604752914</v>
      </c>
      <c r="H209" s="37">
        <f>(('Total employment by sector'!H209/'Total employment by sector'!G209)-1)*100</f>
        <v>3.1525272105864754</v>
      </c>
      <c r="I209" s="37">
        <f>(('Total employment by sector'!I209/'Total employment by sector'!H209)-1)*100</f>
        <v>10.724971842062448</v>
      </c>
      <c r="J209" s="37">
        <f>(('Total employment by sector'!J209/'Total employment by sector'!I209)-1)*100</f>
        <v>9.9793037575717456</v>
      </c>
      <c r="K209" s="37">
        <f>(('Total employment by sector'!K209/'Total employment by sector'!J209)-1)*100</f>
        <v>4.0118153987138472</v>
      </c>
      <c r="L209" s="37">
        <f>(('Total employment by sector'!L209/'Total employment by sector'!K209)-1)*100</f>
        <v>7.8349756145845939</v>
      </c>
      <c r="M209" s="37">
        <f>(('Total employment by sector'!M209/'Total employment by sector'!L209)-1)*100</f>
        <v>2.3439398391057908</v>
      </c>
      <c r="N209" s="37">
        <f>(('Total employment by sector'!N209/'Total employment by sector'!M209)-1)*100</f>
        <v>-0.71710575794814435</v>
      </c>
      <c r="O209" s="37">
        <f>(('Total employment by sector'!O209/'Total employment by sector'!N209)-1)*100</f>
        <v>-3.8560126458151878</v>
      </c>
      <c r="P209" s="37">
        <f>(('Total employment by sector'!P209/'Total employment by sector'!O209)-1)*100</f>
        <v>1.1732618635519332</v>
      </c>
      <c r="Q209" s="37">
        <f>(('Total employment by sector'!Q209/'Total employment by sector'!P209)-1)*100</f>
        <v>3.4724533328124974</v>
      </c>
      <c r="R209" s="37">
        <f>(('Total employment by sector'!R209/'Total employment by sector'!Q209)-1)*100</f>
        <v>-0.90482859004060723</v>
      </c>
      <c r="S209" s="37">
        <f>(('Total employment by sector'!S209/'Total employment by sector'!R209)-1)*100</f>
        <v>-5.818152948863986</v>
      </c>
      <c r="T209" s="37">
        <f>(('Total employment by sector'!T209/'Total employment by sector'!S209)-1)*100</f>
        <v>3.1429392009638901</v>
      </c>
      <c r="U209" s="37">
        <f>(('Total employment by sector'!U209/'Total employment by sector'!T209)-1)*100</f>
        <v>2.5482831124864713</v>
      </c>
      <c r="V209" s="37">
        <f>(('Total employment by sector'!V209/'Total employment by sector'!U209)-1)*100</f>
        <v>1.7136148757804115</v>
      </c>
      <c r="W209" s="37">
        <f>(('Total employment by sector'!W209/'Total employment by sector'!V209)-1)*100</f>
        <v>3.7173716607537655</v>
      </c>
      <c r="X209" s="37">
        <f>(('Total employment by sector'!X209/'Total employment by sector'!W209)-1)*100</f>
        <v>3.6592011589432927</v>
      </c>
      <c r="Y209" s="37">
        <f>(('Total employment by sector'!Y209/'Total employment by sector'!X209)-1)*100</f>
        <v>0.97064071041259581</v>
      </c>
      <c r="Z209" s="37">
        <f>(('Total employment by sector'!Z209/'Total employment by sector'!Y209)-1)*100</f>
        <v>0.98332056637049359</v>
      </c>
      <c r="AA209" s="37">
        <f>(('Total employment by sector'!AA209/'Total employment by sector'!Z209)-1)*100</f>
        <v>0.86336948104559497</v>
      </c>
      <c r="AB209" s="37">
        <f>(('Total employment by sector'!AB209/'Total employment by sector'!AA209)-1)*100</f>
        <v>0.61018671542369951</v>
      </c>
      <c r="AC209" s="37">
        <f>(('Total employment by sector'!AC209/'Total employment by sector'!AB209)-1)*100</f>
        <v>0.4646280816567927</v>
      </c>
      <c r="AD209" s="37">
        <f>(('Total employment by sector'!AD209/'Total employment by sector'!AC209)-1)*100</f>
        <v>0.42953108410936913</v>
      </c>
      <c r="AE209" s="37">
        <f>(('Total employment by sector'!AE209/'Total employment by sector'!AD209)-1)*100</f>
        <v>-2.3233080967743902E-3</v>
      </c>
      <c r="AF209" s="37">
        <f>(('Total employment by sector'!AF209/'Total employment by sector'!AE209)-1)*100</f>
        <v>-0.25566708534011662</v>
      </c>
      <c r="AG209" s="37">
        <f>(('Total employment by sector'!AG209/'Total employment by sector'!AF209)-1)*100</f>
        <v>-0.44754312270675056</v>
      </c>
      <c r="AH209" s="37">
        <f>(('Total employment by sector'!AH209/'Total employment by sector'!AG209)-1)*100</f>
        <v>-0.49633997155033027</v>
      </c>
      <c r="AI209" s="37">
        <f>(('Total employment by sector'!AI209/'Total employment by sector'!AH209)-1)*100</f>
        <v>-0.57688427152036148</v>
      </c>
      <c r="AJ209" s="37">
        <f>(('Total employment by sector'!AJ209/'Total employment by sector'!AI209)-1)*100</f>
        <v>-0.65250471673258259</v>
      </c>
      <c r="AK209" s="37">
        <f>(('Total employment by sector'!AK209/'Total employment by sector'!AJ209)-1)*100</f>
        <v>-0.61941982637283566</v>
      </c>
      <c r="AL209" s="37">
        <f>(('Total employment by sector'!AL209/'Total employment by sector'!AK209)-1)*100</f>
        <v>-0.61636152388815368</v>
      </c>
      <c r="AM209" s="37">
        <f>(('Total employment by sector'!AM209/'Total employment by sector'!AL209)-1)*100</f>
        <v>-0.64651838153032548</v>
      </c>
      <c r="AN209" s="37">
        <f>(('Total employment by sector'!AN209/'Total employment by sector'!AM209)-1)*100</f>
        <v>-0.63330325448472946</v>
      </c>
      <c r="AO209" s="37">
        <f>(('Total employment by sector'!AO209/'Total employment by sector'!AN209)-1)*100</f>
        <v>-0.52466813488508679</v>
      </c>
      <c r="AP209" s="37">
        <f>(('Total employment by sector'!AP209/'Total employment by sector'!AO209)-1)*100</f>
        <v>-0.48040310801386044</v>
      </c>
      <c r="AQ209" s="37">
        <f>(('Total employment by sector'!AQ209/'Total employment by sector'!AP209)-1)*100</f>
        <v>-0.48226329146219271</v>
      </c>
      <c r="AR209" s="37">
        <f>(('Total employment by sector'!AR209/'Total employment by sector'!AQ209)-1)*100</f>
        <v>-0.48161502863879324</v>
      </c>
      <c r="AS209" s="37">
        <f>(('Total employment by sector'!AS209/'Total employment by sector'!AR209)-1)*100</f>
        <v>-0.48411951552146393</v>
      </c>
      <c r="AT209" s="37">
        <f>(('Total employment by sector'!AT209/'Total employment by sector'!AS209)-1)*100</f>
        <v>-0.48507802285459034</v>
      </c>
      <c r="AU209" s="37">
        <f>(('Total employment by sector'!AU209/'Total employment by sector'!AT209)-1)*100</f>
        <v>-0.48427311141614471</v>
      </c>
      <c r="AW209" s="37">
        <f>((('Total employment by sector'!AE209/'Total employment by sector'!U209)^(1/10))-1)*100</f>
        <v>1.3333303675530317</v>
      </c>
      <c r="AX209" s="37">
        <f>((('Total employment by sector'!AU209/'Total employment by sector'!X209)^(1/23))-1)*100</f>
        <v>-0.17755403727411911</v>
      </c>
      <c r="AY209" s="37"/>
      <c r="AZ209" s="37"/>
    </row>
    <row r="210" spans="1:52" x14ac:dyDescent="0.2">
      <c r="A210" s="11" t="s">
        <v>61</v>
      </c>
      <c r="C210" s="37">
        <f>(('Total employment by sector'!C210/'Total employment by sector'!B210)-1)*100</f>
        <v>-6.7096307224913438</v>
      </c>
      <c r="D210" s="37">
        <f>(('Total employment by sector'!D210/'Total employment by sector'!C210)-1)*100</f>
        <v>2.7015835391024146</v>
      </c>
      <c r="E210" s="37">
        <f>(('Total employment by sector'!E210/'Total employment by sector'!D210)-1)*100</f>
        <v>4.6167934776798703</v>
      </c>
      <c r="F210" s="37">
        <f>(('Total employment by sector'!F210/'Total employment by sector'!E210)-1)*100</f>
        <v>-0.26624423269085984</v>
      </c>
      <c r="G210" s="37">
        <f>(('Total employment by sector'!G210/'Total employment by sector'!F210)-1)*100</f>
        <v>-9.0097591758857902</v>
      </c>
      <c r="H210" s="37">
        <f>(('Total employment by sector'!H210/'Total employment by sector'!G210)-1)*100</f>
        <v>-3.3444202795981703</v>
      </c>
      <c r="I210" s="37">
        <f>(('Total employment by sector'!I210/'Total employment by sector'!H210)-1)*100</f>
        <v>1.6917707327355203</v>
      </c>
      <c r="J210" s="37">
        <f>(('Total employment by sector'!J210/'Total employment by sector'!I210)-1)*100</f>
        <v>4.6012743850241788</v>
      </c>
      <c r="K210" s="37">
        <f>(('Total employment by sector'!K210/'Total employment by sector'!J210)-1)*100</f>
        <v>-0.24903133682137035</v>
      </c>
      <c r="L210" s="37">
        <f>(('Total employment by sector'!L210/'Total employment by sector'!K210)-1)*100</f>
        <v>-1.340902405255795</v>
      </c>
      <c r="M210" s="37">
        <f>(('Total employment by sector'!M210/'Total employment by sector'!L210)-1)*100</f>
        <v>0.78654187487505745</v>
      </c>
      <c r="N210" s="37">
        <f>(('Total employment by sector'!N210/'Total employment by sector'!M210)-1)*100</f>
        <v>2.2733414936798146</v>
      </c>
      <c r="O210" s="37">
        <f>(('Total employment by sector'!O210/'Total employment by sector'!N210)-1)*100</f>
        <v>-1.1614335002015364</v>
      </c>
      <c r="P210" s="37">
        <f>(('Total employment by sector'!P210/'Total employment by sector'!O210)-1)*100</f>
        <v>-2.9823806539477582</v>
      </c>
      <c r="Q210" s="37">
        <f>(('Total employment by sector'!Q210/'Total employment by sector'!P210)-1)*100</f>
        <v>-0.41883023513881179</v>
      </c>
      <c r="R210" s="37">
        <f>(('Total employment by sector'!R210/'Total employment by sector'!Q210)-1)*100</f>
        <v>0.64623419756382194</v>
      </c>
      <c r="S210" s="37">
        <f>(('Total employment by sector'!S210/'Total employment by sector'!R210)-1)*100</f>
        <v>5.7574537016183758</v>
      </c>
      <c r="T210" s="37">
        <f>(('Total employment by sector'!T210/'Total employment by sector'!S210)-1)*100</f>
        <v>3.6608550541896268</v>
      </c>
      <c r="U210" s="37">
        <f>(('Total employment by sector'!U210/'Total employment by sector'!T210)-1)*100</f>
        <v>-3.9289154068280152</v>
      </c>
      <c r="V210" s="37">
        <f>(('Total employment by sector'!V210/'Total employment by sector'!U210)-1)*100</f>
        <v>-1.6926358788462825</v>
      </c>
      <c r="W210" s="37">
        <f>(('Total employment by sector'!W210/'Total employment by sector'!V210)-1)*100</f>
        <v>3.2073676560461006</v>
      </c>
      <c r="X210" s="37">
        <f>(('Total employment by sector'!X210/'Total employment by sector'!W210)-1)*100</f>
        <v>0.13512862095592659</v>
      </c>
      <c r="Y210" s="37">
        <f>(('Total employment by sector'!Y210/'Total employment by sector'!X210)-1)*100</f>
        <v>0.40865238327811859</v>
      </c>
      <c r="Z210" s="37">
        <f>(('Total employment by sector'!Z210/'Total employment by sector'!Y210)-1)*100</f>
        <v>6.4250869963533574E-3</v>
      </c>
      <c r="AA210" s="37">
        <f>(('Total employment by sector'!AA210/'Total employment by sector'!Z210)-1)*100</f>
        <v>-0.16641986081332716</v>
      </c>
      <c r="AB210" s="37">
        <f>(('Total employment by sector'!AB210/'Total employment by sector'!AA210)-1)*100</f>
        <v>-0.1533269651692537</v>
      </c>
      <c r="AC210" s="37">
        <f>(('Total employment by sector'!AC210/'Total employment by sector'!AB210)-1)*100</f>
        <v>0.10936548261206713</v>
      </c>
      <c r="AD210" s="37">
        <f>(('Total employment by sector'!AD210/'Total employment by sector'!AC210)-1)*100</f>
        <v>0.1972059093395595</v>
      </c>
      <c r="AE210" s="37">
        <f>(('Total employment by sector'!AE210/'Total employment by sector'!AD210)-1)*100</f>
        <v>5.9179221559602091E-2</v>
      </c>
      <c r="AF210" s="37">
        <f>(('Total employment by sector'!AF210/'Total employment by sector'!AE210)-1)*100</f>
        <v>9.3422668331566427E-2</v>
      </c>
      <c r="AG210" s="37">
        <f>(('Total employment by sector'!AG210/'Total employment by sector'!AF210)-1)*100</f>
        <v>7.9926752705783422E-2</v>
      </c>
      <c r="AH210" s="37">
        <f>(('Total employment by sector'!AH210/'Total employment by sector'!AG210)-1)*100</f>
        <v>1.5965245939075778E-2</v>
      </c>
      <c r="AI210" s="37">
        <f>(('Total employment by sector'!AI210/'Total employment by sector'!AH210)-1)*100</f>
        <v>-2.9702494137118229E-2</v>
      </c>
      <c r="AJ210" s="37">
        <f>(('Total employment by sector'!AJ210/'Total employment by sector'!AI210)-1)*100</f>
        <v>-8.1887601881258654E-2</v>
      </c>
      <c r="AK210" s="37">
        <f>(('Total employment by sector'!AK210/'Total employment by sector'!AJ210)-1)*100</f>
        <v>-7.6294273425969727E-2</v>
      </c>
      <c r="AL210" s="37">
        <f>(('Total employment by sector'!AL210/'Total employment by sector'!AK210)-1)*100</f>
        <v>-7.2308401171461423E-2</v>
      </c>
      <c r="AM210" s="37">
        <f>(('Total employment by sector'!AM210/'Total employment by sector'!AL210)-1)*100</f>
        <v>-9.7817722169535326E-2</v>
      </c>
      <c r="AN210" s="37">
        <f>(('Total employment by sector'!AN210/'Total employment by sector'!AM210)-1)*100</f>
        <v>-9.2711955750979236E-2</v>
      </c>
      <c r="AO210" s="37">
        <f>(('Total employment by sector'!AO210/'Total employment by sector'!AN210)-1)*100</f>
        <v>1.8833217567171268E-2</v>
      </c>
      <c r="AP210" s="37">
        <f>(('Total employment by sector'!AP210/'Total employment by sector'!AO210)-1)*100</f>
        <v>4.5279176647095021E-2</v>
      </c>
      <c r="AQ210" s="37">
        <f>(('Total employment by sector'!AQ210/'Total employment by sector'!AP210)-1)*100</f>
        <v>7.178253293316228E-2</v>
      </c>
      <c r="AR210" s="37">
        <f>(('Total employment by sector'!AR210/'Total employment by sector'!AQ210)-1)*100</f>
        <v>-1.480208181372511E-2</v>
      </c>
      <c r="AS210" s="37">
        <f>(('Total employment by sector'!AS210/'Total employment by sector'!AR210)-1)*100</f>
        <v>2.8895419950547563E-2</v>
      </c>
      <c r="AT210" s="37">
        <f>(('Total employment by sector'!AT210/'Total employment by sector'!AS210)-1)*100</f>
        <v>2.8957215073677212E-2</v>
      </c>
      <c r="AU210" s="37">
        <f>(('Total employment by sector'!AU210/'Total employment by sector'!AT210)-1)*100</f>
        <v>2.4539201964257629E-2</v>
      </c>
      <c r="AW210" s="37">
        <f>((('Total employment by sector'!AE210/'Total employment by sector'!U210)^(1/10))-1)*100</f>
        <v>0.20467306463876067</v>
      </c>
      <c r="AX210" s="37">
        <f>((('Total employment by sector'!AU210/'Total employment by sector'!X210)^(1/23))-1)*100</f>
        <v>1.745745034966717E-2</v>
      </c>
      <c r="AY210" s="37"/>
      <c r="AZ210" s="37"/>
    </row>
    <row r="211" spans="1:52" x14ac:dyDescent="0.2">
      <c r="A211" s="11" t="s">
        <v>62</v>
      </c>
      <c r="C211" s="37">
        <f>(('Total employment by sector'!C211/'Total employment by sector'!B211)-1)*100</f>
        <v>-7.2577231861164382</v>
      </c>
      <c r="D211" s="37">
        <f>(('Total employment by sector'!D211/'Total employment by sector'!C211)-1)*100</f>
        <v>3.584335072105338</v>
      </c>
      <c r="E211" s="37">
        <f>(('Total employment by sector'!E211/'Total employment by sector'!D211)-1)*100</f>
        <v>5.9623039868854644</v>
      </c>
      <c r="F211" s="37">
        <f>(('Total employment by sector'!F211/'Total employment by sector'!E211)-1)*100</f>
        <v>3.0685392437945769</v>
      </c>
      <c r="G211" s="37">
        <f>(('Total employment by sector'!G211/'Total employment by sector'!F211)-1)*100</f>
        <v>-3.3438821719569356</v>
      </c>
      <c r="H211" s="37">
        <f>(('Total employment by sector'!H211/'Total employment by sector'!G211)-1)*100</f>
        <v>4.5534683773494233</v>
      </c>
      <c r="I211" s="37">
        <f>(('Total employment by sector'!I211/'Total employment by sector'!H211)-1)*100</f>
        <v>4.5292523738282187</v>
      </c>
      <c r="J211" s="37">
        <f>(('Total employment by sector'!J211/'Total employment by sector'!I211)-1)*100</f>
        <v>-1.4405238719277347</v>
      </c>
      <c r="K211" s="37">
        <f>(('Total employment by sector'!K211/'Total employment by sector'!J211)-1)*100</f>
        <v>4.3213643206956087</v>
      </c>
      <c r="L211" s="37">
        <f>(('Total employment by sector'!L211/'Total employment by sector'!K211)-1)*100</f>
        <v>10.041289076611438</v>
      </c>
      <c r="M211" s="37">
        <f>(('Total employment by sector'!M211/'Total employment by sector'!L211)-1)*100</f>
        <v>4.0064421867201716</v>
      </c>
      <c r="N211" s="37">
        <f>(('Total employment by sector'!N211/'Total employment by sector'!M211)-1)*100</f>
        <v>5.7061080549901444</v>
      </c>
      <c r="O211" s="37">
        <f>(('Total employment by sector'!O211/'Total employment by sector'!N211)-1)*100</f>
        <v>8.9908401723199702</v>
      </c>
      <c r="P211" s="37">
        <f>(('Total employment by sector'!P211/'Total employment by sector'!O211)-1)*100</f>
        <v>5.4294598550222783</v>
      </c>
      <c r="Q211" s="37">
        <f>(('Total employment by sector'!Q211/'Total employment by sector'!P211)-1)*100</f>
        <v>8.4058695824916327</v>
      </c>
      <c r="R211" s="37">
        <f>(('Total employment by sector'!R211/'Total employment by sector'!Q211)-1)*100</f>
        <v>12.908397098504798</v>
      </c>
      <c r="S211" s="37">
        <f>(('Total employment by sector'!S211/'Total employment by sector'!R211)-1)*100</f>
        <v>0.31675272801048315</v>
      </c>
      <c r="T211" s="37">
        <f>(('Total employment by sector'!T211/'Total employment by sector'!S211)-1)*100</f>
        <v>-30.483372191983971</v>
      </c>
      <c r="U211" s="37">
        <f>(('Total employment by sector'!U211/'Total employment by sector'!T211)-1)*100</f>
        <v>9.2735448483759697</v>
      </c>
      <c r="V211" s="37">
        <f>(('Total employment by sector'!V211/'Total employment by sector'!U211)-1)*100</f>
        <v>15.2685121605455</v>
      </c>
      <c r="W211" s="37">
        <f>(('Total employment by sector'!W211/'Total employment by sector'!V211)-1)*100</f>
        <v>5.7249351309218044</v>
      </c>
      <c r="X211" s="37">
        <f>(('Total employment by sector'!X211/'Total employment by sector'!W211)-1)*100</f>
        <v>3.9982229330567831</v>
      </c>
      <c r="Y211" s="37">
        <f>(('Total employment by sector'!Y211/'Total employment by sector'!X211)-1)*100</f>
        <v>1.3568631291404953</v>
      </c>
      <c r="Z211" s="37">
        <f>(('Total employment by sector'!Z211/'Total employment by sector'!Y211)-1)*100</f>
        <v>1.9080980794236035</v>
      </c>
      <c r="AA211" s="37">
        <f>(('Total employment by sector'!AA211/'Total employment by sector'!Z211)-1)*100</f>
        <v>2.161564401825733</v>
      </c>
      <c r="AB211" s="37">
        <f>(('Total employment by sector'!AB211/'Total employment by sector'!AA211)-1)*100</f>
        <v>2.4678752475369325</v>
      </c>
      <c r="AC211" s="37">
        <f>(('Total employment by sector'!AC211/'Total employment by sector'!AB211)-1)*100</f>
        <v>2.2154862430579625</v>
      </c>
      <c r="AD211" s="37">
        <f>(('Total employment by sector'!AD211/'Total employment by sector'!AC211)-1)*100</f>
        <v>1.3980977876648204</v>
      </c>
      <c r="AE211" s="37">
        <f>(('Total employment by sector'!AE211/'Total employment by sector'!AD211)-1)*100</f>
        <v>0.97536306523553495</v>
      </c>
      <c r="AF211" s="37">
        <f>(('Total employment by sector'!AF211/'Total employment by sector'!AE211)-1)*100</f>
        <v>0.97308583917785629</v>
      </c>
      <c r="AG211" s="37">
        <f>(('Total employment by sector'!AG211/'Total employment by sector'!AF211)-1)*100</f>
        <v>0.8967839559956392</v>
      </c>
      <c r="AH211" s="37">
        <f>(('Total employment by sector'!AH211/'Total employment by sector'!AG211)-1)*100</f>
        <v>0.80751910899632406</v>
      </c>
      <c r="AI211" s="37">
        <f>(('Total employment by sector'!AI211/'Total employment by sector'!AH211)-1)*100</f>
        <v>0.73944775566023857</v>
      </c>
      <c r="AJ211" s="37">
        <f>(('Total employment by sector'!AJ211/'Total employment by sector'!AI211)-1)*100</f>
        <v>0.66861603297427852</v>
      </c>
      <c r="AK211" s="37">
        <f>(('Total employment by sector'!AK211/'Total employment by sector'!AJ211)-1)*100</f>
        <v>0.64396836977853589</v>
      </c>
      <c r="AL211" s="37">
        <f>(('Total employment by sector'!AL211/'Total employment by sector'!AK211)-1)*100</f>
        <v>0.61147935635792461</v>
      </c>
      <c r="AM211" s="37">
        <f>(('Total employment by sector'!AM211/'Total employment by sector'!AL211)-1)*100</f>
        <v>0.5514230254728858</v>
      </c>
      <c r="AN211" s="37">
        <f>(('Total employment by sector'!AN211/'Total employment by sector'!AM211)-1)*100</f>
        <v>0.52678185407628586</v>
      </c>
      <c r="AO211" s="37">
        <f>(('Total employment by sector'!AO211/'Total employment by sector'!AN211)-1)*100</f>
        <v>0.72634800486175433</v>
      </c>
      <c r="AP211" s="37">
        <f>(('Total employment by sector'!AP211/'Total employment by sector'!AO211)-1)*100</f>
        <v>0.82747712417405861</v>
      </c>
      <c r="AQ211" s="37">
        <f>(('Total employment by sector'!AQ211/'Total employment by sector'!AP211)-1)*100</f>
        <v>0.75662105069456143</v>
      </c>
      <c r="AR211" s="37">
        <f>(('Total employment by sector'!AR211/'Total employment by sector'!AQ211)-1)*100</f>
        <v>0.83498088513578317</v>
      </c>
      <c r="AS211" s="37">
        <f>(('Total employment by sector'!AS211/'Total employment by sector'!AR211)-1)*100</f>
        <v>0.74482144456360366</v>
      </c>
      <c r="AT211" s="37">
        <f>(('Total employment by sector'!AT211/'Total employment by sector'!AS211)-1)*100</f>
        <v>0.72954484656242435</v>
      </c>
      <c r="AU211" s="37">
        <f>(('Total employment by sector'!AU211/'Total employment by sector'!AT211)-1)*100</f>
        <v>0.70735331062363738</v>
      </c>
      <c r="AW211" s="37">
        <f>((('Total employment by sector'!AE211/'Total employment by sector'!U211)^(1/10))-1)*100</f>
        <v>3.6719598449550528</v>
      </c>
      <c r="AX211" s="37">
        <f>((('Total employment by sector'!AU211/'Total employment by sector'!X211)^(1/23))-1)*100</f>
        <v>1.0518833113757564</v>
      </c>
      <c r="AY211" s="37"/>
      <c r="AZ211" s="37"/>
    </row>
    <row r="212" spans="1:52" x14ac:dyDescent="0.2">
      <c r="A212" s="11" t="s">
        <v>63</v>
      </c>
      <c r="C212" s="37">
        <f>(('Total employment by sector'!C212/'Total employment by sector'!B212)-1)*100</f>
        <v>-7.5176693561635926</v>
      </c>
      <c r="D212" s="37">
        <f>(('Total employment by sector'!D212/'Total employment by sector'!C212)-1)*100</f>
        <v>4.3871084970082075</v>
      </c>
      <c r="E212" s="37">
        <f>(('Total employment by sector'!E212/'Total employment by sector'!D212)-1)*100</f>
        <v>5.9630369192101851</v>
      </c>
      <c r="F212" s="37">
        <f>(('Total employment by sector'!F212/'Total employment by sector'!E212)-1)*100</f>
        <v>3.7418602950677782</v>
      </c>
      <c r="G212" s="37">
        <f>(('Total employment by sector'!G212/'Total employment by sector'!F212)-1)*100</f>
        <v>-3.0166686178359603</v>
      </c>
      <c r="H212" s="37">
        <f>(('Total employment by sector'!H212/'Total employment by sector'!G212)-1)*100</f>
        <v>-2.1031200844234821E-2</v>
      </c>
      <c r="I212" s="37">
        <f>(('Total employment by sector'!I212/'Total employment by sector'!H212)-1)*100</f>
        <v>-0.57765402579125213</v>
      </c>
      <c r="J212" s="37">
        <f>(('Total employment by sector'!J212/'Total employment by sector'!I212)-1)*100</f>
        <v>4.2072894489880053</v>
      </c>
      <c r="K212" s="37">
        <f>(('Total employment by sector'!K212/'Total employment by sector'!J212)-1)*100</f>
        <v>-0.40438228041684843</v>
      </c>
      <c r="L212" s="37">
        <f>(('Total employment by sector'!L212/'Total employment by sector'!K212)-1)*100</f>
        <v>4.5289921796378474</v>
      </c>
      <c r="M212" s="37">
        <f>(('Total employment by sector'!M212/'Total employment by sector'!L212)-1)*100</f>
        <v>3.417531706235466</v>
      </c>
      <c r="N212" s="37">
        <f>(('Total employment by sector'!N212/'Total employment by sector'!M212)-1)*100</f>
        <v>5.7819719128376246</v>
      </c>
      <c r="O212" s="37">
        <f>(('Total employment by sector'!O212/'Total employment by sector'!N212)-1)*100</f>
        <v>5.355444874234605</v>
      </c>
      <c r="P212" s="37">
        <f>(('Total employment by sector'!P212/'Total employment by sector'!O212)-1)*100</f>
        <v>4.6110819707410933</v>
      </c>
      <c r="Q212" s="37">
        <f>(('Total employment by sector'!Q212/'Total employment by sector'!P212)-1)*100</f>
        <v>5.3723736941450273</v>
      </c>
      <c r="R212" s="37">
        <f>(('Total employment by sector'!R212/'Total employment by sector'!Q212)-1)*100</f>
        <v>3.6294879844049444</v>
      </c>
      <c r="S212" s="37">
        <f>(('Total employment by sector'!S212/'Total employment by sector'!R212)-1)*100</f>
        <v>7.7534115250290636</v>
      </c>
      <c r="T212" s="37">
        <f>(('Total employment by sector'!T212/'Total employment by sector'!S212)-1)*100</f>
        <v>-0.99715831274460598</v>
      </c>
      <c r="U212" s="37">
        <f>(('Total employment by sector'!U212/'Total employment by sector'!T212)-1)*100</f>
        <v>3.7335048036220675</v>
      </c>
      <c r="V212" s="37">
        <f>(('Total employment by sector'!V212/'Total employment by sector'!U212)-1)*100</f>
        <v>-0.19317956379458767</v>
      </c>
      <c r="W212" s="37">
        <f>(('Total employment by sector'!W212/'Total employment by sector'!V212)-1)*100</f>
        <v>3.4403145148647729</v>
      </c>
      <c r="X212" s="37">
        <f>(('Total employment by sector'!X212/'Total employment by sector'!W212)-1)*100</f>
        <v>3.2008850063107719</v>
      </c>
      <c r="Y212" s="37">
        <f>(('Total employment by sector'!Y212/'Total employment by sector'!X212)-1)*100</f>
        <v>1.5947558942416284</v>
      </c>
      <c r="Z212" s="37">
        <f>(('Total employment by sector'!Z212/'Total employment by sector'!Y212)-1)*100</f>
        <v>2.0338454875505008</v>
      </c>
      <c r="AA212" s="37">
        <f>(('Total employment by sector'!AA212/'Total employment by sector'!Z212)-1)*100</f>
        <v>2.2564666823069901</v>
      </c>
      <c r="AB212" s="37">
        <f>(('Total employment by sector'!AB212/'Total employment by sector'!AA212)-1)*100</f>
        <v>2.5094186071411118</v>
      </c>
      <c r="AC212" s="37">
        <f>(('Total employment by sector'!AC212/'Total employment by sector'!AB212)-1)*100</f>
        <v>2.3756817426340282</v>
      </c>
      <c r="AD212" s="37">
        <f>(('Total employment by sector'!AD212/'Total employment by sector'!AC212)-1)*100</f>
        <v>1.6010206385165482</v>
      </c>
      <c r="AE212" s="37">
        <f>(('Total employment by sector'!AE212/'Total employment by sector'!AD212)-1)*100</f>
        <v>1.0262436847495282</v>
      </c>
      <c r="AF212" s="37">
        <f>(('Total employment by sector'!AF212/'Total employment by sector'!AE212)-1)*100</f>
        <v>1.0672882690959007</v>
      </c>
      <c r="AG212" s="37">
        <f>(('Total employment by sector'!AG212/'Total employment by sector'!AF212)-1)*100</f>
        <v>1.0014970684146807</v>
      </c>
      <c r="AH212" s="37">
        <f>(('Total employment by sector'!AH212/'Total employment by sector'!AG212)-1)*100</f>
        <v>0.95030036093994852</v>
      </c>
      <c r="AI212" s="37">
        <f>(('Total employment by sector'!AI212/'Total employment by sector'!AH212)-1)*100</f>
        <v>0.80393302369303754</v>
      </c>
      <c r="AJ212" s="37">
        <f>(('Total employment by sector'!AJ212/'Total employment by sector'!AI212)-1)*100</f>
        <v>0.68818015546794342</v>
      </c>
      <c r="AK212" s="37">
        <f>(('Total employment by sector'!AK212/'Total employment by sector'!AJ212)-1)*100</f>
        <v>0.69676036454850987</v>
      </c>
      <c r="AL212" s="37">
        <f>(('Total employment by sector'!AL212/'Total employment by sector'!AK212)-1)*100</f>
        <v>0.63050090309115792</v>
      </c>
      <c r="AM212" s="37">
        <f>(('Total employment by sector'!AM212/'Total employment by sector'!AL212)-1)*100</f>
        <v>0.57074326856794144</v>
      </c>
      <c r="AN212" s="37">
        <f>(('Total employment by sector'!AN212/'Total employment by sector'!AM212)-1)*100</f>
        <v>0.55064577820049809</v>
      </c>
      <c r="AO212" s="37">
        <f>(('Total employment by sector'!AO212/'Total employment by sector'!AN212)-1)*100</f>
        <v>0.74764589124209913</v>
      </c>
      <c r="AP212" s="37">
        <f>(('Total employment by sector'!AP212/'Total employment by sector'!AO212)-1)*100</f>
        <v>0.85951847043785889</v>
      </c>
      <c r="AQ212" s="37">
        <f>(('Total employment by sector'!AQ212/'Total employment by sector'!AP212)-1)*100</f>
        <v>0.79212039659304345</v>
      </c>
      <c r="AR212" s="37">
        <f>(('Total employment by sector'!AR212/'Total employment by sector'!AQ212)-1)*100</f>
        <v>0.84814960679739926</v>
      </c>
      <c r="AS212" s="37">
        <f>(('Total employment by sector'!AS212/'Total employment by sector'!AR212)-1)*100</f>
        <v>0.76038292433944221</v>
      </c>
      <c r="AT212" s="37">
        <f>(('Total employment by sector'!AT212/'Total employment by sector'!AS212)-1)*100</f>
        <v>0.74902566076167076</v>
      </c>
      <c r="AU212" s="37">
        <f>(('Total employment by sector'!AU212/'Total employment by sector'!AT212)-1)*100</f>
        <v>0.71536191549455008</v>
      </c>
      <c r="AW212" s="37">
        <f>((('Total employment by sector'!AE212/'Total employment by sector'!U212)^(1/10))-1)*100</f>
        <v>1.9795909433112824</v>
      </c>
      <c r="AX212" s="37">
        <f>((('Total employment by sector'!AU212/'Total employment by sector'!X212)^(1/23))-1)*100</f>
        <v>1.1212466035176227</v>
      </c>
      <c r="AY212" s="37"/>
      <c r="AZ212" s="37"/>
    </row>
    <row r="213" spans="1:52" x14ac:dyDescent="0.2">
      <c r="A213" s="11" t="s">
        <v>64</v>
      </c>
      <c r="C213" s="37">
        <f>(('Total employment by sector'!C213/'Total employment by sector'!B213)-1)*100</f>
        <v>-5.5415706525554835</v>
      </c>
      <c r="D213" s="37">
        <f>(('Total employment by sector'!D213/'Total employment by sector'!C213)-1)*100</f>
        <v>3.7385443607331759</v>
      </c>
      <c r="E213" s="37">
        <f>(('Total employment by sector'!E213/'Total employment by sector'!D213)-1)*100</f>
        <v>5.048550013744868</v>
      </c>
      <c r="F213" s="37">
        <f>(('Total employment by sector'!F213/'Total employment by sector'!E213)-1)*100</f>
        <v>3.4937531026130619</v>
      </c>
      <c r="G213" s="37">
        <f>(('Total employment by sector'!G213/'Total employment by sector'!F213)-1)*100</f>
        <v>3.5887895384918211</v>
      </c>
      <c r="H213" s="37">
        <f>(('Total employment by sector'!H213/'Total employment by sector'!G213)-1)*100</f>
        <v>9.8003712205153359</v>
      </c>
      <c r="I213" s="37">
        <f>(('Total employment by sector'!I213/'Total employment by sector'!H213)-1)*100</f>
        <v>-1.3758488868647722</v>
      </c>
      <c r="J213" s="37">
        <f>(('Total employment by sector'!J213/'Total employment by sector'!I213)-1)*100</f>
        <v>-1.2025175461061965</v>
      </c>
      <c r="K213" s="37">
        <f>(('Total employment by sector'!K213/'Total employment by sector'!J213)-1)*100</f>
        <v>3.8512971363443116</v>
      </c>
      <c r="L213" s="37">
        <f>(('Total employment by sector'!L213/'Total employment by sector'!K213)-1)*100</f>
        <v>8.5338000787410948</v>
      </c>
      <c r="M213" s="37">
        <f>(('Total employment by sector'!M213/'Total employment by sector'!L213)-1)*100</f>
        <v>-1.7134266794029185</v>
      </c>
      <c r="N213" s="37">
        <f>(('Total employment by sector'!N213/'Total employment by sector'!M213)-1)*100</f>
        <v>2.3106943034067573</v>
      </c>
      <c r="O213" s="37">
        <f>(('Total employment by sector'!O213/'Total employment by sector'!N213)-1)*100</f>
        <v>6.6428460447140125</v>
      </c>
      <c r="P213" s="37">
        <f>(('Total employment by sector'!P213/'Total employment by sector'!O213)-1)*100</f>
        <v>3.6763196952926958</v>
      </c>
      <c r="Q213" s="37">
        <f>(('Total employment by sector'!Q213/'Total employment by sector'!P213)-1)*100</f>
        <v>1.6490024198890341</v>
      </c>
      <c r="R213" s="37">
        <f>(('Total employment by sector'!R213/'Total employment by sector'!Q213)-1)*100</f>
        <v>5.3476230884217824</v>
      </c>
      <c r="S213" s="37">
        <f>(('Total employment by sector'!S213/'Total employment by sector'!R213)-1)*100</f>
        <v>-1.4791541213940107</v>
      </c>
      <c r="T213" s="37">
        <f>(('Total employment by sector'!T213/'Total employment by sector'!S213)-1)*100</f>
        <v>-8.2372984193714629</v>
      </c>
      <c r="U213" s="37">
        <f>(('Total employment by sector'!U213/'Total employment by sector'!T213)-1)*100</f>
        <v>-3.9654812010087581</v>
      </c>
      <c r="V213" s="37">
        <f>(('Total employment by sector'!V213/'Total employment by sector'!U213)-1)*100</f>
        <v>11.227005586545214</v>
      </c>
      <c r="W213" s="37">
        <f>(('Total employment by sector'!W213/'Total employment by sector'!V213)-1)*100</f>
        <v>5.1647948446004399</v>
      </c>
      <c r="X213" s="37">
        <f>(('Total employment by sector'!X213/'Total employment by sector'!W213)-1)*100</f>
        <v>1.1471941581231437</v>
      </c>
      <c r="Y213" s="37">
        <f>(('Total employment by sector'!Y213/'Total employment by sector'!X213)-1)*100</f>
        <v>1.4915768819389719</v>
      </c>
      <c r="Z213" s="37">
        <f>(('Total employment by sector'!Z213/'Total employment by sector'!Y213)-1)*100</f>
        <v>1.8165056184100026</v>
      </c>
      <c r="AA213" s="37">
        <f>(('Total employment by sector'!AA213/'Total employment by sector'!Z213)-1)*100</f>
        <v>2.0648048114795037</v>
      </c>
      <c r="AB213" s="37">
        <f>(('Total employment by sector'!AB213/'Total employment by sector'!AA213)-1)*100</f>
        <v>2.3823830951111846</v>
      </c>
      <c r="AC213" s="37">
        <f>(('Total employment by sector'!AC213/'Total employment by sector'!AB213)-1)*100</f>
        <v>2.1290245655823714</v>
      </c>
      <c r="AD213" s="37">
        <f>(('Total employment by sector'!AD213/'Total employment by sector'!AC213)-1)*100</f>
        <v>1.3582444798334814</v>
      </c>
      <c r="AE213" s="37">
        <f>(('Total employment by sector'!AE213/'Total employment by sector'!AD213)-1)*100</f>
        <v>0.92793289382731015</v>
      </c>
      <c r="AF213" s="37">
        <f>(('Total employment by sector'!AF213/'Total employment by sector'!AE213)-1)*100</f>
        <v>0.911882789500984</v>
      </c>
      <c r="AG213" s="37">
        <f>(('Total employment by sector'!AG213/'Total employment by sector'!AF213)-1)*100</f>
        <v>0.87429904764739774</v>
      </c>
      <c r="AH213" s="37">
        <f>(('Total employment by sector'!AH213/'Total employment by sector'!AG213)-1)*100</f>
        <v>0.81188979963575658</v>
      </c>
      <c r="AI213" s="37">
        <f>(('Total employment by sector'!AI213/'Total employment by sector'!AH213)-1)*100</f>
        <v>0.70584942622717861</v>
      </c>
      <c r="AJ213" s="37">
        <f>(('Total employment by sector'!AJ213/'Total employment by sector'!AI213)-1)*100</f>
        <v>0.60513881551520488</v>
      </c>
      <c r="AK213" s="37">
        <f>(('Total employment by sector'!AK213/'Total employment by sector'!AJ213)-1)*100</f>
        <v>0.60973361515901381</v>
      </c>
      <c r="AL213" s="37">
        <f>(('Total employment by sector'!AL213/'Total employment by sector'!AK213)-1)*100</f>
        <v>0.55658396062396864</v>
      </c>
      <c r="AM213" s="37">
        <f>(('Total employment by sector'!AM213/'Total employment by sector'!AL213)-1)*100</f>
        <v>0.49326129623674664</v>
      </c>
      <c r="AN213" s="37">
        <f>(('Total employment by sector'!AN213/'Total employment by sector'!AM213)-1)*100</f>
        <v>0.46913760745650457</v>
      </c>
      <c r="AO213" s="37">
        <f>(('Total employment by sector'!AO213/'Total employment by sector'!AN213)-1)*100</f>
        <v>0.67316033206787917</v>
      </c>
      <c r="AP213" s="37">
        <f>(('Total employment by sector'!AP213/'Total employment by sector'!AO213)-1)*100</f>
        <v>0.77500662910201523</v>
      </c>
      <c r="AQ213" s="37">
        <f>(('Total employment by sector'!AQ213/'Total employment by sector'!AP213)-1)*100</f>
        <v>0.70771376990064194</v>
      </c>
      <c r="AR213" s="37">
        <f>(('Total employment by sector'!AR213/'Total employment by sector'!AQ213)-1)*100</f>
        <v>0.7840152548135082</v>
      </c>
      <c r="AS213" s="37">
        <f>(('Total employment by sector'!AS213/'Total employment by sector'!AR213)-1)*100</f>
        <v>0.69656153411647992</v>
      </c>
      <c r="AT213" s="37">
        <f>(('Total employment by sector'!AT213/'Total employment by sector'!AS213)-1)*100</f>
        <v>0.68259598293032298</v>
      </c>
      <c r="AU213" s="37">
        <f>(('Total employment by sector'!AU213/'Total employment by sector'!AT213)-1)*100</f>
        <v>0.66060905591218688</v>
      </c>
      <c r="AW213" s="37">
        <f>((('Total employment by sector'!AE213/'Total employment by sector'!U213)^(1/10))-1)*100</f>
        <v>2.9296163029568278</v>
      </c>
      <c r="AX213" s="37">
        <f>((('Total employment by sector'!AU213/'Total employment by sector'!X213)^(1/23))-1)*100</f>
        <v>1.0066392324636908</v>
      </c>
      <c r="AY213" s="37"/>
      <c r="AZ213" s="37"/>
    </row>
    <row r="214" spans="1:52" x14ac:dyDescent="0.2">
      <c r="A214" s="11" t="s">
        <v>65</v>
      </c>
      <c r="C214" s="37">
        <f>(('Total employment by sector'!C214/'Total employment by sector'!B214)-1)*100</f>
        <v>0.62396250870970782</v>
      </c>
      <c r="D214" s="37">
        <f>(('Total employment by sector'!D214/'Total employment by sector'!C214)-1)*100</f>
        <v>-2.5365326562608592</v>
      </c>
      <c r="E214" s="37">
        <f>(('Total employment by sector'!E214/'Total employment by sector'!D214)-1)*100</f>
        <v>-2.1392508214703954</v>
      </c>
      <c r="F214" s="37">
        <f>(('Total employment by sector'!F214/'Total employment by sector'!E214)-1)*100</f>
        <v>-3.9228330051836902</v>
      </c>
      <c r="G214" s="37">
        <f>(('Total employment by sector'!G214/'Total employment by sector'!F214)-1)*100</f>
        <v>-6.1085610425366639</v>
      </c>
      <c r="H214" s="37">
        <f>(('Total employment by sector'!H214/'Total employment by sector'!G214)-1)*100</f>
        <v>-2.8238727106479566</v>
      </c>
      <c r="I214" s="37">
        <f>(('Total employment by sector'!I214/'Total employment by sector'!H214)-1)*100</f>
        <v>-0.67594551606114939</v>
      </c>
      <c r="J214" s="37">
        <f>(('Total employment by sector'!J214/'Total employment by sector'!I214)-1)*100</f>
        <v>2.3284838189292278</v>
      </c>
      <c r="K214" s="37">
        <f>(('Total employment by sector'!K214/'Total employment by sector'!J214)-1)*100</f>
        <v>-0.31568442697397225</v>
      </c>
      <c r="L214" s="37">
        <f>(('Total employment by sector'!L214/'Total employment by sector'!K214)-1)*100</f>
        <v>0.69872159215020879</v>
      </c>
      <c r="M214" s="37">
        <f>(('Total employment by sector'!M214/'Total employment by sector'!L214)-1)*100</f>
        <v>0.83011237796073445</v>
      </c>
      <c r="N214" s="37">
        <f>(('Total employment by sector'!N214/'Total employment by sector'!M214)-1)*100</f>
        <v>3.8892201686953953</v>
      </c>
      <c r="O214" s="37">
        <f>(('Total employment by sector'!O214/'Total employment by sector'!N214)-1)*100</f>
        <v>2.6026780720063813</v>
      </c>
      <c r="P214" s="37">
        <f>(('Total employment by sector'!P214/'Total employment by sector'!O214)-1)*100</f>
        <v>-0.35511105387127095</v>
      </c>
      <c r="Q214" s="37">
        <f>(('Total employment by sector'!Q214/'Total employment by sector'!P214)-1)*100</f>
        <v>4.1605905826863632</v>
      </c>
      <c r="R214" s="37">
        <f>(('Total employment by sector'!R214/'Total employment by sector'!Q214)-1)*100</f>
        <v>-7.4322284364124584</v>
      </c>
      <c r="S214" s="37">
        <f>(('Total employment by sector'!S214/'Total employment by sector'!R214)-1)*100</f>
        <v>2.3331966153420147</v>
      </c>
      <c r="T214" s="37">
        <f>(('Total employment by sector'!T214/'Total employment by sector'!S214)-1)*100</f>
        <v>-1.3578410572869348</v>
      </c>
      <c r="U214" s="37">
        <f>(('Total employment by sector'!U214/'Total employment by sector'!T214)-1)*100</f>
        <v>2.7104094636096754</v>
      </c>
      <c r="V214" s="37">
        <f>(('Total employment by sector'!V214/'Total employment by sector'!U214)-1)*100</f>
        <v>-8.7998408226958365</v>
      </c>
      <c r="W214" s="37">
        <f>(('Total employment by sector'!W214/'Total employment by sector'!V214)-1)*100</f>
        <v>-3.6301168606405976</v>
      </c>
      <c r="X214" s="37">
        <f>(('Total employment by sector'!X214/'Total employment by sector'!W214)-1)*100</f>
        <v>-0.79182895160451183</v>
      </c>
      <c r="Y214" s="37">
        <f>(('Total employment by sector'!Y214/'Total employment by sector'!X214)-1)*100</f>
        <v>-2.0094279450019847</v>
      </c>
      <c r="Z214" s="37">
        <f>(('Total employment by sector'!Z214/'Total employment by sector'!Y214)-1)*100</f>
        <v>-1.9159733621181396</v>
      </c>
      <c r="AA214" s="37">
        <f>(('Total employment by sector'!AA214/'Total employment by sector'!Z214)-1)*100</f>
        <v>-1.925346564431285</v>
      </c>
      <c r="AB214" s="37">
        <f>(('Total employment by sector'!AB214/'Total employment by sector'!AA214)-1)*100</f>
        <v>-1.6481672287760651</v>
      </c>
      <c r="AC214" s="37">
        <f>(('Total employment by sector'!AC214/'Total employment by sector'!AB214)-1)*100</f>
        <v>-0.88549715185262112</v>
      </c>
      <c r="AD214" s="37">
        <f>(('Total employment by sector'!AD214/'Total employment by sector'!AC214)-1)*100</f>
        <v>-0.25413763205479611</v>
      </c>
      <c r="AE214" s="37">
        <f>(('Total employment by sector'!AE214/'Total employment by sector'!AD214)-1)*100</f>
        <v>9.3474637011525807E-2</v>
      </c>
      <c r="AF214" s="37">
        <f>(('Total employment by sector'!AF214/'Total employment by sector'!AE214)-1)*100</f>
        <v>0.11230231218666287</v>
      </c>
      <c r="AG214" s="37">
        <f>(('Total employment by sector'!AG214/'Total employment by sector'!AF214)-1)*100</f>
        <v>0.10746261471994423</v>
      </c>
      <c r="AH214" s="37">
        <f>(('Total employment by sector'!AH214/'Total employment by sector'!AG214)-1)*100</f>
        <v>5.7094938766977243E-2</v>
      </c>
      <c r="AI214" s="37">
        <f>(('Total employment by sector'!AI214/'Total employment by sector'!AH214)-1)*100</f>
        <v>7.2156829696079505E-2</v>
      </c>
      <c r="AJ214" s="37">
        <f>(('Total employment by sector'!AJ214/'Total employment by sector'!AI214)-1)*100</f>
        <v>5.9828114320836789E-2</v>
      </c>
      <c r="AK214" s="37">
        <f>(('Total employment by sector'!AK214/'Total employment by sector'!AJ214)-1)*100</f>
        <v>1.6801907079977418E-2</v>
      </c>
      <c r="AL214" s="37">
        <f>(('Total employment by sector'!AL214/'Total employment by sector'!AK214)-1)*100</f>
        <v>3.897950135711703E-2</v>
      </c>
      <c r="AM214" s="37">
        <f>(('Total employment by sector'!AM214/'Total employment by sector'!AL214)-1)*100</f>
        <v>4.7021690856396958E-2</v>
      </c>
      <c r="AN214" s="37">
        <f>(('Total employment by sector'!AN214/'Total employment by sector'!AM214)-1)*100</f>
        <v>1.5064100100925515E-2</v>
      </c>
      <c r="AO214" s="37">
        <f>(('Total employment by sector'!AO214/'Total employment by sector'!AN214)-1)*100</f>
        <v>0.10400999733435334</v>
      </c>
      <c r="AP214" s="37">
        <f>(('Total employment by sector'!AP214/'Total employment by sector'!AO214)-1)*100</f>
        <v>0.13949850381325124</v>
      </c>
      <c r="AQ214" s="37">
        <f>(('Total employment by sector'!AQ214/'Total employment by sector'!AP214)-1)*100</f>
        <v>0.13522270484682686</v>
      </c>
      <c r="AR214" s="37">
        <f>(('Total employment by sector'!AR214/'Total employment by sector'!AQ214)-1)*100</f>
        <v>0.13000798875320019</v>
      </c>
      <c r="AS214" s="37">
        <f>(('Total employment by sector'!AS214/'Total employment by sector'!AR214)-1)*100</f>
        <v>0.15853069256150931</v>
      </c>
      <c r="AT214" s="37">
        <f>(('Total employment by sector'!AT214/'Total employment by sector'!AS214)-1)*100</f>
        <v>0.15432733322582326</v>
      </c>
      <c r="AU214" s="37">
        <f>(('Total employment by sector'!AU214/'Total employment by sector'!AT214)-1)*100</f>
        <v>0.15282977111119589</v>
      </c>
      <c r="AW214" s="37">
        <f>((('Total employment by sector'!AE214/'Total employment by sector'!U214)^(1/10))-1)*100</f>
        <v>-2.2077574695202329</v>
      </c>
      <c r="AX214" s="37">
        <f>((('Total employment by sector'!AU214/'Total employment by sector'!X214)^(1/23))-1)*100</f>
        <v>-0.30911704348501878</v>
      </c>
      <c r="AY214" s="37"/>
      <c r="AZ214" s="37"/>
    </row>
    <row r="215" spans="1:52" x14ac:dyDescent="0.2">
      <c r="A215" s="11" t="s">
        <v>66</v>
      </c>
      <c r="C215" s="37">
        <f>(('Total employment by sector'!C215/'Total employment by sector'!B215)-1)*100</f>
        <v>-0.27144606142495142</v>
      </c>
      <c r="D215" s="37">
        <f>(('Total employment by sector'!D215/'Total employment by sector'!C215)-1)*100</f>
        <v>2.321186143089804</v>
      </c>
      <c r="E215" s="37">
        <f>(('Total employment by sector'!E215/'Total employment by sector'!D215)-1)*100</f>
        <v>-0.91518852488882141</v>
      </c>
      <c r="F215" s="37">
        <f>(('Total employment by sector'!F215/'Total employment by sector'!E215)-1)*100</f>
        <v>-0.2681052315651189</v>
      </c>
      <c r="G215" s="37">
        <f>(('Total employment by sector'!G215/'Total employment by sector'!F215)-1)*100</f>
        <v>2.0997811618586493</v>
      </c>
      <c r="H215" s="37">
        <f>(('Total employment by sector'!H215/'Total employment by sector'!G215)-1)*100</f>
        <v>4.5281639686810315</v>
      </c>
      <c r="I215" s="37">
        <f>(('Total employment by sector'!I215/'Total employment by sector'!H215)-1)*100</f>
        <v>0.22290231757906565</v>
      </c>
      <c r="J215" s="37">
        <f>(('Total employment by sector'!J215/'Total employment by sector'!I215)-1)*100</f>
        <v>-0.40555415315630672</v>
      </c>
      <c r="K215" s="37">
        <f>(('Total employment by sector'!K215/'Total employment by sector'!J215)-1)*100</f>
        <v>1.6487737378338529</v>
      </c>
      <c r="L215" s="37">
        <f>(('Total employment by sector'!L215/'Total employment by sector'!K215)-1)*100</f>
        <v>3.6869851471169834</v>
      </c>
      <c r="M215" s="37">
        <f>(('Total employment by sector'!M215/'Total employment by sector'!L215)-1)*100</f>
        <v>1.7807601069160572</v>
      </c>
      <c r="N215" s="37">
        <f>(('Total employment by sector'!N215/'Total employment by sector'!M215)-1)*100</f>
        <v>5.6401564438891549</v>
      </c>
      <c r="O215" s="37">
        <f>(('Total employment by sector'!O215/'Total employment by sector'!N215)-1)*100</f>
        <v>0.93612373250577807</v>
      </c>
      <c r="P215" s="37">
        <f>(('Total employment by sector'!P215/'Total employment by sector'!O215)-1)*100</f>
        <v>1.5495669132627343</v>
      </c>
      <c r="Q215" s="37">
        <f>(('Total employment by sector'!Q215/'Total employment by sector'!P215)-1)*100</f>
        <v>3.3464455954510974</v>
      </c>
      <c r="R215" s="37">
        <f>(('Total employment by sector'!R215/'Total employment by sector'!Q215)-1)*100</f>
        <v>2.2016343738398669</v>
      </c>
      <c r="S215" s="37">
        <f>(('Total employment by sector'!S215/'Total employment by sector'!R215)-1)*100</f>
        <v>2.8704600339200415</v>
      </c>
      <c r="T215" s="37">
        <f>(('Total employment by sector'!T215/'Total employment by sector'!S215)-1)*100</f>
        <v>0.61753510808879586</v>
      </c>
      <c r="U215" s="37">
        <f>(('Total employment by sector'!U215/'Total employment by sector'!T215)-1)*100</f>
        <v>1.3312856310911947</v>
      </c>
      <c r="V215" s="37">
        <f>(('Total employment by sector'!V215/'Total employment by sector'!U215)-1)*100</f>
        <v>2.3319871336730413</v>
      </c>
      <c r="W215" s="37">
        <f>(('Total employment by sector'!W215/'Total employment by sector'!V215)-1)*100</f>
        <v>1.1732879655333761</v>
      </c>
      <c r="X215" s="37">
        <f>(('Total employment by sector'!X215/'Total employment by sector'!W215)-1)*100</f>
        <v>-0.46817684381020852</v>
      </c>
      <c r="Y215" s="37">
        <f>(('Total employment by sector'!Y215/'Total employment by sector'!X215)-1)*100</f>
        <v>-1.312024667845979</v>
      </c>
      <c r="Z215" s="37">
        <f>(('Total employment by sector'!Z215/'Total employment by sector'!Y215)-1)*100</f>
        <v>-1.465781475450012</v>
      </c>
      <c r="AA215" s="37">
        <f>(('Total employment by sector'!AA215/'Total employment by sector'!Z215)-1)*100</f>
        <v>-1.4138572860879273</v>
      </c>
      <c r="AB215" s="37">
        <f>(('Total employment by sector'!AB215/'Total employment by sector'!AA215)-1)*100</f>
        <v>-1.13975883348576</v>
      </c>
      <c r="AC215" s="37">
        <f>(('Total employment by sector'!AC215/'Total employment by sector'!AB215)-1)*100</f>
        <v>-0.64952374166794558</v>
      </c>
      <c r="AD215" s="37">
        <f>(('Total employment by sector'!AD215/'Total employment by sector'!AC215)-1)*100</f>
        <v>-0.18154285470136644</v>
      </c>
      <c r="AE215" s="37">
        <f>(('Total employment by sector'!AE215/'Total employment by sector'!AD215)-1)*100</f>
        <v>5.2811360500948368E-2</v>
      </c>
      <c r="AF215" s="37">
        <f>(('Total employment by sector'!AF215/'Total employment by sector'!AE215)-1)*100</f>
        <v>5.5815632557010275E-2</v>
      </c>
      <c r="AG215" s="37">
        <f>(('Total employment by sector'!AG215/'Total employment by sector'!AF215)-1)*100</f>
        <v>-3.1688128828033513E-3</v>
      </c>
      <c r="AH215" s="37">
        <f>(('Total employment by sector'!AH215/'Total employment by sector'!AG215)-1)*100</f>
        <v>-6.4110240334402935E-2</v>
      </c>
      <c r="AI215" s="37">
        <f>(('Total employment by sector'!AI215/'Total employment by sector'!AH215)-1)*100</f>
        <v>-4.3602743324011595E-2</v>
      </c>
      <c r="AJ215" s="37">
        <f>(('Total employment by sector'!AJ215/'Total employment by sector'!AI215)-1)*100</f>
        <v>-5.9559367911099503E-2</v>
      </c>
      <c r="AK215" s="37">
        <f>(('Total employment by sector'!AK215/'Total employment by sector'!AJ215)-1)*100</f>
        <v>-0.11357448463632513</v>
      </c>
      <c r="AL215" s="37">
        <f>(('Total employment by sector'!AL215/'Total employment by sector'!AK215)-1)*100</f>
        <v>-8.576110530450487E-2</v>
      </c>
      <c r="AM215" s="37">
        <f>(('Total employment by sector'!AM215/'Total employment by sector'!AL215)-1)*100</f>
        <v>-7.6629021864504931E-2</v>
      </c>
      <c r="AN215" s="37">
        <f>(('Total employment by sector'!AN215/'Total employment by sector'!AM215)-1)*100</f>
        <v>-7.3204423790540485E-2</v>
      </c>
      <c r="AO215" s="37">
        <f>(('Total employment by sector'!AO215/'Total employment by sector'!AN215)-1)*100</f>
        <v>3.5222546736846105E-2</v>
      </c>
      <c r="AP215" s="37">
        <f>(('Total employment by sector'!AP215/'Total employment by sector'!AO215)-1)*100</f>
        <v>8.1713009648387569E-2</v>
      </c>
      <c r="AQ215" s="37">
        <f>(('Total employment by sector'!AQ215/'Total employment by sector'!AP215)-1)*100</f>
        <v>7.4185202922238958E-2</v>
      </c>
      <c r="AR215" s="37">
        <f>(('Total employment by sector'!AR215/'Total employment by sector'!AQ215)-1)*100</f>
        <v>6.6862717300431029E-2</v>
      </c>
      <c r="AS215" s="37">
        <f>(('Total employment by sector'!AS215/'Total employment by sector'!AR215)-1)*100</f>
        <v>0.10633519333784758</v>
      </c>
      <c r="AT215" s="37">
        <f>(('Total employment by sector'!AT215/'Total employment by sector'!AS215)-1)*100</f>
        <v>9.9968615647894055E-2</v>
      </c>
      <c r="AU215" s="37">
        <f>(('Total employment by sector'!AU215/'Total employment by sector'!AT215)-1)*100</f>
        <v>9.7198346743909703E-2</v>
      </c>
      <c r="AW215" s="37">
        <f>((('Total employment by sector'!AE215/'Total employment by sector'!U215)^(1/10))-1)*100</f>
        <v>-0.31408054721490108</v>
      </c>
      <c r="AX215" s="37">
        <f>((('Total employment by sector'!AU215/'Total employment by sector'!X215)^(1/23))-1)*100</f>
        <v>-0.26273749864793583</v>
      </c>
      <c r="AY215" s="37"/>
      <c r="AZ215" s="37"/>
    </row>
    <row r="216" spans="1:52" x14ac:dyDescent="0.2">
      <c r="A216" s="11" t="s">
        <v>67</v>
      </c>
      <c r="C216" s="37">
        <f>(('Total employment by sector'!C216/'Total employment by sector'!B216)-1)*100</f>
        <v>2.9343392851235883</v>
      </c>
      <c r="D216" s="37">
        <f>(('Total employment by sector'!D216/'Total employment by sector'!C216)-1)*100</f>
        <v>3.7135616099196911</v>
      </c>
      <c r="E216" s="37">
        <f>(('Total employment by sector'!E216/'Total employment by sector'!D216)-1)*100</f>
        <v>1.7219958415131797</v>
      </c>
      <c r="F216" s="37">
        <f>(('Total employment by sector'!F216/'Total employment by sector'!E216)-1)*100</f>
        <v>1.6955415256679318</v>
      </c>
      <c r="G216" s="37">
        <f>(('Total employment by sector'!G216/'Total employment by sector'!F216)-1)*100</f>
        <v>-0.76123887927037615</v>
      </c>
      <c r="H216" s="37">
        <f>(('Total employment by sector'!H216/'Total employment by sector'!G216)-1)*100</f>
        <v>-0.33298215169313972</v>
      </c>
      <c r="I216" s="37">
        <f>(('Total employment by sector'!I216/'Total employment by sector'!H216)-1)*100</f>
        <v>1.0927410425457307</v>
      </c>
      <c r="J216" s="37">
        <f>(('Total employment by sector'!J216/'Total employment by sector'!I216)-1)*100</f>
        <v>2.9605654060027797</v>
      </c>
      <c r="K216" s="37">
        <f>(('Total employment by sector'!K216/'Total employment by sector'!J216)-1)*100</f>
        <v>2.8112601018396299</v>
      </c>
      <c r="L216" s="37">
        <f>(('Total employment by sector'!L216/'Total employment by sector'!K216)-1)*100</f>
        <v>-3.1977331209067317</v>
      </c>
      <c r="M216" s="37">
        <f>(('Total employment by sector'!M216/'Total employment by sector'!L216)-1)*100</f>
        <v>7.9810479224783792</v>
      </c>
      <c r="N216" s="37">
        <f>(('Total employment by sector'!N216/'Total employment by sector'!M216)-1)*100</f>
        <v>2.7798487139182981</v>
      </c>
      <c r="O216" s="37">
        <f>(('Total employment by sector'!O216/'Total employment by sector'!N216)-1)*100</f>
        <v>1.3943565694588322</v>
      </c>
      <c r="P216" s="37">
        <f>(('Total employment by sector'!P216/'Total employment by sector'!O216)-1)*100</f>
        <v>2.5841466065294805</v>
      </c>
      <c r="Q216" s="37">
        <f>(('Total employment by sector'!Q216/'Total employment by sector'!P216)-1)*100</f>
        <v>4.457836344678956</v>
      </c>
      <c r="R216" s="37">
        <f>(('Total employment by sector'!R216/'Total employment by sector'!Q216)-1)*100</f>
        <v>2.6463452900749918</v>
      </c>
      <c r="S216" s="37">
        <f>(('Total employment by sector'!S216/'Total employment by sector'!R216)-1)*100</f>
        <v>1.7652119152599122</v>
      </c>
      <c r="T216" s="37">
        <f>(('Total employment by sector'!T216/'Total employment by sector'!S216)-1)*100</f>
        <v>2.7788062894270826</v>
      </c>
      <c r="U216" s="37">
        <f>(('Total employment by sector'!U216/'Total employment by sector'!T216)-1)*100</f>
        <v>0.92674775055336944</v>
      </c>
      <c r="V216" s="37">
        <f>(('Total employment by sector'!V216/'Total employment by sector'!U216)-1)*100</f>
        <v>4.2220098659572658</v>
      </c>
      <c r="W216" s="37">
        <f>(('Total employment by sector'!W216/'Total employment by sector'!V216)-1)*100</f>
        <v>1.9751310589033899</v>
      </c>
      <c r="X216" s="37">
        <f>(('Total employment by sector'!X216/'Total employment by sector'!W216)-1)*100</f>
        <v>1.9686219152243778</v>
      </c>
      <c r="Y216" s="37">
        <f>(('Total employment by sector'!Y216/'Total employment by sector'!X216)-1)*100</f>
        <v>-0.65925651424733056</v>
      </c>
      <c r="Z216" s="37">
        <f>(('Total employment by sector'!Z216/'Total employment by sector'!Y216)-1)*100</f>
        <v>-0.55653795283677754</v>
      </c>
      <c r="AA216" s="37">
        <f>(('Total employment by sector'!AA216/'Total employment by sector'!Z216)-1)*100</f>
        <v>-0.10395715132487382</v>
      </c>
      <c r="AB216" s="37">
        <f>(('Total employment by sector'!AB216/'Total employment by sector'!AA216)-1)*100</f>
        <v>-0.36459574001125317</v>
      </c>
      <c r="AC216" s="37">
        <f>(('Total employment by sector'!AC216/'Total employment by sector'!AB216)-1)*100</f>
        <v>-0.32747380307920348</v>
      </c>
      <c r="AD216" s="37">
        <f>(('Total employment by sector'!AD216/'Total employment by sector'!AC216)-1)*100</f>
        <v>0.34266206171074121</v>
      </c>
      <c r="AE216" s="37">
        <f>(('Total employment by sector'!AE216/'Total employment by sector'!AD216)-1)*100</f>
        <v>0.75109439624423402</v>
      </c>
      <c r="AF216" s="37">
        <f>(('Total employment by sector'!AF216/'Total employment by sector'!AE216)-1)*100</f>
        <v>0.64802730261781516</v>
      </c>
      <c r="AG216" s="37">
        <f>(('Total employment by sector'!AG216/'Total employment by sector'!AF216)-1)*100</f>
        <v>0.61430525657555357</v>
      </c>
      <c r="AH216" s="37">
        <f>(('Total employment by sector'!AH216/'Total employment by sector'!AG216)-1)*100</f>
        <v>0.55272814732254538</v>
      </c>
      <c r="AI216" s="37">
        <f>(('Total employment by sector'!AI216/'Total employment by sector'!AH216)-1)*100</f>
        <v>0.51006126031893917</v>
      </c>
      <c r="AJ216" s="37">
        <f>(('Total employment by sector'!AJ216/'Total employment by sector'!AI216)-1)*100</f>
        <v>0.49465803009671738</v>
      </c>
      <c r="AK216" s="37">
        <f>(('Total employment by sector'!AK216/'Total employment by sector'!AJ216)-1)*100</f>
        <v>0.44103186649679937</v>
      </c>
      <c r="AL216" s="37">
        <f>(('Total employment by sector'!AL216/'Total employment by sector'!AK216)-1)*100</f>
        <v>0.46924203968439215</v>
      </c>
      <c r="AM216" s="37">
        <f>(('Total employment by sector'!AM216/'Total employment by sector'!AL216)-1)*100</f>
        <v>0.47917570664954834</v>
      </c>
      <c r="AN216" s="37">
        <f>(('Total employment by sector'!AN216/'Total employment by sector'!AM216)-1)*100</f>
        <v>0.48344093159575774</v>
      </c>
      <c r="AO216" s="37">
        <f>(('Total employment by sector'!AO216/'Total employment by sector'!AN216)-1)*100</f>
        <v>0.59420205529894243</v>
      </c>
      <c r="AP216" s="37">
        <f>(('Total employment by sector'!AP216/'Total employment by sector'!AO216)-1)*100</f>
        <v>0.63810691029573263</v>
      </c>
      <c r="AQ216" s="37">
        <f>(('Total employment by sector'!AQ216/'Total employment by sector'!AP216)-1)*100</f>
        <v>0.6320812081406002</v>
      </c>
      <c r="AR216" s="37">
        <f>(('Total employment by sector'!AR216/'Total employment by sector'!AQ216)-1)*100</f>
        <v>0.62551288670618099</v>
      </c>
      <c r="AS216" s="37">
        <f>(('Total employment by sector'!AS216/'Total employment by sector'!AR216)-1)*100</f>
        <v>0.66613779618749369</v>
      </c>
      <c r="AT216" s="37">
        <f>(('Total employment by sector'!AT216/'Total employment by sector'!AS216)-1)*100</f>
        <v>0.66120356293613014</v>
      </c>
      <c r="AU216" s="37">
        <f>(('Total employment by sector'!AU216/'Total employment by sector'!AT216)-1)*100</f>
        <v>0.65913318208585814</v>
      </c>
      <c r="AW216" s="37">
        <f>((('Total employment by sector'!AE216/'Total employment by sector'!U216)^(1/10))-1)*100</f>
        <v>0.71396027539796236</v>
      </c>
      <c r="AX216" s="37">
        <f>((('Total employment by sector'!AU216/'Total employment by sector'!X216)^(1/23))-1)*100</f>
        <v>0.35785359674938011</v>
      </c>
      <c r="AY216" s="37"/>
      <c r="AZ216" s="37"/>
    </row>
    <row r="217" spans="1:52" x14ac:dyDescent="0.2">
      <c r="A217" s="11" t="s">
        <v>68</v>
      </c>
      <c r="C217" s="37">
        <f>(('Total employment by sector'!C217/'Total employment by sector'!B217)-1)*100</f>
        <v>-2.4209340424778292</v>
      </c>
      <c r="D217" s="37">
        <f>(('Total employment by sector'!D217/'Total employment by sector'!C217)-1)*100</f>
        <v>3.6887932559817704</v>
      </c>
      <c r="E217" s="37">
        <f>(('Total employment by sector'!E217/'Total employment by sector'!D217)-1)*100</f>
        <v>-4.2522416896944808</v>
      </c>
      <c r="F217" s="37">
        <f>(('Total employment by sector'!F217/'Total employment by sector'!E217)-1)*100</f>
        <v>3.852171170032781</v>
      </c>
      <c r="G217" s="37">
        <f>(('Total employment by sector'!G217/'Total employment by sector'!F217)-1)*100</f>
        <v>6.7357519756583217</v>
      </c>
      <c r="H217" s="37">
        <f>(('Total employment by sector'!H217/'Total employment by sector'!G217)-1)*100</f>
        <v>8.2173873286130359</v>
      </c>
      <c r="I217" s="37">
        <f>(('Total employment by sector'!I217/'Total employment by sector'!H217)-1)*100</f>
        <v>-6.6387847395233957</v>
      </c>
      <c r="J217" s="37">
        <f>(('Total employment by sector'!J217/'Total employment by sector'!I217)-1)*100</f>
        <v>12.597505459331693</v>
      </c>
      <c r="K217" s="37">
        <f>(('Total employment by sector'!K217/'Total employment by sector'!J217)-1)*100</f>
        <v>-3.1547164941811756</v>
      </c>
      <c r="L217" s="37">
        <f>(('Total employment by sector'!L217/'Total employment by sector'!K217)-1)*100</f>
        <v>6.1376124747582583</v>
      </c>
      <c r="M217" s="37">
        <f>(('Total employment by sector'!M217/'Total employment by sector'!L217)-1)*100</f>
        <v>1.8625733034608238</v>
      </c>
      <c r="N217" s="37">
        <f>(('Total employment by sector'!N217/'Total employment by sector'!M217)-1)*100</f>
        <v>5.7086275674210096</v>
      </c>
      <c r="O217" s="37">
        <f>(('Total employment by sector'!O217/'Total employment by sector'!N217)-1)*100</f>
        <v>5.0821969959724544</v>
      </c>
      <c r="P217" s="37">
        <f>(('Total employment by sector'!P217/'Total employment by sector'!O217)-1)*100</f>
        <v>-1.6555481192580546</v>
      </c>
      <c r="Q217" s="37">
        <f>(('Total employment by sector'!Q217/'Total employment by sector'!P217)-1)*100</f>
        <v>4.0093323982237195</v>
      </c>
      <c r="R217" s="37">
        <f>(('Total employment by sector'!R217/'Total employment by sector'!Q217)-1)*100</f>
        <v>1.3637895786133614</v>
      </c>
      <c r="S217" s="37">
        <f>(('Total employment by sector'!S217/'Total employment by sector'!R217)-1)*100</f>
        <v>1.3169394921632049</v>
      </c>
      <c r="T217" s="37">
        <f>(('Total employment by sector'!T217/'Total employment by sector'!S217)-1)*100</f>
        <v>-1.3111358407714491</v>
      </c>
      <c r="U217" s="37">
        <f>(('Total employment by sector'!U217/'Total employment by sector'!T217)-1)*100</f>
        <v>5.8996284267094357</v>
      </c>
      <c r="V217" s="37">
        <f>(('Total employment by sector'!V217/'Total employment by sector'!U217)-1)*100</f>
        <v>-12.18685152559711</v>
      </c>
      <c r="W217" s="37">
        <f>(('Total employment by sector'!W217/'Total employment by sector'!V217)-1)*100</f>
        <v>-5.5109948256618306</v>
      </c>
      <c r="X217" s="37">
        <f>(('Total employment by sector'!X217/'Total employment by sector'!W217)-1)*100</f>
        <v>2.157875156478406</v>
      </c>
      <c r="Y217" s="37">
        <f>(('Total employment by sector'!Y217/'Total employment by sector'!X217)-1)*100</f>
        <v>1.6265032154072934</v>
      </c>
      <c r="Z217" s="37">
        <f>(('Total employment by sector'!Z217/'Total employment by sector'!Y217)-1)*100</f>
        <v>2.0100640014916404</v>
      </c>
      <c r="AA217" s="37">
        <f>(('Total employment by sector'!AA217/'Total employment by sector'!Z217)-1)*100</f>
        <v>2.4055802484366007</v>
      </c>
      <c r="AB217" s="37">
        <f>(('Total employment by sector'!AB217/'Total employment by sector'!AA217)-1)*100</f>
        <v>2.1600377565470508</v>
      </c>
      <c r="AC217" s="37">
        <f>(('Total employment by sector'!AC217/'Total employment by sector'!AB217)-1)*100</f>
        <v>2.2216394827935471</v>
      </c>
      <c r="AD217" s="37">
        <f>(('Total employment by sector'!AD217/'Total employment by sector'!AC217)-1)*100</f>
        <v>1.9789726644637851</v>
      </c>
      <c r="AE217" s="37">
        <f>(('Total employment by sector'!AE217/'Total employment by sector'!AD217)-1)*100</f>
        <v>1.0732338109152861</v>
      </c>
      <c r="AF217" s="37">
        <f>(('Total employment by sector'!AF217/'Total employment by sector'!AE217)-1)*100</f>
        <v>0.69068272659311702</v>
      </c>
      <c r="AG217" s="37">
        <f>(('Total employment by sector'!AG217/'Total employment by sector'!AF217)-1)*100</f>
        <v>0.67704491544104961</v>
      </c>
      <c r="AH217" s="37">
        <f>(('Total employment by sector'!AH217/'Total employment by sector'!AG217)-1)*100</f>
        <v>0.60687271599795256</v>
      </c>
      <c r="AI217" s="37">
        <f>(('Total employment by sector'!AI217/'Total employment by sector'!AH217)-1)*100</f>
        <v>0.58476657914976471</v>
      </c>
      <c r="AJ217" s="37">
        <f>(('Total employment by sector'!AJ217/'Total employment by sector'!AI217)-1)*100</f>
        <v>0.5761112279047742</v>
      </c>
      <c r="AK217" s="37">
        <f>(('Total employment by sector'!AK217/'Total employment by sector'!AJ217)-1)*100</f>
        <v>0.4989324227407943</v>
      </c>
      <c r="AL217" s="37">
        <f>(('Total employment by sector'!AL217/'Total employment by sector'!AK217)-1)*100</f>
        <v>0.52335316466283199</v>
      </c>
      <c r="AM217" s="37">
        <f>(('Total employment by sector'!AM217/'Total employment by sector'!AL217)-1)*100</f>
        <v>0.53536333828503313</v>
      </c>
      <c r="AN217" s="37">
        <f>(('Total employment by sector'!AN217/'Total employment by sector'!AM217)-1)*100</f>
        <v>0.50668988334783283</v>
      </c>
      <c r="AO217" s="37">
        <f>(('Total employment by sector'!AO217/'Total employment by sector'!AN217)-1)*100</f>
        <v>0.60062378429788232</v>
      </c>
      <c r="AP217" s="37">
        <f>(('Total employment by sector'!AP217/'Total employment by sector'!AO217)-1)*100</f>
        <v>0.6446638815353678</v>
      </c>
      <c r="AQ217" s="37">
        <f>(('Total employment by sector'!AQ217/'Total employment by sector'!AP217)-1)*100</f>
        <v>0.65097444612032263</v>
      </c>
      <c r="AR217" s="37">
        <f>(('Total employment by sector'!AR217/'Total employment by sector'!AQ217)-1)*100</f>
        <v>0.64894997043747349</v>
      </c>
      <c r="AS217" s="37">
        <f>(('Total employment by sector'!AS217/'Total employment by sector'!AR217)-1)*100</f>
        <v>0.65973835729060681</v>
      </c>
      <c r="AT217" s="37">
        <f>(('Total employment by sector'!AT217/'Total employment by sector'!AS217)-1)*100</f>
        <v>0.66211454541436066</v>
      </c>
      <c r="AU217" s="37">
        <f>(('Total employment by sector'!AU217/'Total employment by sector'!AT217)-1)*100</f>
        <v>0.66393631940933062</v>
      </c>
      <c r="AW217" s="37">
        <f>((('Total employment by sector'!AE217/'Total employment by sector'!U217)^(1/10))-1)*100</f>
        <v>-0.31823980259353402</v>
      </c>
      <c r="AX217" s="37">
        <f>((('Total employment by sector'!AU217/'Total employment by sector'!X217)^(1/23))-1)*100</f>
        <v>1.0069144557748988</v>
      </c>
      <c r="AY217" s="37"/>
      <c r="AZ217" s="37"/>
    </row>
    <row r="218" spans="1:52" x14ac:dyDescent="0.2">
      <c r="A218" s="11" t="s">
        <v>69</v>
      </c>
      <c r="C218" s="37">
        <f>(('Total employment by sector'!C218/'Total employment by sector'!B218)-1)*100</f>
        <v>-8.135152390412415</v>
      </c>
      <c r="D218" s="37">
        <f>(('Total employment by sector'!D218/'Total employment by sector'!C218)-1)*100</f>
        <v>4.5321279600084585</v>
      </c>
      <c r="E218" s="37">
        <f>(('Total employment by sector'!E218/'Total employment by sector'!D218)-1)*100</f>
        <v>-1.2282359020318045</v>
      </c>
      <c r="F218" s="37">
        <f>(('Total employment by sector'!F218/'Total employment by sector'!E218)-1)*100</f>
        <v>3.0375703084509764</v>
      </c>
      <c r="G218" s="37">
        <f>(('Total employment by sector'!G218/'Total employment by sector'!F218)-1)*100</f>
        <v>1.4543227679335136</v>
      </c>
      <c r="H218" s="37">
        <f>(('Total employment by sector'!H218/'Total employment by sector'!G218)-1)*100</f>
        <v>3.6336585066568672</v>
      </c>
      <c r="I218" s="37">
        <f>(('Total employment by sector'!I218/'Total employment by sector'!H218)-1)*100</f>
        <v>1.5163611511354924</v>
      </c>
      <c r="J218" s="37">
        <f>(('Total employment by sector'!J218/'Total employment by sector'!I218)-1)*100</f>
        <v>4.2804366755801571</v>
      </c>
      <c r="K218" s="37">
        <f>(('Total employment by sector'!K218/'Total employment by sector'!J218)-1)*100</f>
        <v>7.0260596905229233</v>
      </c>
      <c r="L218" s="37">
        <f>(('Total employment by sector'!L218/'Total employment by sector'!K218)-1)*100</f>
        <v>6.4696043513285728</v>
      </c>
      <c r="M218" s="37">
        <f>(('Total employment by sector'!M218/'Total employment by sector'!L218)-1)*100</f>
        <v>4.1778229207025896</v>
      </c>
      <c r="N218" s="37">
        <f>(('Total employment by sector'!N218/'Total employment by sector'!M218)-1)*100</f>
        <v>-1.5276192385204723</v>
      </c>
      <c r="O218" s="37">
        <f>(('Total employment by sector'!O218/'Total employment by sector'!N218)-1)*100</f>
        <v>1.6128063952242089</v>
      </c>
      <c r="P218" s="37">
        <f>(('Total employment by sector'!P218/'Total employment by sector'!O218)-1)*100</f>
        <v>-2.2536813791049548</v>
      </c>
      <c r="Q218" s="37">
        <f>(('Total employment by sector'!Q218/'Total employment by sector'!P218)-1)*100</f>
        <v>2.4836823991854384</v>
      </c>
      <c r="R218" s="37">
        <f>(('Total employment by sector'!R218/'Total employment by sector'!Q218)-1)*100</f>
        <v>0.80830633276776087</v>
      </c>
      <c r="S218" s="37">
        <f>(('Total employment by sector'!S218/'Total employment by sector'!R218)-1)*100</f>
        <v>2.5925820119846898</v>
      </c>
      <c r="T218" s="37">
        <f>(('Total employment by sector'!T218/'Total employment by sector'!S218)-1)*100</f>
        <v>-10.579167548911828</v>
      </c>
      <c r="U218" s="37">
        <f>(('Total employment by sector'!U218/'Total employment by sector'!T218)-1)*100</f>
        <v>-8.1272119576908164</v>
      </c>
      <c r="V218" s="37">
        <f>(('Total employment by sector'!V218/'Total employment by sector'!U218)-1)*100</f>
        <v>2.584680345786361</v>
      </c>
      <c r="W218" s="37">
        <f>(('Total employment by sector'!W218/'Total employment by sector'!V218)-1)*100</f>
        <v>-1.7136270887886385</v>
      </c>
      <c r="X218" s="37">
        <f>(('Total employment by sector'!X218/'Total employment by sector'!W218)-1)*100</f>
        <v>1.3514242181427605</v>
      </c>
      <c r="Y218" s="37">
        <f>(('Total employment by sector'!Y218/'Total employment by sector'!X218)-1)*100</f>
        <v>1.2932967983411148</v>
      </c>
      <c r="Z218" s="37">
        <f>(('Total employment by sector'!Z218/'Total employment by sector'!Y218)-1)*100</f>
        <v>1.6540209421999075</v>
      </c>
      <c r="AA218" s="37">
        <f>(('Total employment by sector'!AA218/'Total employment by sector'!Z218)-1)*100</f>
        <v>2.0649508414370521</v>
      </c>
      <c r="AB218" s="37">
        <f>(('Total employment by sector'!AB218/'Total employment by sector'!AA218)-1)*100</f>
        <v>1.8167543609490133</v>
      </c>
      <c r="AC218" s="37">
        <f>(('Total employment by sector'!AC218/'Total employment by sector'!AB218)-1)*100</f>
        <v>1.8639883876104824</v>
      </c>
      <c r="AD218" s="37">
        <f>(('Total employment by sector'!AD218/'Total employment by sector'!AC218)-1)*100</f>
        <v>1.6244877221909704</v>
      </c>
      <c r="AE218" s="37">
        <f>(('Total employment by sector'!AE218/'Total employment by sector'!AD218)-1)*100</f>
        <v>0.77786812821170059</v>
      </c>
      <c r="AF218" s="37">
        <f>(('Total employment by sector'!AF218/'Total employment by sector'!AE218)-1)*100</f>
        <v>0.38334107645696669</v>
      </c>
      <c r="AG218" s="37">
        <f>(('Total employment by sector'!AG218/'Total employment by sector'!AF218)-1)*100</f>
        <v>0.35141367609059504</v>
      </c>
      <c r="AH218" s="37">
        <f>(('Total employment by sector'!AH218/'Total employment by sector'!AG218)-1)*100</f>
        <v>0.26791406928770023</v>
      </c>
      <c r="AI218" s="37">
        <f>(('Total employment by sector'!AI218/'Total employment by sector'!AH218)-1)*100</f>
        <v>0.23166277581143646</v>
      </c>
      <c r="AJ218" s="37">
        <f>(('Total employment by sector'!AJ218/'Total employment by sector'!AI218)-1)*100</f>
        <v>0.22211140131156437</v>
      </c>
      <c r="AK218" s="37">
        <f>(('Total employment by sector'!AK218/'Total employment by sector'!AJ218)-1)*100</f>
        <v>0.15364579916905541</v>
      </c>
      <c r="AL218" s="37">
        <f>(('Total employment by sector'!AL218/'Total employment by sector'!AK218)-1)*100</f>
        <v>0.17570174561432061</v>
      </c>
      <c r="AM218" s="37">
        <f>(('Total employment by sector'!AM218/'Total employment by sector'!AL218)-1)*100</f>
        <v>0.18614625416857322</v>
      </c>
      <c r="AN218" s="37">
        <f>(('Total employment by sector'!AN218/'Total employment by sector'!AM218)-1)*100</f>
        <v>0.16604803121968992</v>
      </c>
      <c r="AO218" s="37">
        <f>(('Total employment by sector'!AO218/'Total employment by sector'!AN218)-1)*100</f>
        <v>0.26516197252495211</v>
      </c>
      <c r="AP218" s="37">
        <f>(('Total employment by sector'!AP218/'Total employment by sector'!AO218)-1)*100</f>
        <v>0.30914474594903041</v>
      </c>
      <c r="AQ218" s="37">
        <f>(('Total employment by sector'!AQ218/'Total employment by sector'!AP218)-1)*100</f>
        <v>0.31237940917092644</v>
      </c>
      <c r="AR218" s="37">
        <f>(('Total employment by sector'!AR218/'Total employment by sector'!AQ218)-1)*100</f>
        <v>0.30996520848096676</v>
      </c>
      <c r="AS218" s="37">
        <f>(('Total employment by sector'!AS218/'Total employment by sector'!AR218)-1)*100</f>
        <v>0.31132954684316427</v>
      </c>
      <c r="AT218" s="37">
        <f>(('Total employment by sector'!AT218/'Total employment by sector'!AS218)-1)*100</f>
        <v>0.31330854812390285</v>
      </c>
      <c r="AU218" s="37">
        <f>(('Total employment by sector'!AU218/'Total employment by sector'!AT218)-1)*100</f>
        <v>0.31420358308382745</v>
      </c>
      <c r="AW218" s="37">
        <f>((('Total employment by sector'!AE218/'Total employment by sector'!U218)^(1/10))-1)*100</f>
        <v>1.3255811869424372</v>
      </c>
      <c r="AX218" s="37">
        <f>((('Total employment by sector'!AU218/'Total employment by sector'!X218)^(1/23))-1)*100</f>
        <v>0.66613931530281612</v>
      </c>
      <c r="AY218" s="37"/>
      <c r="AZ218" s="37"/>
    </row>
    <row r="219" spans="1:52" x14ac:dyDescent="0.2">
      <c r="A219" s="11" t="s">
        <v>70</v>
      </c>
      <c r="C219" s="37">
        <f>(('Total employment by sector'!C219/'Total employment by sector'!B219)-1)*100</f>
        <v>-4.664752430606967</v>
      </c>
      <c r="D219" s="37">
        <f>(('Total employment by sector'!D219/'Total employment by sector'!C219)-1)*100</f>
        <v>1.4165477413153882</v>
      </c>
      <c r="E219" s="37">
        <f>(('Total employment by sector'!E219/'Total employment by sector'!D219)-1)*100</f>
        <v>1.0249432040315698</v>
      </c>
      <c r="F219" s="37">
        <f>(('Total employment by sector'!F219/'Total employment by sector'!E219)-1)*100</f>
        <v>1.6007626195715607</v>
      </c>
      <c r="G219" s="37">
        <f>(('Total employment by sector'!G219/'Total employment by sector'!F219)-1)*100</f>
        <v>-0.14787950637495939</v>
      </c>
      <c r="H219" s="37">
        <f>(('Total employment by sector'!H219/'Total employment by sector'!G219)-1)*100</f>
        <v>2.8262231965044293</v>
      </c>
      <c r="I219" s="37">
        <f>(('Total employment by sector'!I219/'Total employment by sector'!H219)-1)*100</f>
        <v>-0.37533244828534817</v>
      </c>
      <c r="J219" s="37">
        <f>(('Total employment by sector'!J219/'Total employment by sector'!I219)-1)*100</f>
        <v>0.73731793862823469</v>
      </c>
      <c r="K219" s="37">
        <f>(('Total employment by sector'!K219/'Total employment by sector'!J219)-1)*100</f>
        <v>-2.9888737483241279E-2</v>
      </c>
      <c r="L219" s="37">
        <f>(('Total employment by sector'!L219/'Total employment by sector'!K219)-1)*100</f>
        <v>2.744419161307321</v>
      </c>
      <c r="M219" s="37">
        <f>(('Total employment by sector'!M219/'Total employment by sector'!L219)-1)*100</f>
        <v>1.7005849471927403</v>
      </c>
      <c r="N219" s="37">
        <f>(('Total employment by sector'!N219/'Total employment by sector'!M219)-1)*100</f>
        <v>0.98491911295761625</v>
      </c>
      <c r="O219" s="37">
        <f>(('Total employment by sector'!O219/'Total employment by sector'!N219)-1)*100</f>
        <v>2.0511197505966416</v>
      </c>
      <c r="P219" s="37">
        <f>(('Total employment by sector'!P219/'Total employment by sector'!O219)-1)*100</f>
        <v>0.39875621876965806</v>
      </c>
      <c r="Q219" s="37">
        <f>(('Total employment by sector'!Q219/'Total employment by sector'!P219)-1)*100</f>
        <v>1.5131007354609149</v>
      </c>
      <c r="R219" s="37">
        <f>(('Total employment by sector'!R219/'Total employment by sector'!Q219)-1)*100</f>
        <v>1.2946637661550353</v>
      </c>
      <c r="S219" s="37">
        <f>(('Total employment by sector'!S219/'Total employment by sector'!R219)-1)*100</f>
        <v>0.48071033447738554</v>
      </c>
      <c r="T219" s="37">
        <f>(('Total employment by sector'!T219/'Total employment by sector'!S219)-1)*100</f>
        <v>-0.1958357935572308</v>
      </c>
      <c r="U219" s="37">
        <f>(('Total employment by sector'!U219/'Total employment by sector'!T219)-1)*100</f>
        <v>-0.69703046070028751</v>
      </c>
      <c r="V219" s="37">
        <f>(('Total employment by sector'!V219/'Total employment by sector'!U219)-1)*100</f>
        <v>0.18885611442269745</v>
      </c>
      <c r="W219" s="37">
        <f>(('Total employment by sector'!W219/'Total employment by sector'!V219)-1)*100</f>
        <v>1.9788498997874715</v>
      </c>
      <c r="X219" s="37">
        <f>(('Total employment by sector'!X219/'Total employment by sector'!W219)-1)*100</f>
        <v>0.47108639166160149</v>
      </c>
      <c r="Y219" s="37">
        <f>(('Total employment by sector'!Y219/'Total employment by sector'!X219)-1)*100</f>
        <v>0.27369911625521048</v>
      </c>
      <c r="Z219" s="37">
        <f>(('Total employment by sector'!Z219/'Total employment by sector'!Y219)-1)*100</f>
        <v>0.4318704511469873</v>
      </c>
      <c r="AA219" s="37">
        <f>(('Total employment by sector'!AA219/'Total employment by sector'!Z219)-1)*100</f>
        <v>0.4895234717373409</v>
      </c>
      <c r="AB219" s="37">
        <f>(('Total employment by sector'!AB219/'Total employment by sector'!AA219)-1)*100</f>
        <v>0.49078639221360465</v>
      </c>
      <c r="AC219" s="37">
        <f>(('Total employment by sector'!AC219/'Total employment by sector'!AB219)-1)*100</f>
        <v>0.52915374532311876</v>
      </c>
      <c r="AD219" s="37">
        <f>(('Total employment by sector'!AD219/'Total employment by sector'!AC219)-1)*100</f>
        <v>0.50408186111772224</v>
      </c>
      <c r="AE219" s="37">
        <f>(('Total employment by sector'!AE219/'Total employment by sector'!AD219)-1)*100</f>
        <v>0.30430047712224351</v>
      </c>
      <c r="AF219" s="37">
        <f>(('Total employment by sector'!AF219/'Total employment by sector'!AE219)-1)*100</f>
        <v>0.20887455819063039</v>
      </c>
      <c r="AG219" s="37">
        <f>(('Total employment by sector'!AG219/'Total employment by sector'!AF219)-1)*100</f>
        <v>0.15878663351993616</v>
      </c>
      <c r="AH219" s="37">
        <f>(('Total employment by sector'!AH219/'Total employment by sector'!AG219)-1)*100</f>
        <v>0.11052994455471588</v>
      </c>
      <c r="AI219" s="37">
        <f>(('Total employment by sector'!AI219/'Total employment by sector'!AH219)-1)*100</f>
        <v>7.1241166403246403E-2</v>
      </c>
      <c r="AJ219" s="37">
        <f>(('Total employment by sector'!AJ219/'Total employment by sector'!AI219)-1)*100</f>
        <v>2.9454649852400649E-2</v>
      </c>
      <c r="AK219" s="37">
        <f>(('Total employment by sector'!AK219/'Total employment by sector'!AJ219)-1)*100</f>
        <v>1.5273455376951794E-2</v>
      </c>
      <c r="AL219" s="37">
        <f>(('Total employment by sector'!AL219/'Total employment by sector'!AK219)-1)*100</f>
        <v>1.3124046938939316E-2</v>
      </c>
      <c r="AM219" s="37">
        <f>(('Total employment by sector'!AM219/'Total employment by sector'!AL219)-1)*100</f>
        <v>1.7762359543205264E-4</v>
      </c>
      <c r="AN219" s="37">
        <f>(('Total employment by sector'!AN219/'Total employment by sector'!AM219)-1)*100</f>
        <v>-9.4086794800829487E-3</v>
      </c>
      <c r="AO219" s="37">
        <f>(('Total employment by sector'!AO219/'Total employment by sector'!AN219)-1)*100</f>
        <v>9.7494023834232557E-2</v>
      </c>
      <c r="AP219" s="37">
        <f>(('Total employment by sector'!AP219/'Total employment by sector'!AO219)-1)*100</f>
        <v>0.12576028870654454</v>
      </c>
      <c r="AQ219" s="37">
        <f>(('Total employment by sector'!AQ219/'Total employment by sector'!AP219)-1)*100</f>
        <v>0.1196357217304822</v>
      </c>
      <c r="AR219" s="37">
        <f>(('Total employment by sector'!AR219/'Total employment by sector'!AQ219)-1)*100</f>
        <v>0.12199625560205263</v>
      </c>
      <c r="AS219" s="37">
        <f>(('Total employment by sector'!AS219/'Total employment by sector'!AR219)-1)*100</f>
        <v>0.12506752446712621</v>
      </c>
      <c r="AT219" s="37">
        <f>(('Total employment by sector'!AT219/'Total employment by sector'!AS219)-1)*100</f>
        <v>0.1258044659309121</v>
      </c>
      <c r="AU219" s="37">
        <f>(('Total employment by sector'!AU219/'Total employment by sector'!AT219)-1)*100</f>
        <v>0.12324867286295227</v>
      </c>
      <c r="AW219" s="37">
        <f>((('Total employment by sector'!AE219/'Total employment by sector'!U219)^(1/10))-1)*100</f>
        <v>0.56506823227178149</v>
      </c>
      <c r="AX219" s="37">
        <f>((('Total employment by sector'!AU219/'Total employment by sector'!X219)^(1/23))-1)*100</f>
        <v>0.19378367318259038</v>
      </c>
      <c r="AY219" s="37"/>
      <c r="AZ219" s="37"/>
    </row>
    <row r="220" spans="1:52" x14ac:dyDescent="0.2">
      <c r="A220" s="11"/>
    </row>
    <row r="221" spans="1:52" x14ac:dyDescent="0.2">
      <c r="A221" s="11"/>
    </row>
    <row r="222" spans="1:52" x14ac:dyDescent="0.2">
      <c r="A222" s="7" t="s">
        <v>49</v>
      </c>
      <c r="AW222" s="39" t="s">
        <v>107</v>
      </c>
      <c r="AX222" s="39"/>
    </row>
    <row r="223" spans="1:52" x14ac:dyDescent="0.2">
      <c r="A223" s="33" t="s">
        <v>39</v>
      </c>
      <c r="B223" s="1">
        <v>1991</v>
      </c>
      <c r="C223" s="1">
        <v>1992</v>
      </c>
      <c r="D223" s="1">
        <v>1993</v>
      </c>
      <c r="E223" s="1">
        <v>1994</v>
      </c>
      <c r="F223" s="1">
        <v>1995</v>
      </c>
      <c r="G223" s="1">
        <v>1996</v>
      </c>
      <c r="H223" s="1">
        <v>1997</v>
      </c>
      <c r="I223" s="1">
        <v>1998</v>
      </c>
      <c r="J223" s="1">
        <v>1999</v>
      </c>
      <c r="K223" s="1">
        <v>2000</v>
      </c>
      <c r="L223" s="1">
        <v>2001</v>
      </c>
      <c r="M223" s="1">
        <v>2002</v>
      </c>
      <c r="N223" s="1">
        <v>2003</v>
      </c>
      <c r="O223" s="1">
        <v>2004</v>
      </c>
      <c r="P223" s="1">
        <v>2005</v>
      </c>
      <c r="Q223" s="1">
        <v>2006</v>
      </c>
      <c r="R223" s="1">
        <v>2007</v>
      </c>
      <c r="S223" s="1">
        <v>2008</v>
      </c>
      <c r="T223" s="1">
        <v>2009</v>
      </c>
      <c r="U223" s="1">
        <v>2010</v>
      </c>
      <c r="V223" s="1">
        <v>2011</v>
      </c>
      <c r="W223" s="1">
        <v>2012</v>
      </c>
      <c r="X223" s="1">
        <v>2013</v>
      </c>
      <c r="Y223" s="1">
        <v>2014</v>
      </c>
      <c r="Z223" s="1">
        <v>2015</v>
      </c>
      <c r="AA223" s="1">
        <v>2016</v>
      </c>
      <c r="AB223" s="1">
        <v>2017</v>
      </c>
      <c r="AC223" s="1">
        <v>2018</v>
      </c>
      <c r="AD223" s="1">
        <v>2019</v>
      </c>
      <c r="AE223" s="1">
        <v>2020</v>
      </c>
      <c r="AF223" s="1">
        <v>2021</v>
      </c>
      <c r="AG223" s="1">
        <v>2022</v>
      </c>
      <c r="AH223" s="1">
        <v>2023</v>
      </c>
      <c r="AI223" s="1">
        <v>2024</v>
      </c>
      <c r="AJ223" s="1">
        <v>2025</v>
      </c>
      <c r="AK223" s="1">
        <v>2026</v>
      </c>
      <c r="AL223" s="1">
        <v>2027</v>
      </c>
      <c r="AM223" s="1">
        <v>2028</v>
      </c>
      <c r="AN223" s="1">
        <v>2029</v>
      </c>
      <c r="AO223" s="1">
        <v>2030</v>
      </c>
      <c r="AP223" s="1">
        <v>2031</v>
      </c>
      <c r="AQ223" s="1">
        <v>2032</v>
      </c>
      <c r="AR223" s="1">
        <v>2033</v>
      </c>
      <c r="AS223" s="1">
        <v>2034</v>
      </c>
      <c r="AT223" s="1">
        <v>2035</v>
      </c>
      <c r="AU223" s="1">
        <v>2036</v>
      </c>
      <c r="AW223" s="36" t="s">
        <v>95</v>
      </c>
      <c r="AX223" s="36" t="s">
        <v>96</v>
      </c>
      <c r="AY223" s="36"/>
      <c r="AZ223" s="36"/>
    </row>
    <row r="224" spans="1:52" x14ac:dyDescent="0.2">
      <c r="A224" s="11" t="s">
        <v>51</v>
      </c>
      <c r="C224" s="37">
        <f>(('Total employment by sector'!C224/'Total employment by sector'!B224)-1)*100</f>
        <v>-9.36491622494502</v>
      </c>
      <c r="D224" s="37">
        <f>(('Total employment by sector'!D224/'Total employment by sector'!C224)-1)*100</f>
        <v>3.889089149564029</v>
      </c>
      <c r="E224" s="37">
        <f>(('Total employment by sector'!E224/'Total employment by sector'!D224)-1)*100</f>
        <v>-2.4926676390720659</v>
      </c>
      <c r="F224" s="37">
        <f>(('Total employment by sector'!F224/'Total employment by sector'!E224)-1)*100</f>
        <v>-0.92284080792685019</v>
      </c>
      <c r="G224" s="37">
        <f>(('Total employment by sector'!G224/'Total employment by sector'!F224)-1)*100</f>
        <v>-0.89222198013988452</v>
      </c>
      <c r="H224" s="37">
        <f>(('Total employment by sector'!H224/'Total employment by sector'!G224)-1)*100</f>
        <v>1.9867901573687785</v>
      </c>
      <c r="I224" s="37">
        <f>(('Total employment by sector'!I224/'Total employment by sector'!H224)-1)*100</f>
        <v>-11.812314052341687</v>
      </c>
      <c r="J224" s="37">
        <f>(('Total employment by sector'!J224/'Total employment by sector'!I224)-1)*100</f>
        <v>-13.392467606515146</v>
      </c>
      <c r="K224" s="37">
        <f>(('Total employment by sector'!K224/'Total employment by sector'!J224)-1)*100</f>
        <v>-10.597138063592848</v>
      </c>
      <c r="L224" s="37">
        <f>(('Total employment by sector'!L224/'Total employment by sector'!K224)-1)*100</f>
        <v>1.902330983110323</v>
      </c>
      <c r="M224" s="37">
        <f>(('Total employment by sector'!M224/'Total employment by sector'!L224)-1)*100</f>
        <v>-6.0562283691752317</v>
      </c>
      <c r="N224" s="37">
        <f>(('Total employment by sector'!N224/'Total employment by sector'!M224)-1)*100</f>
        <v>2.1651110066934098</v>
      </c>
      <c r="O224" s="37">
        <f>(('Total employment by sector'!O224/'Total employment by sector'!N224)-1)*100</f>
        <v>7.7540371628707083</v>
      </c>
      <c r="P224" s="37">
        <f>(('Total employment by sector'!P224/'Total employment by sector'!O224)-1)*100</f>
        <v>3.3944811994250923</v>
      </c>
      <c r="Q224" s="37">
        <f>(('Total employment by sector'!Q224/'Total employment by sector'!P224)-1)*100</f>
        <v>-1.9175940368207134</v>
      </c>
      <c r="R224" s="37">
        <f>(('Total employment by sector'!R224/'Total employment by sector'!Q224)-1)*100</f>
        <v>0.29705602091176786</v>
      </c>
      <c r="S224" s="37">
        <f>(('Total employment by sector'!S224/'Total employment by sector'!R224)-1)*100</f>
        <v>12.639766641159333</v>
      </c>
      <c r="T224" s="37">
        <f>(('Total employment by sector'!T224/'Total employment by sector'!S224)-1)*100</f>
        <v>-8.8373037242907237</v>
      </c>
      <c r="U224" s="37">
        <f>(('Total employment by sector'!U224/'Total employment by sector'!T224)-1)*100</f>
        <v>14.493085810047624</v>
      </c>
      <c r="V224" s="37">
        <f>(('Total employment by sector'!V224/'Total employment by sector'!U224)-1)*100</f>
        <v>4.8353009095180921</v>
      </c>
      <c r="W224" s="37">
        <f>(('Total employment by sector'!W224/'Total employment by sector'!V224)-1)*100</f>
        <v>-3.5544366999140653</v>
      </c>
      <c r="X224" s="37">
        <f>(('Total employment by sector'!X224/'Total employment by sector'!W224)-1)*100</f>
        <v>-14.301386313295216</v>
      </c>
      <c r="Y224" s="37">
        <f>(('Total employment by sector'!Y224/'Total employment by sector'!X224)-1)*100</f>
        <v>-1.2956692998430941</v>
      </c>
      <c r="Z224" s="37">
        <f>(('Total employment by sector'!Z224/'Total employment by sector'!Y224)-1)*100</f>
        <v>-1.4406755631135248</v>
      </c>
      <c r="AA224" s="37">
        <f>(('Total employment by sector'!AA224/'Total employment by sector'!Z224)-1)*100</f>
        <v>-1.5714455905356139</v>
      </c>
      <c r="AB224" s="37">
        <f>(('Total employment by sector'!AB224/'Total employment by sector'!AA224)-1)*100</f>
        <v>-1.6124042625773494</v>
      </c>
      <c r="AC224" s="37">
        <f>(('Total employment by sector'!AC224/'Total employment by sector'!AB224)-1)*100</f>
        <v>-1.4734007088465395</v>
      </c>
      <c r="AD224" s="37">
        <f>(('Total employment by sector'!AD224/'Total employment by sector'!AC224)-1)*100</f>
        <v>-1.4290790748048954</v>
      </c>
      <c r="AE224" s="37">
        <f>(('Total employment by sector'!AE224/'Total employment by sector'!AD224)-1)*100</f>
        <v>-1.7444833713307073</v>
      </c>
      <c r="AF224" s="37">
        <f>(('Total employment by sector'!AF224/'Total employment by sector'!AE224)-1)*100</f>
        <v>-1.5984807297645065</v>
      </c>
      <c r="AG224" s="37">
        <f>(('Total employment by sector'!AG224/'Total employment by sector'!AF224)-1)*100</f>
        <v>-1.6162934371296789</v>
      </c>
      <c r="AH224" s="37">
        <f>(('Total employment by sector'!AH224/'Total employment by sector'!AG224)-1)*100</f>
        <v>-1.6934794619886895</v>
      </c>
      <c r="AI224" s="37">
        <f>(('Total employment by sector'!AI224/'Total employment by sector'!AH224)-1)*100</f>
        <v>-1.6909061570025363</v>
      </c>
      <c r="AJ224" s="37">
        <f>(('Total employment by sector'!AJ224/'Total employment by sector'!AI224)-1)*100</f>
        <v>-1.7120840326976361</v>
      </c>
      <c r="AK224" s="37">
        <f>(('Total employment by sector'!AK224/'Total employment by sector'!AJ224)-1)*100</f>
        <v>-1.7782605741919921</v>
      </c>
      <c r="AL224" s="37">
        <f>(('Total employment by sector'!AL224/'Total employment by sector'!AK224)-1)*100</f>
        <v>-1.7615302157371726</v>
      </c>
      <c r="AM224" s="37">
        <f>(('Total employment by sector'!AM224/'Total employment by sector'!AL224)-1)*100</f>
        <v>-1.8091521231535457</v>
      </c>
      <c r="AN224" s="37">
        <f>(('Total employment by sector'!AN224/'Total employment by sector'!AM224)-1)*100</f>
        <v>-1.8139001166675661</v>
      </c>
      <c r="AO224" s="37">
        <f>(('Total employment by sector'!AO224/'Total employment by sector'!AN224)-1)*100</f>
        <v>-1.7142748281402498</v>
      </c>
      <c r="AP224" s="37">
        <f>(('Total employment by sector'!AP224/'Total employment by sector'!AO224)-1)*100</f>
        <v>-1.6805338186711816</v>
      </c>
      <c r="AQ224" s="37">
        <f>(('Total employment by sector'!AQ224/'Total employment by sector'!AP224)-1)*100</f>
        <v>-1.6913133819165815</v>
      </c>
      <c r="AR224" s="37">
        <f>(('Total employment by sector'!AR224/'Total employment by sector'!AQ224)-1)*100</f>
        <v>-1.7039567625824259</v>
      </c>
      <c r="AS224" s="37">
        <f>(('Total employment by sector'!AS224/'Total employment by sector'!AR224)-1)*100</f>
        <v>-1.7149506567203598</v>
      </c>
      <c r="AT224" s="37">
        <f>(('Total employment by sector'!AT224/'Total employment by sector'!AS224)-1)*100</f>
        <v>-1.7320475635812516</v>
      </c>
      <c r="AU224" s="37">
        <f>(('Total employment by sector'!AU224/'Total employment by sector'!AT224)-1)*100</f>
        <v>-1.7431051791078844</v>
      </c>
      <c r="AW224" s="37">
        <f>((('Total employment by sector'!AE224/'Total employment by sector'!U224)^(1/10))-1)*100</f>
        <v>-2.4669461004032445</v>
      </c>
      <c r="AX224" s="37">
        <f>((('Total employment by sector'!AU224/'Total employment by sector'!X224)^(1/23))-1)*100</f>
        <v>-1.6531910276935902</v>
      </c>
      <c r="AY224" s="37"/>
      <c r="AZ224" s="37"/>
    </row>
    <row r="225" spans="1:52" x14ac:dyDescent="0.2">
      <c r="A225" s="11" t="s">
        <v>52</v>
      </c>
      <c r="C225" s="37">
        <f>(('Total employment by sector'!C225/'Total employment by sector'!B225)-1)*100</f>
        <v>-16.801578546041817</v>
      </c>
      <c r="D225" s="37">
        <f>(('Total employment by sector'!D225/'Total employment by sector'!C225)-1)*100</f>
        <v>-25.022902079595667</v>
      </c>
      <c r="E225" s="37">
        <f>(('Total employment by sector'!E225/'Total employment by sector'!D225)-1)*100</f>
        <v>-19.166739423992706</v>
      </c>
      <c r="F225" s="37">
        <f>(('Total employment by sector'!F225/'Total employment by sector'!E225)-1)*100</f>
        <v>0.39889929291583304</v>
      </c>
      <c r="G225" s="37">
        <f>(('Total employment by sector'!G225/'Total employment by sector'!F225)-1)*100</f>
        <v>18.716007366173425</v>
      </c>
      <c r="H225" s="37">
        <f>(('Total employment by sector'!H225/'Total employment by sector'!G225)-1)*100</f>
        <v>0.22155021907830363</v>
      </c>
      <c r="I225" s="37">
        <f>(('Total employment by sector'!I225/'Total employment by sector'!H225)-1)*100</f>
        <v>-11.901263111021587</v>
      </c>
      <c r="J225" s="37">
        <f>(('Total employment by sector'!J225/'Total employment by sector'!I225)-1)*100</f>
        <v>4.3250799345833757</v>
      </c>
      <c r="K225" s="37">
        <f>(('Total employment by sector'!K225/'Total employment by sector'!J225)-1)*100</f>
        <v>-2.7943551727369953</v>
      </c>
      <c r="L225" s="37">
        <f>(('Total employment by sector'!L225/'Total employment by sector'!K225)-1)*100</f>
        <v>6.3597036926497541</v>
      </c>
      <c r="M225" s="37">
        <f>(('Total employment by sector'!M225/'Total employment by sector'!L225)-1)*100</f>
        <v>-3.6458675397497142</v>
      </c>
      <c r="N225" s="37">
        <f>(('Total employment by sector'!N225/'Total employment by sector'!M225)-1)*100</f>
        <v>-12.780581990823714</v>
      </c>
      <c r="O225" s="37">
        <f>(('Total employment by sector'!O225/'Total employment by sector'!N225)-1)*100</f>
        <v>-5.7230275139117044</v>
      </c>
      <c r="P225" s="37">
        <f>(('Total employment by sector'!P225/'Total employment by sector'!O225)-1)*100</f>
        <v>1.8479502101943046</v>
      </c>
      <c r="Q225" s="37">
        <f>(('Total employment by sector'!Q225/'Total employment by sector'!P225)-1)*100</f>
        <v>3.0238736036465763</v>
      </c>
      <c r="R225" s="37">
        <f>(('Total employment by sector'!R225/'Total employment by sector'!Q225)-1)*100</f>
        <v>-3.821957451555269</v>
      </c>
      <c r="S225" s="37">
        <f>(('Total employment by sector'!S225/'Total employment by sector'!R225)-1)*100</f>
        <v>-1.6048195747039973</v>
      </c>
      <c r="T225" s="37">
        <f>(('Total employment by sector'!T225/'Total employment by sector'!S225)-1)*100</f>
        <v>-15.132194486715511</v>
      </c>
      <c r="U225" s="37">
        <f>(('Total employment by sector'!U225/'Total employment by sector'!T225)-1)*100</f>
        <v>2.0510646916257036</v>
      </c>
      <c r="V225" s="37">
        <f>(('Total employment by sector'!V225/'Total employment by sector'!U225)-1)*100</f>
        <v>-2.0448370442841646</v>
      </c>
      <c r="W225" s="37">
        <f>(('Total employment by sector'!W225/'Total employment by sector'!V225)-1)*100</f>
        <v>17.558073462412558</v>
      </c>
      <c r="X225" s="37">
        <f>(('Total employment by sector'!X225/'Total employment by sector'!W225)-1)*100</f>
        <v>-4.1915846439198106</v>
      </c>
      <c r="Y225" s="37">
        <f>(('Total employment by sector'!Y225/'Total employment by sector'!X225)-1)*100</f>
        <v>-3.9193845546757755</v>
      </c>
      <c r="Z225" s="37">
        <f>(('Total employment by sector'!Z225/'Total employment by sector'!Y225)-1)*100</f>
        <v>-4.3685312310690616</v>
      </c>
      <c r="AA225" s="37">
        <f>(('Total employment by sector'!AA225/'Total employment by sector'!Z225)-1)*100</f>
        <v>-4.7680379152548635</v>
      </c>
      <c r="AB225" s="37">
        <f>(('Total employment by sector'!AB225/'Total employment by sector'!AA225)-1)*100</f>
        <v>-4.871156924781106</v>
      </c>
      <c r="AC225" s="37">
        <f>(('Total employment by sector'!AC225/'Total employment by sector'!AB225)-1)*100</f>
        <v>-4.7484781353795746</v>
      </c>
      <c r="AD225" s="37">
        <f>(('Total employment by sector'!AD225/'Total employment by sector'!AC225)-1)*100</f>
        <v>-4.7486716410582659</v>
      </c>
      <c r="AE225" s="37">
        <f>(('Total employment by sector'!AE225/'Total employment by sector'!AD225)-1)*100</f>
        <v>-5.643601490152184</v>
      </c>
      <c r="AF225" s="37">
        <f>(('Total employment by sector'!AF225/'Total employment by sector'!AE225)-1)*100</f>
        <v>-5.9549721233478126</v>
      </c>
      <c r="AG225" s="37">
        <f>(('Total employment by sector'!AG225/'Total employment by sector'!AF225)-1)*100</f>
        <v>-6.3476393587642903</v>
      </c>
      <c r="AH225" s="37">
        <f>(('Total employment by sector'!AH225/'Total employment by sector'!AG225)-1)*100</f>
        <v>-6.5312285057506418</v>
      </c>
      <c r="AI225" s="37">
        <f>(('Total employment by sector'!AI225/'Total employment by sector'!AH225)-1)*100</f>
        <v>-6.7611716778121389</v>
      </c>
      <c r="AJ225" s="37">
        <f>(('Total employment by sector'!AJ225/'Total employment by sector'!AI225)-1)*100</f>
        <v>-7.0496421570417356</v>
      </c>
      <c r="AK225" s="37">
        <f>(('Total employment by sector'!AK225/'Total employment by sector'!AJ225)-1)*100</f>
        <v>-7.4337445443297012</v>
      </c>
      <c r="AL225" s="37">
        <f>(('Total employment by sector'!AL225/'Total employment by sector'!AK225)-1)*100</f>
        <v>-7.7570814481678019</v>
      </c>
      <c r="AM225" s="37">
        <f>(('Total employment by sector'!AM225/'Total employment by sector'!AL225)-1)*100</f>
        <v>-8.1375857819051216</v>
      </c>
      <c r="AN225" s="37">
        <f>(('Total employment by sector'!AN225/'Total employment by sector'!AM225)-1)*100</f>
        <v>-8.5902026436921695</v>
      </c>
      <c r="AO225" s="37">
        <f>(('Total employment by sector'!AO225/'Total employment by sector'!AN225)-1)*100</f>
        <v>-8.9836821184141371</v>
      </c>
      <c r="AP225" s="37">
        <f>(('Total employment by sector'!AP225/'Total employment by sector'!AO225)-1)*100</f>
        <v>-9.4373618728892268</v>
      </c>
      <c r="AQ225" s="37">
        <f>(('Total employment by sector'!AQ225/'Total employment by sector'!AP225)-1)*100</f>
        <v>-10.082213948825924</v>
      </c>
      <c r="AR225" s="37">
        <f>(('Total employment by sector'!AR225/'Total employment by sector'!AQ225)-1)*100</f>
        <v>-11.061728496591206</v>
      </c>
      <c r="AS225" s="37">
        <f>(('Total employment by sector'!AS225/'Total employment by sector'!AR225)-1)*100</f>
        <v>-12.012601081849661</v>
      </c>
      <c r="AT225" s="37">
        <f>(('Total employment by sector'!AT225/'Total employment by sector'!AS225)-1)*100</f>
        <v>-13.281780302031109</v>
      </c>
      <c r="AU225" s="37">
        <f>(('Total employment by sector'!AU225/'Total employment by sector'!AT225)-1)*100</f>
        <v>-14.932207744362358</v>
      </c>
      <c r="AW225" s="37">
        <f>((('Total employment by sector'!AE225/'Total employment by sector'!U225)^(1/10))-1)*100</f>
        <v>-2.3768241582110106</v>
      </c>
      <c r="AX225" s="37">
        <f>((('Total employment by sector'!AU225/'Total employment by sector'!X225)^(1/23))-1)*100</f>
        <v>-7.7610525146825982</v>
      </c>
      <c r="AY225" s="37"/>
      <c r="AZ225" s="37"/>
    </row>
    <row r="226" spans="1:52" x14ac:dyDescent="0.2">
      <c r="A226" s="11" t="s">
        <v>53</v>
      </c>
      <c r="C226" s="37">
        <f>(('Total employment by sector'!C226/'Total employment by sector'!B226)-1)*100</f>
        <v>-8.0756891438811493</v>
      </c>
      <c r="D226" s="37">
        <f>(('Total employment by sector'!D226/'Total employment by sector'!C226)-1)*100</f>
        <v>1.4805968908931044</v>
      </c>
      <c r="E226" s="37">
        <f>(('Total employment by sector'!E226/'Total employment by sector'!D226)-1)*100</f>
        <v>1.5792075769667901</v>
      </c>
      <c r="F226" s="37">
        <f>(('Total employment by sector'!F226/'Total employment by sector'!E226)-1)*100</f>
        <v>2.7236520534037467</v>
      </c>
      <c r="G226" s="37">
        <f>(('Total employment by sector'!G226/'Total employment by sector'!F226)-1)*100</f>
        <v>3.6220065677528002</v>
      </c>
      <c r="H226" s="37">
        <f>(('Total employment by sector'!H226/'Total employment by sector'!G226)-1)*100</f>
        <v>3.1674223891652309</v>
      </c>
      <c r="I226" s="37">
        <f>(('Total employment by sector'!I226/'Total employment by sector'!H226)-1)*100</f>
        <v>-0.98507491187775909</v>
      </c>
      <c r="J226" s="37">
        <f>(('Total employment by sector'!J226/'Total employment by sector'!I226)-1)*100</f>
        <v>-3.5884583000306836</v>
      </c>
      <c r="K226" s="37">
        <f>(('Total employment by sector'!K226/'Total employment by sector'!J226)-1)*100</f>
        <v>-3.6275763141359496</v>
      </c>
      <c r="L226" s="37">
        <f>(('Total employment by sector'!L226/'Total employment by sector'!K226)-1)*100</f>
        <v>-0.46147318495386447</v>
      </c>
      <c r="M226" s="37">
        <f>(('Total employment by sector'!M226/'Total employment by sector'!L226)-1)*100</f>
        <v>-4.1456641586390619</v>
      </c>
      <c r="N226" s="37">
        <f>(('Total employment by sector'!N226/'Total employment by sector'!M226)-1)*100</f>
        <v>-6.584901878932925</v>
      </c>
      <c r="O226" s="37">
        <f>(('Total employment by sector'!O226/'Total employment by sector'!N226)-1)*100</f>
        <v>-3.6522868798002039</v>
      </c>
      <c r="P226" s="37">
        <f>(('Total employment by sector'!P226/'Total employment by sector'!O226)-1)*100</f>
        <v>-2.5637583513777651</v>
      </c>
      <c r="Q226" s="37">
        <f>(('Total employment by sector'!Q226/'Total employment by sector'!P226)-1)*100</f>
        <v>-0.1961123927627817</v>
      </c>
      <c r="R226" s="37">
        <f>(('Total employment by sector'!R226/'Total employment by sector'!Q226)-1)*100</f>
        <v>-0.19259451037927366</v>
      </c>
      <c r="S226" s="37">
        <f>(('Total employment by sector'!S226/'Total employment by sector'!R226)-1)*100</f>
        <v>-5.1740205373995263</v>
      </c>
      <c r="T226" s="37">
        <f>(('Total employment by sector'!T226/'Total employment by sector'!S226)-1)*100</f>
        <v>-3.127926150176441</v>
      </c>
      <c r="U226" s="37">
        <f>(('Total employment by sector'!U226/'Total employment by sector'!T226)-1)*100</f>
        <v>-3.8515892125729145</v>
      </c>
      <c r="V226" s="37">
        <f>(('Total employment by sector'!V226/'Total employment by sector'!U226)-1)*100</f>
        <v>-1.3145565430476513</v>
      </c>
      <c r="W226" s="37">
        <f>(('Total employment by sector'!W226/'Total employment by sector'!V226)-1)*100</f>
        <v>4.1324198872265905</v>
      </c>
      <c r="X226" s="37">
        <f>(('Total employment by sector'!X226/'Total employment by sector'!W226)-1)*100</f>
        <v>-0.62794955931639862</v>
      </c>
      <c r="Y226" s="37">
        <f>(('Total employment by sector'!Y226/'Total employment by sector'!X226)-1)*100</f>
        <v>-1.1288732125399159</v>
      </c>
      <c r="Z226" s="37">
        <f>(('Total employment by sector'!Z226/'Total employment by sector'!Y226)-1)*100</f>
        <v>-1.3771256989507763</v>
      </c>
      <c r="AA226" s="37">
        <f>(('Total employment by sector'!AA226/'Total employment by sector'!Z226)-1)*100</f>
        <v>-1.5772820917160368</v>
      </c>
      <c r="AB226" s="37">
        <f>(('Total employment by sector'!AB226/'Total employment by sector'!AA226)-1)*100</f>
        <v>-1.8029972802271699</v>
      </c>
      <c r="AC226" s="37">
        <f>(('Total employment by sector'!AC226/'Total employment by sector'!AB226)-1)*100</f>
        <v>-1.8288037445042038</v>
      </c>
      <c r="AD226" s="37">
        <f>(('Total employment by sector'!AD226/'Total employment by sector'!AC226)-1)*100</f>
        <v>-1.7765815276696295</v>
      </c>
      <c r="AE226" s="37">
        <f>(('Total employment by sector'!AE226/'Total employment by sector'!AD226)-1)*100</f>
        <v>-2.0500851220919936</v>
      </c>
      <c r="AF226" s="37">
        <f>(('Total employment by sector'!AF226/'Total employment by sector'!AE226)-1)*100</f>
        <v>-2.057236162616416</v>
      </c>
      <c r="AG226" s="37">
        <f>(('Total employment by sector'!AG226/'Total employment by sector'!AF226)-1)*100</f>
        <v>-2.1612547504468504</v>
      </c>
      <c r="AH226" s="37">
        <f>(('Total employment by sector'!AH226/'Total employment by sector'!AG226)-1)*100</f>
        <v>-2.3017745285514479</v>
      </c>
      <c r="AI226" s="37">
        <f>(('Total employment by sector'!AI226/'Total employment by sector'!AH226)-1)*100</f>
        <v>-2.4602287627687125</v>
      </c>
      <c r="AJ226" s="37">
        <f>(('Total employment by sector'!AJ226/'Total employment by sector'!AI226)-1)*100</f>
        <v>-2.585681616039559</v>
      </c>
      <c r="AK226" s="37">
        <f>(('Total employment by sector'!AK226/'Total employment by sector'!AJ226)-1)*100</f>
        <v>-2.5698123900339431</v>
      </c>
      <c r="AL226" s="37">
        <f>(('Total employment by sector'!AL226/'Total employment by sector'!AK226)-1)*100</f>
        <v>-2.6473826837968284</v>
      </c>
      <c r="AM226" s="37">
        <f>(('Total employment by sector'!AM226/'Total employment by sector'!AL226)-1)*100</f>
        <v>-2.7205802589531203</v>
      </c>
      <c r="AN226" s="37">
        <f>(('Total employment by sector'!AN226/'Total employment by sector'!AM226)-1)*100</f>
        <v>-2.7574018006898404</v>
      </c>
      <c r="AO226" s="37">
        <f>(('Total employment by sector'!AO226/'Total employment by sector'!AN226)-1)*100</f>
        <v>-2.6961023453255129</v>
      </c>
      <c r="AP226" s="37">
        <f>(('Total employment by sector'!AP226/'Total employment by sector'!AO226)-1)*100</f>
        <v>-2.6993956810649311</v>
      </c>
      <c r="AQ226" s="37">
        <f>(('Total employment by sector'!AQ226/'Total employment by sector'!AP226)-1)*100</f>
        <v>-2.7493229885009351</v>
      </c>
      <c r="AR226" s="37">
        <f>(('Total employment by sector'!AR226/'Total employment by sector'!AQ226)-1)*100</f>
        <v>-2.7994404758722946</v>
      </c>
      <c r="AS226" s="37">
        <f>(('Total employment by sector'!AS226/'Total employment by sector'!AR226)-1)*100</f>
        <v>-2.85458281562051</v>
      </c>
      <c r="AT226" s="37">
        <f>(('Total employment by sector'!AT226/'Total employment by sector'!AS226)-1)*100</f>
        <v>-2.9117563508572974</v>
      </c>
      <c r="AU226" s="37">
        <f>(('Total employment by sector'!AU226/'Total employment by sector'!AT226)-1)*100</f>
        <v>-2.9704298314527366</v>
      </c>
      <c r="AW226" s="37">
        <f>((('Total employment by sector'!AE226/'Total employment by sector'!U226)^(1/10))-1)*100</f>
        <v>-0.94994466831804791</v>
      </c>
      <c r="AX226" s="37">
        <f>((('Total employment by sector'!AU226/'Total employment by sector'!X226)^(1/23))-1)*100</f>
        <v>-2.3267734967508558</v>
      </c>
      <c r="AY226" s="37"/>
      <c r="AZ226" s="37"/>
    </row>
    <row r="227" spans="1:52" x14ac:dyDescent="0.2">
      <c r="A227" s="11" t="s">
        <v>54</v>
      </c>
      <c r="C227" s="37">
        <f>(('Total employment by sector'!C227/'Total employment by sector'!B227)-1)*100</f>
        <v>-7.0024656298953829</v>
      </c>
      <c r="D227" s="37">
        <f>(('Total employment by sector'!D227/'Total employment by sector'!C227)-1)*100</f>
        <v>-13.636922018813813</v>
      </c>
      <c r="E227" s="37">
        <f>(('Total employment by sector'!E227/'Total employment by sector'!D227)-1)*100</f>
        <v>-8.6609569622587035</v>
      </c>
      <c r="F227" s="37">
        <f>(('Total employment by sector'!F227/'Total employment by sector'!E227)-1)*100</f>
        <v>-9.575579395949374</v>
      </c>
      <c r="G227" s="37">
        <f>(('Total employment by sector'!G227/'Total employment by sector'!F227)-1)*100</f>
        <v>-17.894542057194187</v>
      </c>
      <c r="H227" s="37">
        <f>(('Total employment by sector'!H227/'Total employment by sector'!G227)-1)*100</f>
        <v>7.6021675576029235</v>
      </c>
      <c r="I227" s="37">
        <f>(('Total employment by sector'!I227/'Total employment by sector'!H227)-1)*100</f>
        <v>-7.4012118040499564</v>
      </c>
      <c r="J227" s="37">
        <f>(('Total employment by sector'!J227/'Total employment by sector'!I227)-1)*100</f>
        <v>-8.0755598138367191</v>
      </c>
      <c r="K227" s="37">
        <f>(('Total employment by sector'!K227/'Total employment by sector'!J227)-1)*100</f>
        <v>-7.9439802275262821</v>
      </c>
      <c r="L227" s="37">
        <f>(('Total employment by sector'!L227/'Total employment by sector'!K227)-1)*100</f>
        <v>12.047067360488239</v>
      </c>
      <c r="M227" s="37">
        <f>(('Total employment by sector'!M227/'Total employment by sector'!L227)-1)*100</f>
        <v>-1.0809633977036825</v>
      </c>
      <c r="N227" s="37">
        <f>(('Total employment by sector'!N227/'Total employment by sector'!M227)-1)*100</f>
        <v>-10.193176344185961</v>
      </c>
      <c r="O227" s="37">
        <f>(('Total employment by sector'!O227/'Total employment by sector'!N227)-1)*100</f>
        <v>-13.413442167022504</v>
      </c>
      <c r="P227" s="37">
        <f>(('Total employment by sector'!P227/'Total employment by sector'!O227)-1)*100</f>
        <v>-6.9734315189728724</v>
      </c>
      <c r="Q227" s="37">
        <f>(('Total employment by sector'!Q227/'Total employment by sector'!P227)-1)*100</f>
        <v>4.8783893540490952</v>
      </c>
      <c r="R227" s="37">
        <f>(('Total employment by sector'!R227/'Total employment by sector'!Q227)-1)*100</f>
        <v>14.106245038463094</v>
      </c>
      <c r="S227" s="37">
        <f>(('Total employment by sector'!S227/'Total employment by sector'!R227)-1)*100</f>
        <v>-1.6067274370811124</v>
      </c>
      <c r="T227" s="37">
        <f>(('Total employment by sector'!T227/'Total employment by sector'!S227)-1)*100</f>
        <v>-9.7636204353585434</v>
      </c>
      <c r="U227" s="37">
        <f>(('Total employment by sector'!U227/'Total employment by sector'!T227)-1)*100</f>
        <v>14.602864232509649</v>
      </c>
      <c r="V227" s="37">
        <f>(('Total employment by sector'!V227/'Total employment by sector'!U227)-1)*100</f>
        <v>-15.34878205504684</v>
      </c>
      <c r="W227" s="37">
        <f>(('Total employment by sector'!W227/'Total employment by sector'!V227)-1)*100</f>
        <v>-10.060434828465159</v>
      </c>
      <c r="X227" s="37">
        <f>(('Total employment by sector'!X227/'Total employment by sector'!W227)-1)*100</f>
        <v>0.86922040217192187</v>
      </c>
      <c r="Y227" s="37">
        <f>(('Total employment by sector'!Y227/'Total employment by sector'!X227)-1)*100</f>
        <v>-2.551547632491391</v>
      </c>
      <c r="Z227" s="37">
        <f>(('Total employment by sector'!Z227/'Total employment by sector'!Y227)-1)*100</f>
        <v>-1.5995040732016852</v>
      </c>
      <c r="AA227" s="37">
        <f>(('Total employment by sector'!AA227/'Total employment by sector'!Z227)-1)*100</f>
        <v>-1.7889046106049467</v>
      </c>
      <c r="AB227" s="37">
        <f>(('Total employment by sector'!AB227/'Total employment by sector'!AA227)-1)*100</f>
        <v>-1.7840431702475512</v>
      </c>
      <c r="AC227" s="37">
        <f>(('Total employment by sector'!AC227/'Total employment by sector'!AB227)-1)*100</f>
        <v>-1.5536873158512154</v>
      </c>
      <c r="AD227" s="37">
        <f>(('Total employment by sector'!AD227/'Total employment by sector'!AC227)-1)*100</f>
        <v>-1.5006395405743223</v>
      </c>
      <c r="AE227" s="37">
        <f>(('Total employment by sector'!AE227/'Total employment by sector'!AD227)-1)*100</f>
        <v>-1.7296795347475413</v>
      </c>
      <c r="AF227" s="37">
        <f>(('Total employment by sector'!AF227/'Total employment by sector'!AE227)-1)*100</f>
        <v>-1.6804512002201677</v>
      </c>
      <c r="AG227" s="37">
        <f>(('Total employment by sector'!AG227/'Total employment by sector'!AF227)-1)*100</f>
        <v>-1.6823404948984932</v>
      </c>
      <c r="AH227" s="37">
        <f>(('Total employment by sector'!AH227/'Total employment by sector'!AG227)-1)*100</f>
        <v>-1.7545942034830397</v>
      </c>
      <c r="AI227" s="37">
        <f>(('Total employment by sector'!AI227/'Total employment by sector'!AH227)-1)*100</f>
        <v>-1.7465788824556183</v>
      </c>
      <c r="AJ227" s="37">
        <f>(('Total employment by sector'!AJ227/'Total employment by sector'!AI227)-1)*100</f>
        <v>-1.7689424126909548</v>
      </c>
      <c r="AK227" s="37">
        <f>(('Total employment by sector'!AK227/'Total employment by sector'!AJ227)-1)*100</f>
        <v>-1.837204773191714</v>
      </c>
      <c r="AL227" s="37">
        <f>(('Total employment by sector'!AL227/'Total employment by sector'!AK227)-1)*100</f>
        <v>-1.8187153118063182</v>
      </c>
      <c r="AM227" s="37">
        <f>(('Total employment by sector'!AM227/'Total employment by sector'!AL227)-1)*100</f>
        <v>-1.8158764349665901</v>
      </c>
      <c r="AN227" s="37">
        <f>(('Total employment by sector'!AN227/'Total employment by sector'!AM227)-1)*100</f>
        <v>-1.8213662911796602</v>
      </c>
      <c r="AO227" s="37">
        <f>(('Total employment by sector'!AO227/'Total employment by sector'!AN227)-1)*100</f>
        <v>-1.7235473484313535</v>
      </c>
      <c r="AP227" s="37">
        <f>(('Total employment by sector'!AP227/'Total employment by sector'!AO227)-1)*100</f>
        <v>-1.7042065667710937</v>
      </c>
      <c r="AQ227" s="37">
        <f>(('Total employment by sector'!AQ227/'Total employment by sector'!AP227)-1)*100</f>
        <v>-1.6929150840857665</v>
      </c>
      <c r="AR227" s="37">
        <f>(('Total employment by sector'!AR227/'Total employment by sector'!AQ227)-1)*100</f>
        <v>-1.8011843984791609</v>
      </c>
      <c r="AS227" s="37">
        <f>(('Total employment by sector'!AS227/'Total employment by sector'!AR227)-1)*100</f>
        <v>-1.7740244693377094</v>
      </c>
      <c r="AT227" s="37">
        <f>(('Total employment by sector'!AT227/'Total employment by sector'!AS227)-1)*100</f>
        <v>-1.7920921764451259</v>
      </c>
      <c r="AU227" s="37">
        <f>(('Total employment by sector'!AU227/'Total employment by sector'!AT227)-1)*100</f>
        <v>-1.8255211903857482</v>
      </c>
      <c r="AW227" s="37">
        <f>((('Total employment by sector'!AE227/'Total employment by sector'!U227)^(1/10))-1)*100</f>
        <v>-3.8274185108212788</v>
      </c>
      <c r="AX227" s="37">
        <f>((('Total employment by sector'!AU227/'Total employment by sector'!X227)^(1/23))-1)*100</f>
        <v>-1.7718124938246205</v>
      </c>
      <c r="AY227" s="37"/>
      <c r="AZ227" s="37"/>
    </row>
    <row r="228" spans="1:52" x14ac:dyDescent="0.2">
      <c r="A228" s="11" t="s">
        <v>55</v>
      </c>
      <c r="C228" s="37">
        <f>(('Total employment by sector'!C228/'Total employment by sector'!B228)-1)*100</f>
        <v>8.309099375924367</v>
      </c>
      <c r="D228" s="37">
        <f>(('Total employment by sector'!D228/'Total employment by sector'!C228)-1)*100</f>
        <v>7.0013132036053971</v>
      </c>
      <c r="E228" s="37">
        <f>(('Total employment by sector'!E228/'Total employment by sector'!D228)-1)*100</f>
        <v>-4.5549225881624249</v>
      </c>
      <c r="F228" s="37">
        <f>(('Total employment by sector'!F228/'Total employment by sector'!E228)-1)*100</f>
        <v>4.1704453882975168</v>
      </c>
      <c r="G228" s="37">
        <f>(('Total employment by sector'!G228/'Total employment by sector'!F228)-1)*100</f>
        <v>11.345565172067262</v>
      </c>
      <c r="H228" s="37">
        <f>(('Total employment by sector'!H228/'Total employment by sector'!G228)-1)*100</f>
        <v>2.8534199745844369E-2</v>
      </c>
      <c r="I228" s="37">
        <f>(('Total employment by sector'!I228/'Total employment by sector'!H228)-1)*100</f>
        <v>-8.7284624100295023</v>
      </c>
      <c r="J228" s="37">
        <f>(('Total employment by sector'!J228/'Total employment by sector'!I228)-1)*100</f>
        <v>-1.6852779478123026</v>
      </c>
      <c r="K228" s="37">
        <f>(('Total employment by sector'!K228/'Total employment by sector'!J228)-1)*100</f>
        <v>-0.41639341443169275</v>
      </c>
      <c r="L228" s="37">
        <f>(('Total employment by sector'!L228/'Total employment by sector'!K228)-1)*100</f>
        <v>3.5569998250544188</v>
      </c>
      <c r="M228" s="37">
        <f>(('Total employment by sector'!M228/'Total employment by sector'!L228)-1)*100</f>
        <v>-12.216438232875682</v>
      </c>
      <c r="N228" s="37">
        <f>(('Total employment by sector'!N228/'Total employment by sector'!M228)-1)*100</f>
        <v>4.655155753163287</v>
      </c>
      <c r="O228" s="37">
        <f>(('Total employment by sector'!O228/'Total employment by sector'!N228)-1)*100</f>
        <v>2.6064335066217525</v>
      </c>
      <c r="P228" s="37">
        <f>(('Total employment by sector'!P228/'Total employment by sector'!O228)-1)*100</f>
        <v>-0.92173547884711882</v>
      </c>
      <c r="Q228" s="37">
        <f>(('Total employment by sector'!Q228/'Total employment by sector'!P228)-1)*100</f>
        <v>7.0806602814893038</v>
      </c>
      <c r="R228" s="37">
        <f>(('Total employment by sector'!R228/'Total employment by sector'!Q228)-1)*100</f>
        <v>-10.056238960769337</v>
      </c>
      <c r="S228" s="37">
        <f>(('Total employment by sector'!S228/'Total employment by sector'!R228)-1)*100</f>
        <v>38.264275830715697</v>
      </c>
      <c r="T228" s="37">
        <f>(('Total employment by sector'!T228/'Total employment by sector'!S228)-1)*100</f>
        <v>5.178726026104763</v>
      </c>
      <c r="U228" s="37">
        <f>(('Total employment by sector'!U228/'Total employment by sector'!T228)-1)*100</f>
        <v>-15.506675139706294</v>
      </c>
      <c r="V228" s="37">
        <f>(('Total employment by sector'!V228/'Total employment by sector'!U228)-1)*100</f>
        <v>38.255342105252055</v>
      </c>
      <c r="W228" s="37">
        <f>(('Total employment by sector'!W228/'Total employment by sector'!V228)-1)*100</f>
        <v>7.807355651845671</v>
      </c>
      <c r="X228" s="37">
        <f>(('Total employment by sector'!X228/'Total employment by sector'!W228)-1)*100</f>
        <v>0.55845212670151412</v>
      </c>
      <c r="Y228" s="37">
        <f>(('Total employment by sector'!Y228/'Total employment by sector'!X228)-1)*100</f>
        <v>-1.4251862587600694</v>
      </c>
      <c r="Z228" s="37">
        <f>(('Total employment by sector'!Z228/'Total employment by sector'!Y228)-1)*100</f>
        <v>-1.4889426689479901</v>
      </c>
      <c r="AA228" s="37">
        <f>(('Total employment by sector'!AA228/'Total employment by sector'!Z228)-1)*100</f>
        <v>-1.6575005529313236</v>
      </c>
      <c r="AB228" s="37">
        <f>(('Total employment by sector'!AB228/'Total employment by sector'!AA228)-1)*100</f>
        <v>-1.650716530881724</v>
      </c>
      <c r="AC228" s="37">
        <f>(('Total employment by sector'!AC228/'Total employment by sector'!AB228)-1)*100</f>
        <v>-1.4157818113816334</v>
      </c>
      <c r="AD228" s="37">
        <f>(('Total employment by sector'!AD228/'Total employment by sector'!AC228)-1)*100</f>
        <v>-1.3577580218028018</v>
      </c>
      <c r="AE228" s="37">
        <f>(('Total employment by sector'!AE228/'Total employment by sector'!AD228)-1)*100</f>
        <v>-1.5621889845215509</v>
      </c>
      <c r="AF228" s="37">
        <f>(('Total employment by sector'!AF228/'Total employment by sector'!AE228)-1)*100</f>
        <v>-1.5153312193054602</v>
      </c>
      <c r="AG228" s="37">
        <f>(('Total employment by sector'!AG228/'Total employment by sector'!AF228)-1)*100</f>
        <v>-1.5158039611420371</v>
      </c>
      <c r="AH228" s="37">
        <f>(('Total employment by sector'!AH228/'Total employment by sector'!AG228)-1)*100</f>
        <v>-1.5842123350274795</v>
      </c>
      <c r="AI228" s="37">
        <f>(('Total employment by sector'!AI228/'Total employment by sector'!AH228)-1)*100</f>
        <v>-1.5736713255457557</v>
      </c>
      <c r="AJ228" s="37">
        <f>(('Total employment by sector'!AJ228/'Total employment by sector'!AI228)-1)*100</f>
        <v>-1.5916037503494684</v>
      </c>
      <c r="AK228" s="37">
        <f>(('Total employment by sector'!AK228/'Total employment by sector'!AJ228)-1)*100</f>
        <v>-1.6529662170003734</v>
      </c>
      <c r="AL228" s="37">
        <f>(('Total employment by sector'!AL228/'Total employment by sector'!AK228)-1)*100</f>
        <v>-1.629695997289804</v>
      </c>
      <c r="AM228" s="37">
        <f>(('Total employment by sector'!AM228/'Total employment by sector'!AL228)-1)*100</f>
        <v>-1.622390686515085</v>
      </c>
      <c r="AN228" s="37">
        <f>(('Total employment by sector'!AN228/'Total employment by sector'!AM228)-1)*100</f>
        <v>-1.6225046673361665</v>
      </c>
      <c r="AO228" s="37">
        <f>(('Total employment by sector'!AO228/'Total employment by sector'!AN228)-1)*100</f>
        <v>-1.5176060076923736</v>
      </c>
      <c r="AP228" s="37">
        <f>(('Total employment by sector'!AP228/'Total employment by sector'!AO228)-1)*100</f>
        <v>-1.4916228612246285</v>
      </c>
      <c r="AQ228" s="37">
        <f>(('Total employment by sector'!AQ228/'Total employment by sector'!AP228)-1)*100</f>
        <v>-1.4748382679004024</v>
      </c>
      <c r="AR228" s="37">
        <f>(('Total employment by sector'!AR228/'Total employment by sector'!AQ228)-1)*100</f>
        <v>-1.5744710770117409</v>
      </c>
      <c r="AS228" s="37">
        <f>(('Total employment by sector'!AS228/'Total employment by sector'!AR228)-1)*100</f>
        <v>-1.5400556700805312</v>
      </c>
      <c r="AT228" s="37">
        <f>(('Total employment by sector'!AT228/'Total employment by sector'!AS228)-1)*100</f>
        <v>-1.5510498027855868</v>
      </c>
      <c r="AU228" s="37">
        <f>(('Total employment by sector'!AU228/'Total employment by sector'!AT228)-1)*100</f>
        <v>-1.5766859110578291</v>
      </c>
      <c r="AW228" s="37">
        <f>((('Total employment by sector'!AE228/'Total employment by sector'!U228)^(1/10))-1)*100</f>
        <v>3.0278070867678863</v>
      </c>
      <c r="AX228" s="37">
        <f>((('Total employment by sector'!AU228/'Total employment by sector'!X228)^(1/23))-1)*100</f>
        <v>-1.5475347542704188</v>
      </c>
      <c r="AY228" s="37"/>
      <c r="AZ228" s="37"/>
    </row>
    <row r="229" spans="1:52" x14ac:dyDescent="0.2">
      <c r="A229" s="11" t="s">
        <v>56</v>
      </c>
      <c r="C229" s="37">
        <f>(('Total employment by sector'!C229/'Total employment by sector'!B229)-1)*100</f>
        <v>-12.469500142403522</v>
      </c>
      <c r="D229" s="37">
        <f>(('Total employment by sector'!D229/'Total employment by sector'!C229)-1)*100</f>
        <v>1.2728562990536485</v>
      </c>
      <c r="E229" s="37">
        <f>(('Total employment by sector'!E229/'Total employment by sector'!D229)-1)*100</f>
        <v>0.2686074706816477</v>
      </c>
      <c r="F229" s="37">
        <f>(('Total employment by sector'!F229/'Total employment by sector'!E229)-1)*100</f>
        <v>2.9871913461883004</v>
      </c>
      <c r="G229" s="37">
        <f>(('Total employment by sector'!G229/'Total employment by sector'!F229)-1)*100</f>
        <v>-7.3796023289214645</v>
      </c>
      <c r="H229" s="37">
        <f>(('Total employment by sector'!H229/'Total employment by sector'!G229)-1)*100</f>
        <v>2.8687564721344261</v>
      </c>
      <c r="I229" s="37">
        <f>(('Total employment by sector'!I229/'Total employment by sector'!H229)-1)*100</f>
        <v>3.0168934506235923</v>
      </c>
      <c r="J229" s="37">
        <f>(('Total employment by sector'!J229/'Total employment by sector'!I229)-1)*100</f>
        <v>1.4447547821340834</v>
      </c>
      <c r="K229" s="37">
        <f>(('Total employment by sector'!K229/'Total employment by sector'!J229)-1)*100</f>
        <v>-4.1354536716135755</v>
      </c>
      <c r="L229" s="37">
        <f>(('Total employment by sector'!L229/'Total employment by sector'!K229)-1)*100</f>
        <v>6.0610980960368321</v>
      </c>
      <c r="M229" s="37">
        <f>(('Total employment by sector'!M229/'Total employment by sector'!L229)-1)*100</f>
        <v>4.4384755532047349</v>
      </c>
      <c r="N229" s="37">
        <f>(('Total employment by sector'!N229/'Total employment by sector'!M229)-1)*100</f>
        <v>-3.4559527638234555</v>
      </c>
      <c r="O229" s="37">
        <f>(('Total employment by sector'!O229/'Total employment by sector'!N229)-1)*100</f>
        <v>10.292726841678835</v>
      </c>
      <c r="P229" s="37">
        <f>(('Total employment by sector'!P229/'Total employment by sector'!O229)-1)*100</f>
        <v>0.65654007464193143</v>
      </c>
      <c r="Q229" s="37">
        <f>(('Total employment by sector'!Q229/'Total employment by sector'!P229)-1)*100</f>
        <v>-1.2816647427174033</v>
      </c>
      <c r="R229" s="37">
        <f>(('Total employment by sector'!R229/'Total employment by sector'!Q229)-1)*100</f>
        <v>1.8244996545011327</v>
      </c>
      <c r="S229" s="37">
        <f>(('Total employment by sector'!S229/'Total employment by sector'!R229)-1)*100</f>
        <v>-2.864054597507415</v>
      </c>
      <c r="T229" s="37">
        <f>(('Total employment by sector'!T229/'Total employment by sector'!S229)-1)*100</f>
        <v>1.8524773055608179</v>
      </c>
      <c r="U229" s="37">
        <f>(('Total employment by sector'!U229/'Total employment by sector'!T229)-1)*100</f>
        <v>-10.73163548363436</v>
      </c>
      <c r="V229" s="37">
        <f>(('Total employment by sector'!V229/'Total employment by sector'!U229)-1)*100</f>
        <v>6.4200135442788131</v>
      </c>
      <c r="W229" s="37">
        <f>(('Total employment by sector'!W229/'Total employment by sector'!V229)-1)*100</f>
        <v>-1.6887628615849248</v>
      </c>
      <c r="X229" s="37">
        <f>(('Total employment by sector'!X229/'Total employment by sector'!W229)-1)*100</f>
        <v>-0.1772563077347078</v>
      </c>
      <c r="Y229" s="37">
        <f>(('Total employment by sector'!Y229/'Total employment by sector'!X229)-1)*100</f>
        <v>1.5126053577169563</v>
      </c>
      <c r="Z229" s="37">
        <f>(('Total employment by sector'!Z229/'Total employment by sector'!Y229)-1)*100</f>
        <v>1.8305884801394168</v>
      </c>
      <c r="AA229" s="37">
        <f>(('Total employment by sector'!AA229/'Total employment by sector'!Z229)-1)*100</f>
        <v>1.4651398164057694</v>
      </c>
      <c r="AB229" s="37">
        <f>(('Total employment by sector'!AB229/'Total employment by sector'!AA229)-1)*100</f>
        <v>1.3554434227762036</v>
      </c>
      <c r="AC229" s="37">
        <f>(('Total employment by sector'!AC229/'Total employment by sector'!AB229)-1)*100</f>
        <v>0.99245076983311975</v>
      </c>
      <c r="AD229" s="37">
        <f>(('Total employment by sector'!AD229/'Total employment by sector'!AC229)-1)*100</f>
        <v>0.77060951542609057</v>
      </c>
      <c r="AE229" s="37">
        <f>(('Total employment by sector'!AE229/'Total employment by sector'!AD229)-1)*100</f>
        <v>0.57768903042443309</v>
      </c>
      <c r="AF229" s="37">
        <f>(('Total employment by sector'!AF229/'Total employment by sector'!AE229)-1)*100</f>
        <v>0.56207391948583929</v>
      </c>
      <c r="AG229" s="37">
        <f>(('Total employment by sector'!AG229/'Total employment by sector'!AF229)-1)*100</f>
        <v>0.55009682926010495</v>
      </c>
      <c r="AH229" s="37">
        <f>(('Total employment by sector'!AH229/'Total employment by sector'!AG229)-1)*100</f>
        <v>0.49064375489447087</v>
      </c>
      <c r="AI229" s="37">
        <f>(('Total employment by sector'!AI229/'Total employment by sector'!AH229)-1)*100</f>
        <v>0.51427604066160981</v>
      </c>
      <c r="AJ229" s="37">
        <f>(('Total employment by sector'!AJ229/'Total employment by sector'!AI229)-1)*100</f>
        <v>0.50904983842547935</v>
      </c>
      <c r="AK229" s="37">
        <f>(('Total employment by sector'!AK229/'Total employment by sector'!AJ229)-1)*100</f>
        <v>0.45522156780526402</v>
      </c>
      <c r="AL229" s="37">
        <f>(('Total employment by sector'!AL229/'Total employment by sector'!AK229)-1)*100</f>
        <v>0.48196146386025873</v>
      </c>
      <c r="AM229" s="37">
        <f>(('Total employment by sector'!AM229/'Total employment by sector'!AL229)-1)*100</f>
        <v>0.49431034247897632</v>
      </c>
      <c r="AN229" s="37">
        <f>(('Total employment by sector'!AN229/'Total employment by sector'!AM229)-1)*100</f>
        <v>0.49961688140243155</v>
      </c>
      <c r="AO229" s="37">
        <f>(('Total employment by sector'!AO229/'Total employment by sector'!AN229)-1)*100</f>
        <v>0.60496464570773956</v>
      </c>
      <c r="AP229" s="37">
        <f>(('Total employment by sector'!AP229/'Total employment by sector'!AO229)-1)*100</f>
        <v>0.64172906516379857</v>
      </c>
      <c r="AQ229" s="37">
        <f>(('Total employment by sector'!AQ229/'Total employment by sector'!AP229)-1)*100</f>
        <v>0.63739278697398927</v>
      </c>
      <c r="AR229" s="37">
        <f>(('Total employment by sector'!AR229/'Total employment by sector'!AQ229)-1)*100</f>
        <v>0.63930271390593152</v>
      </c>
      <c r="AS229" s="37">
        <f>(('Total employment by sector'!AS229/'Total employment by sector'!AR229)-1)*100</f>
        <v>0.63398313087483782</v>
      </c>
      <c r="AT229" s="37">
        <f>(('Total employment by sector'!AT229/'Total employment by sector'!AS229)-1)*100</f>
        <v>0.64620378956286029</v>
      </c>
      <c r="AU229" s="37">
        <f>(('Total employment by sector'!AU229/'Total employment by sector'!AT229)-1)*100</f>
        <v>0.65872591360256472</v>
      </c>
      <c r="AW229" s="37">
        <f>((('Total employment by sector'!AE229/'Total employment by sector'!U229)^(1/10))-1)*100</f>
        <v>1.2871284254388327</v>
      </c>
      <c r="AX229" s="37">
        <f>((('Total employment by sector'!AU229/'Total employment by sector'!X229)^(1/23))-1)*100</f>
        <v>0.76119745813405526</v>
      </c>
      <c r="AY229" s="37"/>
      <c r="AZ229" s="37"/>
    </row>
    <row r="230" spans="1:52" x14ac:dyDescent="0.2">
      <c r="A230" s="11" t="s">
        <v>57</v>
      </c>
      <c r="C230" s="37">
        <f>(('Total employment by sector'!C230/'Total employment by sector'!B230)-1)*100</f>
        <v>-3.7647870138513784</v>
      </c>
      <c r="D230" s="37">
        <f>(('Total employment by sector'!D230/'Total employment by sector'!C230)-1)*100</f>
        <v>2.3775012176776356</v>
      </c>
      <c r="E230" s="37">
        <f>(('Total employment by sector'!E230/'Total employment by sector'!D230)-1)*100</f>
        <v>3.8498079522110595</v>
      </c>
      <c r="F230" s="37">
        <f>(('Total employment by sector'!F230/'Total employment by sector'!E230)-1)*100</f>
        <v>2.0441597301863013</v>
      </c>
      <c r="G230" s="37">
        <f>(('Total employment by sector'!G230/'Total employment by sector'!F230)-1)*100</f>
        <v>1.7134346765891761</v>
      </c>
      <c r="H230" s="37">
        <f>(('Total employment by sector'!H230/'Total employment by sector'!G230)-1)*100</f>
        <v>5.1186904663560906</v>
      </c>
      <c r="I230" s="37">
        <f>(('Total employment by sector'!I230/'Total employment by sector'!H230)-1)*100</f>
        <v>-1.7055663283962241</v>
      </c>
      <c r="J230" s="37">
        <f>(('Total employment by sector'!J230/'Total employment by sector'!I230)-1)*100</f>
        <v>0.77897791829095731</v>
      </c>
      <c r="K230" s="37">
        <f>(('Total employment by sector'!K230/'Total employment by sector'!J230)-1)*100</f>
        <v>0.19966137434810349</v>
      </c>
      <c r="L230" s="37">
        <f>(('Total employment by sector'!L230/'Total employment by sector'!K230)-1)*100</f>
        <v>2.3013187675781976</v>
      </c>
      <c r="M230" s="37">
        <f>(('Total employment by sector'!M230/'Total employment by sector'!L230)-1)*100</f>
        <v>2.5371655184305286</v>
      </c>
      <c r="N230" s="37">
        <f>(('Total employment by sector'!N230/'Total employment by sector'!M230)-1)*100</f>
        <v>1.7377344221515933</v>
      </c>
      <c r="O230" s="37">
        <f>(('Total employment by sector'!O230/'Total employment by sector'!N230)-1)*100</f>
        <v>0.27054703368412092</v>
      </c>
      <c r="P230" s="37">
        <f>(('Total employment by sector'!P230/'Total employment by sector'!O230)-1)*100</f>
        <v>-0.17850679072969333</v>
      </c>
      <c r="Q230" s="37">
        <f>(('Total employment by sector'!Q230/'Total employment by sector'!P230)-1)*100</f>
        <v>-1.1076374927194377</v>
      </c>
      <c r="R230" s="37">
        <f>(('Total employment by sector'!R230/'Total employment by sector'!Q230)-1)*100</f>
        <v>0.6685834612334185</v>
      </c>
      <c r="S230" s="37">
        <f>(('Total employment by sector'!S230/'Total employment by sector'!R230)-1)*100</f>
        <v>0.33653069797421331</v>
      </c>
      <c r="T230" s="37">
        <f>(('Total employment by sector'!T230/'Total employment by sector'!S230)-1)*100</f>
        <v>0.62327522343139652</v>
      </c>
      <c r="U230" s="37">
        <f>(('Total employment by sector'!U230/'Total employment by sector'!T230)-1)*100</f>
        <v>-2.2105598830417517</v>
      </c>
      <c r="V230" s="37">
        <f>(('Total employment by sector'!V230/'Total employment by sector'!U230)-1)*100</f>
        <v>-2.6601818112925391</v>
      </c>
      <c r="W230" s="37">
        <f>(('Total employment by sector'!W230/'Total employment by sector'!V230)-1)*100</f>
        <v>2.7042266144820637</v>
      </c>
      <c r="X230" s="37">
        <f>(('Total employment by sector'!X230/'Total employment by sector'!W230)-1)*100</f>
        <v>1.3589924708350631</v>
      </c>
      <c r="Y230" s="37">
        <f>(('Total employment by sector'!Y230/'Total employment by sector'!X230)-1)*100</f>
        <v>0.21034071289012246</v>
      </c>
      <c r="Z230" s="37">
        <f>(('Total employment by sector'!Z230/'Total employment by sector'!Y230)-1)*100</f>
        <v>0.64076636221779282</v>
      </c>
      <c r="AA230" s="37">
        <f>(('Total employment by sector'!AA230/'Total employment by sector'!Z230)-1)*100</f>
        <v>0.42528576462905754</v>
      </c>
      <c r="AB230" s="37">
        <f>(('Total employment by sector'!AB230/'Total employment by sector'!AA230)-1)*100</f>
        <v>0.46137477061434229</v>
      </c>
      <c r="AC230" s="37">
        <f>(('Total employment by sector'!AC230/'Total employment by sector'!AB230)-1)*100</f>
        <v>0.50558003016829556</v>
      </c>
      <c r="AD230" s="37">
        <f>(('Total employment by sector'!AD230/'Total employment by sector'!AC230)-1)*100</f>
        <v>0.40486698432014023</v>
      </c>
      <c r="AE230" s="37">
        <f>(('Total employment by sector'!AE230/'Total employment by sector'!AD230)-1)*100</f>
        <v>0.50468809551791338</v>
      </c>
      <c r="AF230" s="37">
        <f>(('Total employment by sector'!AF230/'Total employment by sector'!AE230)-1)*100</f>
        <v>0.27818018951690782</v>
      </c>
      <c r="AG230" s="37">
        <f>(('Total employment by sector'!AG230/'Total employment by sector'!AF230)-1)*100</f>
        <v>0.27564711407295217</v>
      </c>
      <c r="AH230" s="37">
        <f>(('Total employment by sector'!AH230/'Total employment by sector'!AG230)-1)*100</f>
        <v>0.2870086197695576</v>
      </c>
      <c r="AI230" s="37">
        <f>(('Total employment by sector'!AI230/'Total employment by sector'!AH230)-1)*100</f>
        <v>0.29316467718685235</v>
      </c>
      <c r="AJ230" s="37">
        <f>(('Total employment by sector'!AJ230/'Total employment by sector'!AI230)-1)*100</f>
        <v>0.27077622092501752</v>
      </c>
      <c r="AK230" s="37">
        <f>(('Total employment by sector'!AK230/'Total employment by sector'!AJ230)-1)*100</f>
        <v>0.2555952248602722</v>
      </c>
      <c r="AL230" s="37">
        <f>(('Total employment by sector'!AL230/'Total employment by sector'!AK230)-1)*100</f>
        <v>0.24349661931013511</v>
      </c>
      <c r="AM230" s="37">
        <f>(('Total employment by sector'!AM230/'Total employment by sector'!AL230)-1)*100</f>
        <v>0.23533083215989681</v>
      </c>
      <c r="AN230" s="37">
        <f>(('Total employment by sector'!AN230/'Total employment by sector'!AM230)-1)*100</f>
        <v>0.19495391347785773</v>
      </c>
      <c r="AO230" s="37">
        <f>(('Total employment by sector'!AO230/'Total employment by sector'!AN230)-1)*100</f>
        <v>0.18304179627051109</v>
      </c>
      <c r="AP230" s="37">
        <f>(('Total employment by sector'!AP230/'Total employment by sector'!AO230)-1)*100</f>
        <v>0.20022594554076623</v>
      </c>
      <c r="AQ230" s="37">
        <f>(('Total employment by sector'!AQ230/'Total employment by sector'!AP230)-1)*100</f>
        <v>0.20819618953553665</v>
      </c>
      <c r="AR230" s="37">
        <f>(('Total employment by sector'!AR230/'Total employment by sector'!AQ230)-1)*100</f>
        <v>0.1981650605866303</v>
      </c>
      <c r="AS230" s="37">
        <f>(('Total employment by sector'!AS230/'Total employment by sector'!AR230)-1)*100</f>
        <v>0.20369640099722197</v>
      </c>
      <c r="AT230" s="37">
        <f>(('Total employment by sector'!AT230/'Total employment by sector'!AS230)-1)*100</f>
        <v>0.20370731166214906</v>
      </c>
      <c r="AU230" s="37">
        <f>(('Total employment by sector'!AU230/'Total employment by sector'!AT230)-1)*100</f>
        <v>0.20029432165191707</v>
      </c>
      <c r="AW230" s="37">
        <f>((('Total employment by sector'!AE230/'Total employment by sector'!U230)^(1/10))-1)*100</f>
        <v>0.44772519830882374</v>
      </c>
      <c r="AX230" s="37">
        <f>((('Total employment by sector'!AU230/'Total employment by sector'!X230)^(1/23))-1)*100</f>
        <v>0.29924425405782884</v>
      </c>
      <c r="AY230" s="37"/>
      <c r="AZ230" s="37"/>
    </row>
    <row r="231" spans="1:52" x14ac:dyDescent="0.2">
      <c r="A231" s="11" t="s">
        <v>58</v>
      </c>
      <c r="C231" s="37">
        <f>(('Total employment by sector'!C231/'Total employment by sector'!B231)-1)*100</f>
        <v>-2.7952114031065234</v>
      </c>
      <c r="D231" s="37">
        <f>(('Total employment by sector'!D231/'Total employment by sector'!C231)-1)*100</f>
        <v>-2.2201882802329709</v>
      </c>
      <c r="E231" s="37">
        <f>(('Total employment by sector'!E231/'Total employment by sector'!D231)-1)*100</f>
        <v>-2.4408411119949402</v>
      </c>
      <c r="F231" s="37">
        <f>(('Total employment by sector'!F231/'Total employment by sector'!E231)-1)*100</f>
        <v>1.244415801666654</v>
      </c>
      <c r="G231" s="37">
        <f>(('Total employment by sector'!G231/'Total employment by sector'!F231)-1)*100</f>
        <v>2.7247848956837295</v>
      </c>
      <c r="H231" s="37">
        <f>(('Total employment by sector'!H231/'Total employment by sector'!G231)-1)*100</f>
        <v>3.7334985434971601</v>
      </c>
      <c r="I231" s="37">
        <f>(('Total employment by sector'!I231/'Total employment by sector'!H231)-1)*100</f>
        <v>3.3200160119479571</v>
      </c>
      <c r="J231" s="37">
        <f>(('Total employment by sector'!J231/'Total employment by sector'!I231)-1)*100</f>
        <v>-0.65002496598853821</v>
      </c>
      <c r="K231" s="37">
        <f>(('Total employment by sector'!K231/'Total employment by sector'!J231)-1)*100</f>
        <v>1.6365375068307042</v>
      </c>
      <c r="L231" s="37">
        <f>(('Total employment by sector'!L231/'Total employment by sector'!K231)-1)*100</f>
        <v>6.7176747113748325</v>
      </c>
      <c r="M231" s="37">
        <f>(('Total employment by sector'!M231/'Total employment by sector'!L231)-1)*100</f>
        <v>-0.41151446088830701</v>
      </c>
      <c r="N231" s="37">
        <f>(('Total employment by sector'!N231/'Total employment by sector'!M231)-1)*100</f>
        <v>-4.7672379098399826</v>
      </c>
      <c r="O231" s="37">
        <f>(('Total employment by sector'!O231/'Total employment by sector'!N231)-1)*100</f>
        <v>4.7226749962377301</v>
      </c>
      <c r="P231" s="37">
        <f>(('Total employment by sector'!P231/'Total employment by sector'!O231)-1)*100</f>
        <v>4.9284323221728599</v>
      </c>
      <c r="Q231" s="37">
        <f>(('Total employment by sector'!Q231/'Total employment by sector'!P231)-1)*100</f>
        <v>0.17736678212347812</v>
      </c>
      <c r="R231" s="37">
        <f>(('Total employment by sector'!R231/'Total employment by sector'!Q231)-1)*100</f>
        <v>4.5414823660862691</v>
      </c>
      <c r="S231" s="37">
        <f>(('Total employment by sector'!S231/'Total employment by sector'!R231)-1)*100</f>
        <v>-5.9197424027158334</v>
      </c>
      <c r="T231" s="37">
        <f>(('Total employment by sector'!T231/'Total employment by sector'!S231)-1)*100</f>
        <v>13.986161786953822</v>
      </c>
      <c r="U231" s="37">
        <f>(('Total employment by sector'!U231/'Total employment by sector'!T231)-1)*100</f>
        <v>-5.8724840446142235</v>
      </c>
      <c r="V231" s="37">
        <f>(('Total employment by sector'!V231/'Total employment by sector'!U231)-1)*100</f>
        <v>-3.3823572597622031</v>
      </c>
      <c r="W231" s="37">
        <f>(('Total employment by sector'!W231/'Total employment by sector'!V231)-1)*100</f>
        <v>-1.118252126836794</v>
      </c>
      <c r="X231" s="37">
        <f>(('Total employment by sector'!X231/'Total employment by sector'!W231)-1)*100</f>
        <v>0.77421255947207612</v>
      </c>
      <c r="Y231" s="37">
        <f>(('Total employment by sector'!Y231/'Total employment by sector'!X231)-1)*100</f>
        <v>1.8785998606648091</v>
      </c>
      <c r="Z231" s="37">
        <f>(('Total employment by sector'!Z231/'Total employment by sector'!Y231)-1)*100</f>
        <v>2.0546218063271615</v>
      </c>
      <c r="AA231" s="37">
        <f>(('Total employment by sector'!AA231/'Total employment by sector'!Z231)-1)*100</f>
        <v>1.5882372097263842</v>
      </c>
      <c r="AB231" s="37">
        <f>(('Total employment by sector'!AB231/'Total employment by sector'!AA231)-1)*100</f>
        <v>1.1910309087166171</v>
      </c>
      <c r="AC231" s="37">
        <f>(('Total employment by sector'!AC231/'Total employment by sector'!AB231)-1)*100</f>
        <v>0.84520974889970013</v>
      </c>
      <c r="AD231" s="37">
        <f>(('Total employment by sector'!AD231/'Total employment by sector'!AC231)-1)*100</f>
        <v>0.50199340102483614</v>
      </c>
      <c r="AE231" s="37">
        <f>(('Total employment by sector'!AE231/'Total employment by sector'!AD231)-1)*100</f>
        <v>0.20838859942047261</v>
      </c>
      <c r="AF231" s="37">
        <f>(('Total employment by sector'!AF231/'Total employment by sector'!AE231)-1)*100</f>
        <v>0.13911051139225972</v>
      </c>
      <c r="AG231" s="37">
        <f>(('Total employment by sector'!AG231/'Total employment by sector'!AF231)-1)*100</f>
        <v>-0.12046041098981997</v>
      </c>
      <c r="AH231" s="37">
        <f>(('Total employment by sector'!AH231/'Total employment by sector'!AG231)-1)*100</f>
        <v>-0.23500998211605229</v>
      </c>
      <c r="AI231" s="37">
        <f>(('Total employment by sector'!AI231/'Total employment by sector'!AH231)-1)*100</f>
        <v>-0.27753509852554981</v>
      </c>
      <c r="AJ231" s="37">
        <f>(('Total employment by sector'!AJ231/'Total employment by sector'!AI231)-1)*100</f>
        <v>-0.32985357644810254</v>
      </c>
      <c r="AK231" s="37">
        <f>(('Total employment by sector'!AK231/'Total employment by sector'!AJ231)-1)*100</f>
        <v>-0.32684500490806068</v>
      </c>
      <c r="AL231" s="37">
        <f>(('Total employment by sector'!AL231/'Total employment by sector'!AK231)-1)*100</f>
        <v>-0.32596393023860415</v>
      </c>
      <c r="AM231" s="37">
        <f>(('Total employment by sector'!AM231/'Total employment by sector'!AL231)-1)*100</f>
        <v>-0.35347060898551774</v>
      </c>
      <c r="AN231" s="37">
        <f>(('Total employment by sector'!AN231/'Total employment by sector'!AM231)-1)*100</f>
        <v>-0.35101964279055098</v>
      </c>
      <c r="AO231" s="37">
        <f>(('Total employment by sector'!AO231/'Total employment by sector'!AN231)-1)*100</f>
        <v>-0.24668525537423491</v>
      </c>
      <c r="AP231" s="37">
        <f>(('Total employment by sector'!AP231/'Total employment by sector'!AO231)-1)*100</f>
        <v>-0.20643502562190941</v>
      </c>
      <c r="AQ231" s="37">
        <f>(('Total employment by sector'!AQ231/'Total employment by sector'!AP231)-1)*100</f>
        <v>-0.2126706797827338</v>
      </c>
      <c r="AR231" s="37">
        <f>(('Total employment by sector'!AR231/'Total employment by sector'!AQ231)-1)*100</f>
        <v>-0.21291242644206898</v>
      </c>
      <c r="AS231" s="37">
        <f>(('Total employment by sector'!AS231/'Total employment by sector'!AR231)-1)*100</f>
        <v>-0.21114577269335522</v>
      </c>
      <c r="AT231" s="37">
        <f>(('Total employment by sector'!AT231/'Total employment by sector'!AS231)-1)*100</f>
        <v>-0.21001335474744032</v>
      </c>
      <c r="AU231" s="37">
        <f>(('Total employment by sector'!AU231/'Total employment by sector'!AT231)-1)*100</f>
        <v>-0.21055713796287456</v>
      </c>
      <c r="AW231" s="37">
        <f>((('Total employment by sector'!AE231/'Total employment by sector'!U231)^(1/10))-1)*100</f>
        <v>0.44208292401644034</v>
      </c>
      <c r="AX231" s="37">
        <f>((('Total employment by sector'!AU231/'Total employment by sector'!X231)^(1/23))-1)*100</f>
        <v>0.19621380424932333</v>
      </c>
      <c r="AY231" s="37"/>
      <c r="AZ231" s="37"/>
    </row>
    <row r="232" spans="1:52" x14ac:dyDescent="0.2">
      <c r="A232" s="11" t="s">
        <v>59</v>
      </c>
      <c r="C232" s="37">
        <f>(('Total employment by sector'!C232/'Total employment by sector'!B232)-1)*100</f>
        <v>-5.1403100261875556</v>
      </c>
      <c r="D232" s="37">
        <f>(('Total employment by sector'!D232/'Total employment by sector'!C232)-1)*100</f>
        <v>-2.7705757061289638</v>
      </c>
      <c r="E232" s="37">
        <f>(('Total employment by sector'!E232/'Total employment by sector'!D232)-1)*100</f>
        <v>-2.1983656063807699</v>
      </c>
      <c r="F232" s="37">
        <f>(('Total employment by sector'!F232/'Total employment by sector'!E232)-1)*100</f>
        <v>3.3386955370376725</v>
      </c>
      <c r="G232" s="37">
        <f>(('Total employment by sector'!G232/'Total employment by sector'!F232)-1)*100</f>
        <v>1.747431999494875</v>
      </c>
      <c r="H232" s="37">
        <f>(('Total employment by sector'!H232/'Total employment by sector'!G232)-1)*100</f>
        <v>2.4222914358578151</v>
      </c>
      <c r="I232" s="37">
        <f>(('Total employment by sector'!I232/'Total employment by sector'!H232)-1)*100</f>
        <v>-0.49183549348864597</v>
      </c>
      <c r="J232" s="37">
        <f>(('Total employment by sector'!J232/'Total employment by sector'!I232)-1)*100</f>
        <v>1.1581912891995172</v>
      </c>
      <c r="K232" s="37">
        <f>(('Total employment by sector'!K232/'Total employment by sector'!J232)-1)*100</f>
        <v>0.73601618488325915</v>
      </c>
      <c r="L232" s="37">
        <f>(('Total employment by sector'!L232/'Total employment by sector'!K232)-1)*100</f>
        <v>3.7851626459357579</v>
      </c>
      <c r="M232" s="37">
        <f>(('Total employment by sector'!M232/'Total employment by sector'!L232)-1)*100</f>
        <v>4.0347505932438077</v>
      </c>
      <c r="N232" s="37">
        <f>(('Total employment by sector'!N232/'Total employment by sector'!M232)-1)*100</f>
        <v>4.0811214704992604</v>
      </c>
      <c r="O232" s="37">
        <f>(('Total employment by sector'!O232/'Total employment by sector'!N232)-1)*100</f>
        <v>2.7636104766172842</v>
      </c>
      <c r="P232" s="37">
        <f>(('Total employment by sector'!P232/'Total employment by sector'!O232)-1)*100</f>
        <v>-4.6991002141484</v>
      </c>
      <c r="Q232" s="37">
        <f>(('Total employment by sector'!Q232/'Total employment by sector'!P232)-1)*100</f>
        <v>-1.1137935836105006</v>
      </c>
      <c r="R232" s="37">
        <f>(('Total employment by sector'!R232/'Total employment by sector'!Q232)-1)*100</f>
        <v>1.0912061411387786</v>
      </c>
      <c r="S232" s="37">
        <f>(('Total employment by sector'!S232/'Total employment by sector'!R232)-1)*100</f>
        <v>-1.6133496996340591</v>
      </c>
      <c r="T232" s="37">
        <f>(('Total employment by sector'!T232/'Total employment by sector'!S232)-1)*100</f>
        <v>9.2126207212007714</v>
      </c>
      <c r="U232" s="37">
        <f>(('Total employment by sector'!U232/'Total employment by sector'!T232)-1)*100</f>
        <v>5.4259107597575351</v>
      </c>
      <c r="V232" s="37">
        <f>(('Total employment by sector'!V232/'Total employment by sector'!U232)-1)*100</f>
        <v>-7.2455987738778376</v>
      </c>
      <c r="W232" s="37">
        <f>(('Total employment by sector'!W232/'Total employment by sector'!V232)-1)*100</f>
        <v>7.1717564601626815</v>
      </c>
      <c r="X232" s="37">
        <f>(('Total employment by sector'!X232/'Total employment by sector'!W232)-1)*100</f>
        <v>-1.6099557297333922</v>
      </c>
      <c r="Y232" s="37">
        <f>(('Total employment by sector'!Y232/'Total employment by sector'!X232)-1)*100</f>
        <v>1.2001894194213714</v>
      </c>
      <c r="Z232" s="37">
        <f>(('Total employment by sector'!Z232/'Total employment by sector'!Y232)-1)*100</f>
        <v>1.3369406119658978</v>
      </c>
      <c r="AA232" s="37">
        <f>(('Total employment by sector'!AA232/'Total employment by sector'!Z232)-1)*100</f>
        <v>1.014388637802166</v>
      </c>
      <c r="AB232" s="37">
        <f>(('Total employment by sector'!AB232/'Total employment by sector'!AA232)-1)*100</f>
        <v>0.87576349239784079</v>
      </c>
      <c r="AC232" s="37">
        <f>(('Total employment by sector'!AC232/'Total employment by sector'!AB232)-1)*100</f>
        <v>0.78255878230912845</v>
      </c>
      <c r="AD232" s="37">
        <f>(('Total employment by sector'!AD232/'Total employment by sector'!AC232)-1)*100</f>
        <v>0.6775340212713088</v>
      </c>
      <c r="AE232" s="37">
        <f>(('Total employment by sector'!AE232/'Total employment by sector'!AD232)-1)*100</f>
        <v>0.3595828998532502</v>
      </c>
      <c r="AF232" s="37">
        <f>(('Total employment by sector'!AF232/'Total employment by sector'!AE232)-1)*100</f>
        <v>7.2102230891069041E-2</v>
      </c>
      <c r="AG232" s="37">
        <f>(('Total employment by sector'!AG232/'Total employment by sector'!AF232)-1)*100</f>
        <v>-5.0994268627002626E-2</v>
      </c>
      <c r="AH232" s="37">
        <f>(('Total employment by sector'!AH232/'Total employment by sector'!AG232)-1)*100</f>
        <v>-7.744570047153454E-2</v>
      </c>
      <c r="AI232" s="37">
        <f>(('Total employment by sector'!AI232/'Total employment by sector'!AH232)-1)*100</f>
        <v>-0.14307043235760597</v>
      </c>
      <c r="AJ232" s="37">
        <f>(('Total employment by sector'!AJ232/'Total employment by sector'!AI232)-1)*100</f>
        <v>-0.21613914462170758</v>
      </c>
      <c r="AK232" s="37">
        <f>(('Total employment by sector'!AK232/'Total employment by sector'!AJ232)-1)*100</f>
        <v>-0.20018492442980262</v>
      </c>
      <c r="AL232" s="37">
        <f>(('Total employment by sector'!AL232/'Total employment by sector'!AK232)-1)*100</f>
        <v>-0.22392012369200076</v>
      </c>
      <c r="AM232" s="37">
        <f>(('Total employment by sector'!AM232/'Total employment by sector'!AL232)-1)*100</f>
        <v>-0.25585138954592468</v>
      </c>
      <c r="AN232" s="37">
        <f>(('Total employment by sector'!AN232/'Total employment by sector'!AM232)-1)*100</f>
        <v>-0.28120418985683182</v>
      </c>
      <c r="AO232" s="37">
        <f>(('Total employment by sector'!AO232/'Total employment by sector'!AN232)-1)*100</f>
        <v>-0.18587209376803582</v>
      </c>
      <c r="AP232" s="37">
        <f>(('Total employment by sector'!AP232/'Total employment by sector'!AO232)-1)*100</f>
        <v>-0.15886616776108475</v>
      </c>
      <c r="AQ232" s="37">
        <f>(('Total employment by sector'!AQ232/'Total employment by sector'!AP232)-1)*100</f>
        <v>-0.12481810514716196</v>
      </c>
      <c r="AR232" s="37">
        <f>(('Total employment by sector'!AR232/'Total employment by sector'!AQ232)-1)*100</f>
        <v>-0.2192443217373663</v>
      </c>
      <c r="AS232" s="37">
        <f>(('Total employment by sector'!AS232/'Total employment by sector'!AR232)-1)*100</f>
        <v>-0.17082412320477136</v>
      </c>
      <c r="AT232" s="37">
        <f>(('Total employment by sector'!AT232/'Total employment by sector'!AS232)-1)*100</f>
        <v>-0.16943446345861757</v>
      </c>
      <c r="AU232" s="37">
        <f>(('Total employment by sector'!AU232/'Total employment by sector'!AT232)-1)*100</f>
        <v>-0.17479920525423909</v>
      </c>
      <c r="AW232" s="37">
        <f>((('Total employment by sector'!AE232/'Total employment by sector'!U232)^(1/10))-1)*100</f>
        <v>0.40057538093858369</v>
      </c>
      <c r="AX232" s="37">
        <f>((('Total employment by sector'!AU232/'Total employment by sector'!X232)^(1/23))-1)*100</f>
        <v>0.15807469430619836</v>
      </c>
      <c r="AY232" s="37"/>
      <c r="AZ232" s="37"/>
    </row>
    <row r="233" spans="1:52" x14ac:dyDescent="0.2">
      <c r="A233" s="11" t="s">
        <v>60</v>
      </c>
      <c r="C233" s="37">
        <f>(('Total employment by sector'!C233/'Total employment by sector'!B233)-1)*100</f>
        <v>-5.5127023244568862</v>
      </c>
      <c r="D233" s="37">
        <f>(('Total employment by sector'!D233/'Total employment by sector'!C233)-1)*100</f>
        <v>1.8765712114201749</v>
      </c>
      <c r="E233" s="37">
        <f>(('Total employment by sector'!E233/'Total employment by sector'!D233)-1)*100</f>
        <v>2.1966252693713217</v>
      </c>
      <c r="F233" s="37">
        <f>(('Total employment by sector'!F233/'Total employment by sector'!E233)-1)*100</f>
        <v>3.2465048332304791</v>
      </c>
      <c r="G233" s="37">
        <f>(('Total employment by sector'!G233/'Total employment by sector'!F233)-1)*100</f>
        <v>-0.28521668604752914</v>
      </c>
      <c r="H233" s="37">
        <f>(('Total employment by sector'!H233/'Total employment by sector'!G233)-1)*100</f>
        <v>3.1525272105864754</v>
      </c>
      <c r="I233" s="37">
        <f>(('Total employment by sector'!I233/'Total employment by sector'!H233)-1)*100</f>
        <v>10.724971842062448</v>
      </c>
      <c r="J233" s="37">
        <f>(('Total employment by sector'!J233/'Total employment by sector'!I233)-1)*100</f>
        <v>9.9793037575717456</v>
      </c>
      <c r="K233" s="37">
        <f>(('Total employment by sector'!K233/'Total employment by sector'!J233)-1)*100</f>
        <v>4.0118153987138472</v>
      </c>
      <c r="L233" s="37">
        <f>(('Total employment by sector'!L233/'Total employment by sector'!K233)-1)*100</f>
        <v>7.8349756145845939</v>
      </c>
      <c r="M233" s="37">
        <f>(('Total employment by sector'!M233/'Total employment by sector'!L233)-1)*100</f>
        <v>2.3439398391057908</v>
      </c>
      <c r="N233" s="37">
        <f>(('Total employment by sector'!N233/'Total employment by sector'!M233)-1)*100</f>
        <v>-0.71710575794814435</v>
      </c>
      <c r="O233" s="37">
        <f>(('Total employment by sector'!O233/'Total employment by sector'!N233)-1)*100</f>
        <v>-3.8560126458151878</v>
      </c>
      <c r="P233" s="37">
        <f>(('Total employment by sector'!P233/'Total employment by sector'!O233)-1)*100</f>
        <v>1.1732618635519332</v>
      </c>
      <c r="Q233" s="37">
        <f>(('Total employment by sector'!Q233/'Total employment by sector'!P233)-1)*100</f>
        <v>3.4724533328124974</v>
      </c>
      <c r="R233" s="37">
        <f>(('Total employment by sector'!R233/'Total employment by sector'!Q233)-1)*100</f>
        <v>-0.90482859004060723</v>
      </c>
      <c r="S233" s="37">
        <f>(('Total employment by sector'!S233/'Total employment by sector'!R233)-1)*100</f>
        <v>-5.818152948863986</v>
      </c>
      <c r="T233" s="37">
        <f>(('Total employment by sector'!T233/'Total employment by sector'!S233)-1)*100</f>
        <v>3.1429392009638901</v>
      </c>
      <c r="U233" s="37">
        <f>(('Total employment by sector'!U233/'Total employment by sector'!T233)-1)*100</f>
        <v>2.5482831124864713</v>
      </c>
      <c r="V233" s="37">
        <f>(('Total employment by sector'!V233/'Total employment by sector'!U233)-1)*100</f>
        <v>1.7136148757804115</v>
      </c>
      <c r="W233" s="37">
        <f>(('Total employment by sector'!W233/'Total employment by sector'!V233)-1)*100</f>
        <v>3.7173716607537655</v>
      </c>
      <c r="X233" s="37">
        <f>(('Total employment by sector'!X233/'Total employment by sector'!W233)-1)*100</f>
        <v>3.6592011589432927</v>
      </c>
      <c r="Y233" s="37">
        <f>(('Total employment by sector'!Y233/'Total employment by sector'!X233)-1)*100</f>
        <v>0.89260723961539501</v>
      </c>
      <c r="Z233" s="37">
        <f>(('Total employment by sector'!Z233/'Total employment by sector'!Y233)-1)*100</f>
        <v>0.7966663636453708</v>
      </c>
      <c r="AA233" s="37">
        <f>(('Total employment by sector'!AA233/'Total employment by sector'!Z233)-1)*100</f>
        <v>0.57912156117108093</v>
      </c>
      <c r="AB233" s="37">
        <f>(('Total employment by sector'!AB233/'Total employment by sector'!AA233)-1)*100</f>
        <v>0.32808998182365379</v>
      </c>
      <c r="AC233" s="37">
        <f>(('Total employment by sector'!AC233/'Total employment by sector'!AB233)-1)*100</f>
        <v>0.18256538500058817</v>
      </c>
      <c r="AD233" s="37">
        <f>(('Total employment by sector'!AD233/'Total employment by sector'!AC233)-1)*100</f>
        <v>0.15075044929953041</v>
      </c>
      <c r="AE233" s="37">
        <f>(('Total employment by sector'!AE233/'Total employment by sector'!AD233)-1)*100</f>
        <v>-0.2729321037839183</v>
      </c>
      <c r="AF233" s="37">
        <f>(('Total employment by sector'!AF233/'Total employment by sector'!AE233)-1)*100</f>
        <v>-0.49895065888427848</v>
      </c>
      <c r="AG233" s="37">
        <f>(('Total employment by sector'!AG233/'Total employment by sector'!AF233)-1)*100</f>
        <v>-0.69150425639603608</v>
      </c>
      <c r="AH233" s="37">
        <f>(('Total employment by sector'!AH233/'Total employment by sector'!AG233)-1)*100</f>
        <v>-0.73914854375128902</v>
      </c>
      <c r="AI233" s="37">
        <f>(('Total employment by sector'!AI233/'Total employment by sector'!AH233)-1)*100</f>
        <v>-0.8192881587707701</v>
      </c>
      <c r="AJ233" s="37">
        <f>(('Total employment by sector'!AJ233/'Total employment by sector'!AI233)-1)*100</f>
        <v>-0.8948026386898289</v>
      </c>
      <c r="AK233" s="37">
        <f>(('Total employment by sector'!AK233/'Total employment by sector'!AJ233)-1)*100</f>
        <v>-0.86055693352087292</v>
      </c>
      <c r="AL233" s="37">
        <f>(('Total employment by sector'!AL233/'Total employment by sector'!AK233)-1)*100</f>
        <v>-0.85766988244492248</v>
      </c>
      <c r="AM233" s="37">
        <f>(('Total employment by sector'!AM233/'Total employment by sector'!AL233)-1)*100</f>
        <v>-0.88783761597834854</v>
      </c>
      <c r="AN233" s="37">
        <f>(('Total employment by sector'!AN233/'Total employment by sector'!AM233)-1)*100</f>
        <v>-0.87389172577093666</v>
      </c>
      <c r="AO233" s="37">
        <f>(('Total employment by sector'!AO233/'Total employment by sector'!AN233)-1)*100</f>
        <v>-0.766107951628614</v>
      </c>
      <c r="AP233" s="37">
        <f>(('Total employment by sector'!AP233/'Total employment by sector'!AO233)-1)*100</f>
        <v>-0.72213363004220987</v>
      </c>
      <c r="AQ233" s="37">
        <f>(('Total employment by sector'!AQ233/'Total employment by sector'!AP233)-1)*100</f>
        <v>-0.7235530645709809</v>
      </c>
      <c r="AR233" s="37">
        <f>(('Total employment by sector'!AR233/'Total employment by sector'!AQ233)-1)*100</f>
        <v>-0.72232279453723347</v>
      </c>
      <c r="AS233" s="37">
        <f>(('Total employment by sector'!AS233/'Total employment by sector'!AR233)-1)*100</f>
        <v>-0.72427235489457287</v>
      </c>
      <c r="AT233" s="37">
        <f>(('Total employment by sector'!AT233/'Total employment by sector'!AS233)-1)*100</f>
        <v>-0.72480615172531015</v>
      </c>
      <c r="AU233" s="37">
        <f>(('Total employment by sector'!AU233/'Total employment by sector'!AT233)-1)*100</f>
        <v>-0.72330295358992158</v>
      </c>
      <c r="AW233" s="37">
        <f>((('Total employment by sector'!AE233/'Total employment by sector'!U233)^(1/10))-1)*100</f>
        <v>1.1657196612431919</v>
      </c>
      <c r="AX233" s="37">
        <f>((('Total employment by sector'!AU233/'Total employment by sector'!X233)^(1/23))-1)*100</f>
        <v>-0.4178640697644842</v>
      </c>
      <c r="AY233" s="37"/>
      <c r="AZ233" s="37"/>
    </row>
    <row r="234" spans="1:52" x14ac:dyDescent="0.2">
      <c r="A234" s="11" t="s">
        <v>61</v>
      </c>
      <c r="C234" s="37">
        <f>(('Total employment by sector'!C234/'Total employment by sector'!B234)-1)*100</f>
        <v>-6.7096307224913438</v>
      </c>
      <c r="D234" s="37">
        <f>(('Total employment by sector'!D234/'Total employment by sector'!C234)-1)*100</f>
        <v>2.7015835391024146</v>
      </c>
      <c r="E234" s="37">
        <f>(('Total employment by sector'!E234/'Total employment by sector'!D234)-1)*100</f>
        <v>4.6167934776798703</v>
      </c>
      <c r="F234" s="37">
        <f>(('Total employment by sector'!F234/'Total employment by sector'!E234)-1)*100</f>
        <v>-0.26624423269085984</v>
      </c>
      <c r="G234" s="37">
        <f>(('Total employment by sector'!G234/'Total employment by sector'!F234)-1)*100</f>
        <v>-9.0097591758857902</v>
      </c>
      <c r="H234" s="37">
        <f>(('Total employment by sector'!H234/'Total employment by sector'!G234)-1)*100</f>
        <v>-3.3444202795981703</v>
      </c>
      <c r="I234" s="37">
        <f>(('Total employment by sector'!I234/'Total employment by sector'!H234)-1)*100</f>
        <v>1.6917707327355203</v>
      </c>
      <c r="J234" s="37">
        <f>(('Total employment by sector'!J234/'Total employment by sector'!I234)-1)*100</f>
        <v>4.6012743850241788</v>
      </c>
      <c r="K234" s="37">
        <f>(('Total employment by sector'!K234/'Total employment by sector'!J234)-1)*100</f>
        <v>-0.24903133682137035</v>
      </c>
      <c r="L234" s="37">
        <f>(('Total employment by sector'!L234/'Total employment by sector'!K234)-1)*100</f>
        <v>-1.340902405255795</v>
      </c>
      <c r="M234" s="37">
        <f>(('Total employment by sector'!M234/'Total employment by sector'!L234)-1)*100</f>
        <v>0.78654187487505745</v>
      </c>
      <c r="N234" s="37">
        <f>(('Total employment by sector'!N234/'Total employment by sector'!M234)-1)*100</f>
        <v>2.2733414936798146</v>
      </c>
      <c r="O234" s="37">
        <f>(('Total employment by sector'!O234/'Total employment by sector'!N234)-1)*100</f>
        <v>-1.1614335002015364</v>
      </c>
      <c r="P234" s="37">
        <f>(('Total employment by sector'!P234/'Total employment by sector'!O234)-1)*100</f>
        <v>-2.9823806539477582</v>
      </c>
      <c r="Q234" s="37">
        <f>(('Total employment by sector'!Q234/'Total employment by sector'!P234)-1)*100</f>
        <v>-0.41883023513881179</v>
      </c>
      <c r="R234" s="37">
        <f>(('Total employment by sector'!R234/'Total employment by sector'!Q234)-1)*100</f>
        <v>0.64623419756382194</v>
      </c>
      <c r="S234" s="37">
        <f>(('Total employment by sector'!S234/'Total employment by sector'!R234)-1)*100</f>
        <v>5.7574537016183758</v>
      </c>
      <c r="T234" s="37">
        <f>(('Total employment by sector'!T234/'Total employment by sector'!S234)-1)*100</f>
        <v>3.6608550541896268</v>
      </c>
      <c r="U234" s="37">
        <f>(('Total employment by sector'!U234/'Total employment by sector'!T234)-1)*100</f>
        <v>-3.9289154068280152</v>
      </c>
      <c r="V234" s="37">
        <f>(('Total employment by sector'!V234/'Total employment by sector'!U234)-1)*100</f>
        <v>-1.6926358788462825</v>
      </c>
      <c r="W234" s="37">
        <f>(('Total employment by sector'!W234/'Total employment by sector'!V234)-1)*100</f>
        <v>3.2073676560461006</v>
      </c>
      <c r="X234" s="37">
        <f>(('Total employment by sector'!X234/'Total employment by sector'!W234)-1)*100</f>
        <v>0.13512862095592659</v>
      </c>
      <c r="Y234" s="37">
        <f>(('Total employment by sector'!Y234/'Total employment by sector'!X234)-1)*100</f>
        <v>0.38434705425163251</v>
      </c>
      <c r="Z234" s="37">
        <f>(('Total employment by sector'!Z234/'Total employment by sector'!Y234)-1)*100</f>
        <v>-4.280252058188605E-2</v>
      </c>
      <c r="AA234" s="37">
        <f>(('Total employment by sector'!AA234/'Total employment by sector'!Z234)-1)*100</f>
        <v>-0.24106377398263046</v>
      </c>
      <c r="AB234" s="37">
        <f>(('Total employment by sector'!AB234/'Total employment by sector'!AA234)-1)*100</f>
        <v>-0.22847516679093127</v>
      </c>
      <c r="AC234" s="37">
        <f>(('Total employment by sector'!AC234/'Total employment by sector'!AB234)-1)*100</f>
        <v>3.4078878508148058E-2</v>
      </c>
      <c r="AD234" s="37">
        <f>(('Total employment by sector'!AD234/'Total employment by sector'!AC234)-1)*100</f>
        <v>0.12207437974152135</v>
      </c>
      <c r="AE234" s="37">
        <f>(('Total employment by sector'!AE234/'Total employment by sector'!AD234)-1)*100</f>
        <v>-1.0374064566398555E-2</v>
      </c>
      <c r="AF234" s="37">
        <f>(('Total employment by sector'!AF234/'Total employment by sector'!AE234)-1)*100</f>
        <v>2.8804196887000089E-2</v>
      </c>
      <c r="AG234" s="37">
        <f>(('Total employment by sector'!AG234/'Total employment by sector'!AF234)-1)*100</f>
        <v>1.6111265327944935E-2</v>
      </c>
      <c r="AH234" s="37">
        <f>(('Total employment by sector'!AH234/'Total employment by sector'!AG234)-1)*100</f>
        <v>-4.7345813222432476E-2</v>
      </c>
      <c r="AI234" s="37">
        <f>(('Total employment by sector'!AI234/'Total employment by sector'!AH234)-1)*100</f>
        <v>-9.2169455474566675E-2</v>
      </c>
      <c r="AJ234" s="37">
        <f>(('Total employment by sector'!AJ234/'Total employment by sector'!AI234)-1)*100</f>
        <v>-0.14390217063592337</v>
      </c>
      <c r="AK234" s="37">
        <f>(('Total employment by sector'!AK234/'Total employment by sector'!AJ234)-1)*100</f>
        <v>-0.13773867818539509</v>
      </c>
      <c r="AL234" s="37">
        <f>(('Total employment by sector'!AL234/'Total employment by sector'!AK234)-1)*100</f>
        <v>-0.13331385968955445</v>
      </c>
      <c r="AM234" s="37">
        <f>(('Total employment by sector'!AM234/'Total employment by sector'!AL234)-1)*100</f>
        <v>-0.15827106845832661</v>
      </c>
      <c r="AN234" s="37">
        <f>(('Total employment by sector'!AN234/'Total employment by sector'!AM234)-1)*100</f>
        <v>-0.1525069342107721</v>
      </c>
      <c r="AO234" s="37">
        <f>(('Total employment by sector'!AO234/'Total employment by sector'!AN234)-1)*100</f>
        <v>-4.0859748097410442E-2</v>
      </c>
      <c r="AP234" s="37">
        <f>(('Total employment by sector'!AP234/'Total employment by sector'!AO234)-1)*100</f>
        <v>-1.390360195686613E-2</v>
      </c>
      <c r="AQ234" s="37">
        <f>(('Total employment by sector'!AQ234/'Total employment by sector'!AP234)-1)*100</f>
        <v>1.3478406814892985E-2</v>
      </c>
      <c r="AR234" s="37">
        <f>(('Total employment by sector'!AR234/'Total employment by sector'!AQ234)-1)*100</f>
        <v>-7.3584208308108412E-2</v>
      </c>
      <c r="AS234" s="37">
        <f>(('Total employment by sector'!AS234/'Total employment by sector'!AR234)-1)*100</f>
        <v>-2.8956236837451854E-2</v>
      </c>
      <c r="AT234" s="37">
        <f>(('Total employment by sector'!AT234/'Total employment by sector'!AS234)-1)*100</f>
        <v>-2.8307634243118773E-2</v>
      </c>
      <c r="AU234" s="37">
        <f>(('Total employment by sector'!AU234/'Total employment by sector'!AT234)-1)*100</f>
        <v>-3.2187626362911725E-2</v>
      </c>
      <c r="AW234" s="37">
        <f>((('Total employment by sector'!AE234/'Total employment by sector'!U234)^(1/10))-1)*100</f>
        <v>0.16026068476338029</v>
      </c>
      <c r="AX234" s="37">
        <f>((('Total employment by sector'!AU234/'Total employment by sector'!X234)^(1/23))-1)*100</f>
        <v>-4.3855018402794155E-2</v>
      </c>
      <c r="AY234" s="37"/>
      <c r="AZ234" s="37"/>
    </row>
    <row r="235" spans="1:52" x14ac:dyDescent="0.2">
      <c r="A235" s="11" t="s">
        <v>62</v>
      </c>
      <c r="C235" s="37">
        <f>(('Total employment by sector'!C235/'Total employment by sector'!B235)-1)*100</f>
        <v>-7.2577231861164382</v>
      </c>
      <c r="D235" s="37">
        <f>(('Total employment by sector'!D235/'Total employment by sector'!C235)-1)*100</f>
        <v>3.584335072105338</v>
      </c>
      <c r="E235" s="37">
        <f>(('Total employment by sector'!E235/'Total employment by sector'!D235)-1)*100</f>
        <v>5.9623039868854644</v>
      </c>
      <c r="F235" s="37">
        <f>(('Total employment by sector'!F235/'Total employment by sector'!E235)-1)*100</f>
        <v>3.0685392437945769</v>
      </c>
      <c r="G235" s="37">
        <f>(('Total employment by sector'!G235/'Total employment by sector'!F235)-1)*100</f>
        <v>-3.3438821719569356</v>
      </c>
      <c r="H235" s="37">
        <f>(('Total employment by sector'!H235/'Total employment by sector'!G235)-1)*100</f>
        <v>4.5534683773494233</v>
      </c>
      <c r="I235" s="37">
        <f>(('Total employment by sector'!I235/'Total employment by sector'!H235)-1)*100</f>
        <v>4.5292523738282187</v>
      </c>
      <c r="J235" s="37">
        <f>(('Total employment by sector'!J235/'Total employment by sector'!I235)-1)*100</f>
        <v>-1.4405238719277347</v>
      </c>
      <c r="K235" s="37">
        <f>(('Total employment by sector'!K235/'Total employment by sector'!J235)-1)*100</f>
        <v>4.3213643206956087</v>
      </c>
      <c r="L235" s="37">
        <f>(('Total employment by sector'!L235/'Total employment by sector'!K235)-1)*100</f>
        <v>10.041289076611438</v>
      </c>
      <c r="M235" s="37">
        <f>(('Total employment by sector'!M235/'Total employment by sector'!L235)-1)*100</f>
        <v>4.0064421867201716</v>
      </c>
      <c r="N235" s="37">
        <f>(('Total employment by sector'!N235/'Total employment by sector'!M235)-1)*100</f>
        <v>5.7061080549901444</v>
      </c>
      <c r="O235" s="37">
        <f>(('Total employment by sector'!O235/'Total employment by sector'!N235)-1)*100</f>
        <v>8.9908401723199702</v>
      </c>
      <c r="P235" s="37">
        <f>(('Total employment by sector'!P235/'Total employment by sector'!O235)-1)*100</f>
        <v>5.4294598550222783</v>
      </c>
      <c r="Q235" s="37">
        <f>(('Total employment by sector'!Q235/'Total employment by sector'!P235)-1)*100</f>
        <v>8.4058695824916327</v>
      </c>
      <c r="R235" s="37">
        <f>(('Total employment by sector'!R235/'Total employment by sector'!Q235)-1)*100</f>
        <v>12.908397098504798</v>
      </c>
      <c r="S235" s="37">
        <f>(('Total employment by sector'!S235/'Total employment by sector'!R235)-1)*100</f>
        <v>0.31675272801048315</v>
      </c>
      <c r="T235" s="37">
        <f>(('Total employment by sector'!T235/'Total employment by sector'!S235)-1)*100</f>
        <v>-30.483372191983971</v>
      </c>
      <c r="U235" s="37">
        <f>(('Total employment by sector'!U235/'Total employment by sector'!T235)-1)*100</f>
        <v>9.2735448483759697</v>
      </c>
      <c r="V235" s="37">
        <f>(('Total employment by sector'!V235/'Total employment by sector'!U235)-1)*100</f>
        <v>15.2685121605455</v>
      </c>
      <c r="W235" s="37">
        <f>(('Total employment by sector'!W235/'Total employment by sector'!V235)-1)*100</f>
        <v>5.7249351309218044</v>
      </c>
      <c r="X235" s="37">
        <f>(('Total employment by sector'!X235/'Total employment by sector'!W235)-1)*100</f>
        <v>3.9982229330567831</v>
      </c>
      <c r="Y235" s="37">
        <f>(('Total employment by sector'!Y235/'Total employment by sector'!X235)-1)*100</f>
        <v>1.3018134917450741</v>
      </c>
      <c r="Z235" s="37">
        <f>(('Total employment by sector'!Z235/'Total employment by sector'!Y235)-1)*100</f>
        <v>1.7923876898660929</v>
      </c>
      <c r="AA235" s="37">
        <f>(('Total employment by sector'!AA235/'Total employment by sector'!Z235)-1)*100</f>
        <v>1.9996463878519055</v>
      </c>
      <c r="AB235" s="37">
        <f>(('Total employment by sector'!AB235/'Total employment by sector'!AA235)-1)*100</f>
        <v>2.3132852049353003</v>
      </c>
      <c r="AC235" s="37">
        <f>(('Total employment by sector'!AC235/'Total employment by sector'!AB235)-1)*100</f>
        <v>2.064570393625309</v>
      </c>
      <c r="AD235" s="37">
        <f>(('Total employment by sector'!AD235/'Total employment by sector'!AC235)-1)*100</f>
        <v>1.2477031221603152</v>
      </c>
      <c r="AE235" s="37">
        <f>(('Total employment by sector'!AE235/'Total employment by sector'!AD235)-1)*100</f>
        <v>0.82554876696065982</v>
      </c>
      <c r="AF235" s="37">
        <f>(('Total employment by sector'!AF235/'Total employment by sector'!AE235)-1)*100</f>
        <v>0.8474450281316992</v>
      </c>
      <c r="AG235" s="37">
        <f>(('Total employment by sector'!AG235/'Total employment by sector'!AF235)-1)*100</f>
        <v>0.77420643563936853</v>
      </c>
      <c r="AH235" s="37">
        <f>(('Total employment by sector'!AH235/'Total employment by sector'!AG235)-1)*100</f>
        <v>0.68761826324641451</v>
      </c>
      <c r="AI235" s="37">
        <f>(('Total employment by sector'!AI235/'Total employment by sector'!AH235)-1)*100</f>
        <v>0.62230129073124196</v>
      </c>
      <c r="AJ235" s="37">
        <f>(('Total employment by sector'!AJ235/'Total employment by sector'!AI235)-1)*100</f>
        <v>0.5538928802321319</v>
      </c>
      <c r="AK235" s="37">
        <f>(('Total employment by sector'!AK235/'Total employment by sector'!AJ235)-1)*100</f>
        <v>0.53177979753704641</v>
      </c>
      <c r="AL235" s="37">
        <f>(('Total employment by sector'!AL235/'Total employment by sector'!AK235)-1)*100</f>
        <v>0.50114999005519412</v>
      </c>
      <c r="AM235" s="37">
        <f>(('Total employment by sector'!AM235/'Total employment by sector'!AL235)-1)*100</f>
        <v>0.44302820383137487</v>
      </c>
      <c r="AN235" s="37">
        <f>(('Total employment by sector'!AN235/'Total employment by sector'!AM235)-1)*100</f>
        <v>0.42068120818721244</v>
      </c>
      <c r="AO235" s="37">
        <f>(('Total employment by sector'!AO235/'Total employment by sector'!AN235)-1)*100</f>
        <v>0.62407202903986825</v>
      </c>
      <c r="AP235" s="37">
        <f>(('Total employment by sector'!AP235/'Total employment by sector'!AO235)-1)*100</f>
        <v>0.72790056191485153</v>
      </c>
      <c r="AQ235" s="37">
        <f>(('Total employment by sector'!AQ235/'Total employment by sector'!AP235)-1)*100</f>
        <v>0.65985731039641671</v>
      </c>
      <c r="AR235" s="37">
        <f>(('Total employment by sector'!AR235/'Total employment by sector'!AQ235)-1)*100</f>
        <v>0.74340092067568531</v>
      </c>
      <c r="AS235" s="37">
        <f>(('Total employment by sector'!AS235/'Total employment by sector'!AR235)-1)*100</f>
        <v>0.6542415604466667</v>
      </c>
      <c r="AT235" s="37">
        <f>(('Total employment by sector'!AT235/'Total employment by sector'!AS235)-1)*100</f>
        <v>0.64094914065415676</v>
      </c>
      <c r="AU235" s="37">
        <f>(('Total employment by sector'!AU235/'Total employment by sector'!AT235)-1)*100</f>
        <v>0.62064478717589466</v>
      </c>
      <c r="AW235" s="37">
        <f>((('Total employment by sector'!AE235/'Total employment by sector'!U235)^(1/10))-1)*100</f>
        <v>3.5763979698206105</v>
      </c>
      <c r="AX235" s="37">
        <f>((('Total employment by sector'!AU235/'Total employment by sector'!X235)^(1/23))-1)*100</f>
        <v>0.93754883608350159</v>
      </c>
      <c r="AY235" s="37"/>
      <c r="AZ235" s="37"/>
    </row>
    <row r="236" spans="1:52" x14ac:dyDescent="0.2">
      <c r="A236" s="11" t="s">
        <v>63</v>
      </c>
      <c r="C236" s="37">
        <f>(('Total employment by sector'!C236/'Total employment by sector'!B236)-1)*100</f>
        <v>-7.5176693561635926</v>
      </c>
      <c r="D236" s="37">
        <f>(('Total employment by sector'!D236/'Total employment by sector'!C236)-1)*100</f>
        <v>4.3871084970082075</v>
      </c>
      <c r="E236" s="37">
        <f>(('Total employment by sector'!E236/'Total employment by sector'!D236)-1)*100</f>
        <v>5.9630369192101851</v>
      </c>
      <c r="F236" s="37">
        <f>(('Total employment by sector'!F236/'Total employment by sector'!E236)-1)*100</f>
        <v>3.7418602950677782</v>
      </c>
      <c r="G236" s="37">
        <f>(('Total employment by sector'!G236/'Total employment by sector'!F236)-1)*100</f>
        <v>-3.0166686178359603</v>
      </c>
      <c r="H236" s="37">
        <f>(('Total employment by sector'!H236/'Total employment by sector'!G236)-1)*100</f>
        <v>-2.1031200844234821E-2</v>
      </c>
      <c r="I236" s="37">
        <f>(('Total employment by sector'!I236/'Total employment by sector'!H236)-1)*100</f>
        <v>-0.57765402579125213</v>
      </c>
      <c r="J236" s="37">
        <f>(('Total employment by sector'!J236/'Total employment by sector'!I236)-1)*100</f>
        <v>4.2072894489880053</v>
      </c>
      <c r="K236" s="37">
        <f>(('Total employment by sector'!K236/'Total employment by sector'!J236)-1)*100</f>
        <v>-0.40438228041684843</v>
      </c>
      <c r="L236" s="37">
        <f>(('Total employment by sector'!L236/'Total employment by sector'!K236)-1)*100</f>
        <v>4.5289921796378474</v>
      </c>
      <c r="M236" s="37">
        <f>(('Total employment by sector'!M236/'Total employment by sector'!L236)-1)*100</f>
        <v>3.417531706235466</v>
      </c>
      <c r="N236" s="37">
        <f>(('Total employment by sector'!N236/'Total employment by sector'!M236)-1)*100</f>
        <v>5.7819719128376246</v>
      </c>
      <c r="O236" s="37">
        <f>(('Total employment by sector'!O236/'Total employment by sector'!N236)-1)*100</f>
        <v>5.355444874234605</v>
      </c>
      <c r="P236" s="37">
        <f>(('Total employment by sector'!P236/'Total employment by sector'!O236)-1)*100</f>
        <v>4.6110819707410933</v>
      </c>
      <c r="Q236" s="37">
        <f>(('Total employment by sector'!Q236/'Total employment by sector'!P236)-1)*100</f>
        <v>5.3723736941450273</v>
      </c>
      <c r="R236" s="37">
        <f>(('Total employment by sector'!R236/'Total employment by sector'!Q236)-1)*100</f>
        <v>3.6294879844049444</v>
      </c>
      <c r="S236" s="37">
        <f>(('Total employment by sector'!S236/'Total employment by sector'!R236)-1)*100</f>
        <v>7.7534115250290636</v>
      </c>
      <c r="T236" s="37">
        <f>(('Total employment by sector'!T236/'Total employment by sector'!S236)-1)*100</f>
        <v>-0.99715831274460598</v>
      </c>
      <c r="U236" s="37">
        <f>(('Total employment by sector'!U236/'Total employment by sector'!T236)-1)*100</f>
        <v>3.7335048036220675</v>
      </c>
      <c r="V236" s="37">
        <f>(('Total employment by sector'!V236/'Total employment by sector'!U236)-1)*100</f>
        <v>-0.19317956379458767</v>
      </c>
      <c r="W236" s="37">
        <f>(('Total employment by sector'!W236/'Total employment by sector'!V236)-1)*100</f>
        <v>3.4403145148647729</v>
      </c>
      <c r="X236" s="37">
        <f>(('Total employment by sector'!X236/'Total employment by sector'!W236)-1)*100</f>
        <v>3.2008850063107719</v>
      </c>
      <c r="Y236" s="37">
        <f>(('Total employment by sector'!Y236/'Total employment by sector'!X236)-1)*100</f>
        <v>1.5064934292562393</v>
      </c>
      <c r="Z236" s="37">
        <f>(('Total employment by sector'!Z236/'Total employment by sector'!Y236)-1)*100</f>
        <v>1.8194947681518192</v>
      </c>
      <c r="AA236" s="37">
        <f>(('Total employment by sector'!AA236/'Total employment by sector'!Z236)-1)*100</f>
        <v>1.94050085293207</v>
      </c>
      <c r="AB236" s="37">
        <f>(('Total employment by sector'!AB236/'Total employment by sector'!AA236)-1)*100</f>
        <v>2.2050211450725499</v>
      </c>
      <c r="AC236" s="37">
        <f>(('Total employment by sector'!AC236/'Total employment by sector'!AB236)-1)*100</f>
        <v>2.0791790116928999</v>
      </c>
      <c r="AD236" s="37">
        <f>(('Total employment by sector'!AD236/'Total employment by sector'!AC236)-1)*100</f>
        <v>1.3073464349923514</v>
      </c>
      <c r="AE236" s="37">
        <f>(('Total employment by sector'!AE236/'Total employment by sector'!AD236)-1)*100</f>
        <v>0.72759088566269892</v>
      </c>
      <c r="AF236" s="37">
        <f>(('Total employment by sector'!AF236/'Total employment by sector'!AE236)-1)*100</f>
        <v>0.82478495809978902</v>
      </c>
      <c r="AG236" s="37">
        <f>(('Total employment by sector'!AG236/'Total employment by sector'!AF236)-1)*100</f>
        <v>0.76517022743445295</v>
      </c>
      <c r="AH236" s="37">
        <f>(('Total employment by sector'!AH236/'Total employment by sector'!AG236)-1)*100</f>
        <v>0.71961440806633803</v>
      </c>
      <c r="AI236" s="37">
        <f>(('Total employment by sector'!AI236/'Total employment by sector'!AH236)-1)*100</f>
        <v>0.57738769321655781</v>
      </c>
      <c r="AJ236" s="37">
        <f>(('Total employment by sector'!AJ236/'Total employment by sector'!AI236)-1)*100</f>
        <v>0.46528085571353461</v>
      </c>
      <c r="AK236" s="37">
        <f>(('Total employment by sector'!AK236/'Total employment by sector'!AJ236)-1)*100</f>
        <v>0.47888575583880932</v>
      </c>
      <c r="AL236" s="37">
        <f>(('Total employment by sector'!AL236/'Total employment by sector'!AK236)-1)*100</f>
        <v>0.41540441156457941</v>
      </c>
      <c r="AM236" s="37">
        <f>(('Total employment by sector'!AM236/'Total employment by sector'!AL236)-1)*100</f>
        <v>0.35880932176610703</v>
      </c>
      <c r="AN236" s="37">
        <f>(('Total employment by sector'!AN236/'Total employment by sector'!AM236)-1)*100</f>
        <v>0.34261249018658901</v>
      </c>
      <c r="AO236" s="37">
        <f>(('Total employment by sector'!AO236/'Total employment by sector'!AN236)-1)*100</f>
        <v>0.54702744478163368</v>
      </c>
      <c r="AP236" s="37">
        <f>(('Total employment by sector'!AP236/'Total employment by sector'!AO236)-1)*100</f>
        <v>0.66580586309874512</v>
      </c>
      <c r="AQ236" s="37">
        <f>(('Total employment by sector'!AQ236/'Total employment by sector'!AP236)-1)*100</f>
        <v>0.60250240440014036</v>
      </c>
      <c r="AR236" s="37">
        <f>(('Total employment by sector'!AR236/'Total employment by sector'!AQ236)-1)*100</f>
        <v>0.66805186042515619</v>
      </c>
      <c r="AS236" s="37">
        <f>(('Total employment by sector'!AS236/'Total employment by sector'!AR236)-1)*100</f>
        <v>0.58175349334788073</v>
      </c>
      <c r="AT236" s="37">
        <f>(('Total employment by sector'!AT236/'Total employment by sector'!AS236)-1)*100</f>
        <v>0.57415044583828401</v>
      </c>
      <c r="AU236" s="37">
        <f>(('Total employment by sector'!AU236/'Total employment by sector'!AT236)-1)*100</f>
        <v>0.54388497273705205</v>
      </c>
      <c r="AW236" s="37">
        <f>((('Total employment by sector'!AE236/'Total employment by sector'!U236)^(1/10))-1)*100</f>
        <v>1.7982656239390549</v>
      </c>
      <c r="AX236" s="37">
        <f>((('Total employment by sector'!AU236/'Total employment by sector'!X236)^(1/23))-1)*100</f>
        <v>0.89909692403924435</v>
      </c>
      <c r="AY236" s="37"/>
      <c r="AZ236" s="37"/>
    </row>
    <row r="237" spans="1:52" x14ac:dyDescent="0.2">
      <c r="A237" s="11" t="s">
        <v>64</v>
      </c>
      <c r="C237" s="37">
        <f>(('Total employment by sector'!C237/'Total employment by sector'!B237)-1)*100</f>
        <v>-5.5415706525554835</v>
      </c>
      <c r="D237" s="37">
        <f>(('Total employment by sector'!D237/'Total employment by sector'!C237)-1)*100</f>
        <v>3.7385443607331759</v>
      </c>
      <c r="E237" s="37">
        <f>(('Total employment by sector'!E237/'Total employment by sector'!D237)-1)*100</f>
        <v>5.048550013744868</v>
      </c>
      <c r="F237" s="37">
        <f>(('Total employment by sector'!F237/'Total employment by sector'!E237)-1)*100</f>
        <v>3.4937531026130619</v>
      </c>
      <c r="G237" s="37">
        <f>(('Total employment by sector'!G237/'Total employment by sector'!F237)-1)*100</f>
        <v>3.5887895384918211</v>
      </c>
      <c r="H237" s="37">
        <f>(('Total employment by sector'!H237/'Total employment by sector'!G237)-1)*100</f>
        <v>9.8003712205153359</v>
      </c>
      <c r="I237" s="37">
        <f>(('Total employment by sector'!I237/'Total employment by sector'!H237)-1)*100</f>
        <v>-1.3758488868647722</v>
      </c>
      <c r="J237" s="37">
        <f>(('Total employment by sector'!J237/'Total employment by sector'!I237)-1)*100</f>
        <v>-1.2025175461061965</v>
      </c>
      <c r="K237" s="37">
        <f>(('Total employment by sector'!K237/'Total employment by sector'!J237)-1)*100</f>
        <v>3.8512971363443116</v>
      </c>
      <c r="L237" s="37">
        <f>(('Total employment by sector'!L237/'Total employment by sector'!K237)-1)*100</f>
        <v>8.5338000787410948</v>
      </c>
      <c r="M237" s="37">
        <f>(('Total employment by sector'!M237/'Total employment by sector'!L237)-1)*100</f>
        <v>-1.7134266794029185</v>
      </c>
      <c r="N237" s="37">
        <f>(('Total employment by sector'!N237/'Total employment by sector'!M237)-1)*100</f>
        <v>2.3106943034067573</v>
      </c>
      <c r="O237" s="37">
        <f>(('Total employment by sector'!O237/'Total employment by sector'!N237)-1)*100</f>
        <v>6.6428460447140125</v>
      </c>
      <c r="P237" s="37">
        <f>(('Total employment by sector'!P237/'Total employment by sector'!O237)-1)*100</f>
        <v>3.6763196952926958</v>
      </c>
      <c r="Q237" s="37">
        <f>(('Total employment by sector'!Q237/'Total employment by sector'!P237)-1)*100</f>
        <v>1.6490024198890341</v>
      </c>
      <c r="R237" s="37">
        <f>(('Total employment by sector'!R237/'Total employment by sector'!Q237)-1)*100</f>
        <v>5.3476230884217824</v>
      </c>
      <c r="S237" s="37">
        <f>(('Total employment by sector'!S237/'Total employment by sector'!R237)-1)*100</f>
        <v>-1.4791541213940107</v>
      </c>
      <c r="T237" s="37">
        <f>(('Total employment by sector'!T237/'Total employment by sector'!S237)-1)*100</f>
        <v>-8.2372984193714629</v>
      </c>
      <c r="U237" s="37">
        <f>(('Total employment by sector'!U237/'Total employment by sector'!T237)-1)*100</f>
        <v>-3.9654812010087581</v>
      </c>
      <c r="V237" s="37">
        <f>(('Total employment by sector'!V237/'Total employment by sector'!U237)-1)*100</f>
        <v>11.227005586545214</v>
      </c>
      <c r="W237" s="37">
        <f>(('Total employment by sector'!W237/'Total employment by sector'!V237)-1)*100</f>
        <v>5.1647948446004399</v>
      </c>
      <c r="X237" s="37">
        <f>(('Total employment by sector'!X237/'Total employment by sector'!W237)-1)*100</f>
        <v>1.1471941581231437</v>
      </c>
      <c r="Y237" s="37">
        <f>(('Total employment by sector'!Y237/'Total employment by sector'!X237)-1)*100</f>
        <v>1.4536212224954603</v>
      </c>
      <c r="Z237" s="37">
        <f>(('Total employment by sector'!Z237/'Total employment by sector'!Y237)-1)*100</f>
        <v>1.7339286718505376</v>
      </c>
      <c r="AA237" s="37">
        <f>(('Total employment by sector'!AA237/'Total employment by sector'!Z237)-1)*100</f>
        <v>1.947223507759599</v>
      </c>
      <c r="AB237" s="37">
        <f>(('Total employment by sector'!AB237/'Total employment by sector'!AA237)-1)*100</f>
        <v>2.2702171161319562</v>
      </c>
      <c r="AC237" s="37">
        <f>(('Total employment by sector'!AC237/'Total employment by sector'!AB237)-1)*100</f>
        <v>2.0196111600609079</v>
      </c>
      <c r="AD237" s="37">
        <f>(('Total employment by sector'!AD237/'Total employment by sector'!AC237)-1)*100</f>
        <v>1.2492709600995688</v>
      </c>
      <c r="AE237" s="37">
        <f>(('Total employment by sector'!AE237/'Total employment by sector'!AD237)-1)*100</f>
        <v>0.82273739453850858</v>
      </c>
      <c r="AF237" s="37">
        <f>(('Total employment by sector'!AF237/'Total employment by sector'!AE237)-1)*100</f>
        <v>0.82361564397970266</v>
      </c>
      <c r="AG237" s="37">
        <f>(('Total employment by sector'!AG237/'Total employment by sector'!AF237)-1)*100</f>
        <v>0.78836448039949492</v>
      </c>
      <c r="AH237" s="37">
        <f>(('Total employment by sector'!AH237/'Total employment by sector'!AG237)-1)*100</f>
        <v>0.72821522432033881</v>
      </c>
      <c r="AI237" s="37">
        <f>(('Total employment by sector'!AI237/'Total employment by sector'!AH237)-1)*100</f>
        <v>0.62391220179818241</v>
      </c>
      <c r="AJ237" s="37">
        <f>(('Total employment by sector'!AJ237/'Total employment by sector'!AI237)-1)*100</f>
        <v>0.52486771048525505</v>
      </c>
      <c r="AK237" s="37">
        <f>(('Total employment by sector'!AK237/'Total employment by sector'!AJ237)-1)*100</f>
        <v>0.5316816663003765</v>
      </c>
      <c r="AL237" s="37">
        <f>(('Total employment by sector'!AL237/'Total employment by sector'!AK237)-1)*100</f>
        <v>0.47973637967479998</v>
      </c>
      <c r="AM237" s="37">
        <f>(('Total employment by sector'!AM237/'Total employment by sector'!AL237)-1)*100</f>
        <v>0.41788841160510515</v>
      </c>
      <c r="AN237" s="37">
        <f>(('Total employment by sector'!AN237/'Total employment by sector'!AM237)-1)*100</f>
        <v>0.39560048576232631</v>
      </c>
      <c r="AO237" s="37">
        <f>(('Total employment by sector'!AO237/'Total employment by sector'!AN237)-1)*100</f>
        <v>0.60233643126841319</v>
      </c>
      <c r="AP237" s="37">
        <f>(('Total employment by sector'!AP237/'Total employment by sector'!AO237)-1)*100</f>
        <v>0.70622398432409472</v>
      </c>
      <c r="AQ237" s="37">
        <f>(('Total employment by sector'!AQ237/'Total employment by sector'!AP237)-1)*100</f>
        <v>0.64123996035467812</v>
      </c>
      <c r="AR237" s="37">
        <f>(('Total employment by sector'!AR237/'Total employment by sector'!AQ237)-1)*100</f>
        <v>0.72116111827242868</v>
      </c>
      <c r="AS237" s="37">
        <f>(('Total employment by sector'!AS237/'Total employment by sector'!AR237)-1)*100</f>
        <v>0.63463484332437758</v>
      </c>
      <c r="AT237" s="37">
        <f>(('Total employment by sector'!AT237/'Total employment by sector'!AS237)-1)*100</f>
        <v>0.62228688331404935</v>
      </c>
      <c r="AU237" s="37">
        <f>(('Total employment by sector'!AU237/'Total employment by sector'!AT237)-1)*100</f>
        <v>0.60166291182348619</v>
      </c>
      <c r="AW237" s="37">
        <f>((('Total employment by sector'!AE237/'Total employment by sector'!U237)^(1/10))-1)*100</f>
        <v>2.8614510868459897</v>
      </c>
      <c r="AX237" s="37">
        <f>((('Total employment by sector'!AU237/'Total employment by sector'!X237)^(1/23))-1)*100</f>
        <v>0.92635575068720222</v>
      </c>
      <c r="AY237" s="37"/>
      <c r="AZ237" s="37"/>
    </row>
    <row r="238" spans="1:52" x14ac:dyDescent="0.2">
      <c r="A238" s="11" t="s">
        <v>65</v>
      </c>
      <c r="C238" s="37">
        <f>(('Total employment by sector'!C238/'Total employment by sector'!B238)-1)*100</f>
        <v>0.62396250870970782</v>
      </c>
      <c r="D238" s="37">
        <f>(('Total employment by sector'!D238/'Total employment by sector'!C238)-1)*100</f>
        <v>-2.5365326562608592</v>
      </c>
      <c r="E238" s="37">
        <f>(('Total employment by sector'!E238/'Total employment by sector'!D238)-1)*100</f>
        <v>-2.1392508214703954</v>
      </c>
      <c r="F238" s="37">
        <f>(('Total employment by sector'!F238/'Total employment by sector'!E238)-1)*100</f>
        <v>-3.9228330051836902</v>
      </c>
      <c r="G238" s="37">
        <f>(('Total employment by sector'!G238/'Total employment by sector'!F238)-1)*100</f>
        <v>-6.1085610425366639</v>
      </c>
      <c r="H238" s="37">
        <f>(('Total employment by sector'!H238/'Total employment by sector'!G238)-1)*100</f>
        <v>-2.8238727106479566</v>
      </c>
      <c r="I238" s="37">
        <f>(('Total employment by sector'!I238/'Total employment by sector'!H238)-1)*100</f>
        <v>-0.67594551606114939</v>
      </c>
      <c r="J238" s="37">
        <f>(('Total employment by sector'!J238/'Total employment by sector'!I238)-1)*100</f>
        <v>2.3284838189292278</v>
      </c>
      <c r="K238" s="37">
        <f>(('Total employment by sector'!K238/'Total employment by sector'!J238)-1)*100</f>
        <v>-0.31568442697397225</v>
      </c>
      <c r="L238" s="37">
        <f>(('Total employment by sector'!L238/'Total employment by sector'!K238)-1)*100</f>
        <v>0.69872159215020879</v>
      </c>
      <c r="M238" s="37">
        <f>(('Total employment by sector'!M238/'Total employment by sector'!L238)-1)*100</f>
        <v>0.83011237796073445</v>
      </c>
      <c r="N238" s="37">
        <f>(('Total employment by sector'!N238/'Total employment by sector'!M238)-1)*100</f>
        <v>3.8892201686953953</v>
      </c>
      <c r="O238" s="37">
        <f>(('Total employment by sector'!O238/'Total employment by sector'!N238)-1)*100</f>
        <v>2.6026780720063813</v>
      </c>
      <c r="P238" s="37">
        <f>(('Total employment by sector'!P238/'Total employment by sector'!O238)-1)*100</f>
        <v>-0.35511105387127095</v>
      </c>
      <c r="Q238" s="37">
        <f>(('Total employment by sector'!Q238/'Total employment by sector'!P238)-1)*100</f>
        <v>4.1605905826863632</v>
      </c>
      <c r="R238" s="37">
        <f>(('Total employment by sector'!R238/'Total employment by sector'!Q238)-1)*100</f>
        <v>-7.4322284364124584</v>
      </c>
      <c r="S238" s="37">
        <f>(('Total employment by sector'!S238/'Total employment by sector'!R238)-1)*100</f>
        <v>2.3331966153420147</v>
      </c>
      <c r="T238" s="37">
        <f>(('Total employment by sector'!T238/'Total employment by sector'!S238)-1)*100</f>
        <v>-1.3578410572869348</v>
      </c>
      <c r="U238" s="37">
        <f>(('Total employment by sector'!U238/'Total employment by sector'!T238)-1)*100</f>
        <v>2.7104094636096754</v>
      </c>
      <c r="V238" s="37">
        <f>(('Total employment by sector'!V238/'Total employment by sector'!U238)-1)*100</f>
        <v>-8.7998408226958365</v>
      </c>
      <c r="W238" s="37">
        <f>(('Total employment by sector'!W238/'Total employment by sector'!V238)-1)*100</f>
        <v>-3.6301168606405976</v>
      </c>
      <c r="X238" s="37">
        <f>(('Total employment by sector'!X238/'Total employment by sector'!W238)-1)*100</f>
        <v>-0.79182895160451183</v>
      </c>
      <c r="Y238" s="37">
        <f>(('Total employment by sector'!Y238/'Total employment by sector'!X238)-1)*100</f>
        <v>-2.9321019880633736</v>
      </c>
      <c r="Z238" s="37">
        <f>(('Total employment by sector'!Z238/'Total employment by sector'!Y238)-1)*100</f>
        <v>-3.0855662995060928</v>
      </c>
      <c r="AA238" s="37">
        <f>(('Total employment by sector'!AA238/'Total employment by sector'!Z238)-1)*100</f>
        <v>-2.6628283052040458</v>
      </c>
      <c r="AB238" s="37">
        <f>(('Total employment by sector'!AB238/'Total employment by sector'!AA238)-1)*100</f>
        <v>-1.853228793610262</v>
      </c>
      <c r="AC238" s="37">
        <f>(('Total employment by sector'!AC238/'Total employment by sector'!AB238)-1)*100</f>
        <v>-0.49645632961702324</v>
      </c>
      <c r="AD238" s="37">
        <f>(('Total employment by sector'!AD238/'Total employment by sector'!AC238)-1)*100</f>
        <v>-0.26627523243298867</v>
      </c>
      <c r="AE238" s="37">
        <f>(('Total employment by sector'!AE238/'Total employment by sector'!AD238)-1)*100</f>
        <v>8.3544583934336281E-2</v>
      </c>
      <c r="AF238" s="37">
        <f>(('Total employment by sector'!AF238/'Total employment by sector'!AE238)-1)*100</f>
        <v>0.11054982962066529</v>
      </c>
      <c r="AG238" s="37">
        <f>(('Total employment by sector'!AG238/'Total employment by sector'!AF238)-1)*100</f>
        <v>0.1056074400759055</v>
      </c>
      <c r="AH238" s="37">
        <f>(('Total employment by sector'!AH238/'Total employment by sector'!AG238)-1)*100</f>
        <v>5.3866837583016469E-2</v>
      </c>
      <c r="AI238" s="37">
        <f>(('Total employment by sector'!AI238/'Total employment by sector'!AH238)-1)*100</f>
        <v>6.9509918661148085E-2</v>
      </c>
      <c r="AJ238" s="37">
        <f>(('Total employment by sector'!AJ238/'Total employment by sector'!AI238)-1)*100</f>
        <v>5.7140225802965183E-2</v>
      </c>
      <c r="AK238" s="37">
        <f>(('Total employment by sector'!AK238/'Total employment by sector'!AJ238)-1)*100</f>
        <v>1.1959562736341134E-2</v>
      </c>
      <c r="AL238" s="37">
        <f>(('Total employment by sector'!AL238/'Total employment by sector'!AK238)-1)*100</f>
        <v>3.555798263430443E-2</v>
      </c>
      <c r="AM238" s="37">
        <f>(('Total employment by sector'!AM238/'Total employment by sector'!AL238)-1)*100</f>
        <v>4.4254358083262169E-2</v>
      </c>
      <c r="AN238" s="37">
        <f>(('Total employment by sector'!AN238/'Total employment by sector'!AM238)-1)*100</f>
        <v>1.2530068442528908E-2</v>
      </c>
      <c r="AO238" s="37">
        <f>(('Total employment by sector'!AO238/'Total employment by sector'!AN238)-1)*100</f>
        <v>0.10410694530387232</v>
      </c>
      <c r="AP238" s="37">
        <f>(('Total employment by sector'!AP238/'Total employment by sector'!AO238)-1)*100</f>
        <v>0.14052703242695141</v>
      </c>
      <c r="AQ238" s="37">
        <f>(('Total employment by sector'!AQ238/'Total employment by sector'!AP238)-1)*100</f>
        <v>0.13651180232880922</v>
      </c>
      <c r="AR238" s="37">
        <f>(('Total employment by sector'!AR238/'Total employment by sector'!AQ238)-1)*100</f>
        <v>0.1316547355771025</v>
      </c>
      <c r="AS238" s="37">
        <f>(('Total employment by sector'!AS238/'Total employment by sector'!AR238)-1)*100</f>
        <v>0.15989065762527233</v>
      </c>
      <c r="AT238" s="37">
        <f>(('Total employment by sector'!AT238/'Total employment by sector'!AS238)-1)*100</f>
        <v>0.15593396021120753</v>
      </c>
      <c r="AU238" s="37">
        <f>(('Total employment by sector'!AU238/'Total employment by sector'!AT238)-1)*100</f>
        <v>0.15457231882207711</v>
      </c>
      <c r="AW238" s="37">
        <f>((('Total employment by sector'!AE238/'Total employment by sector'!U238)^(1/10))-1)*100</f>
        <v>-2.4752947502270417</v>
      </c>
      <c r="AX238" s="37">
        <f>((('Total employment by sector'!AU238/'Total employment by sector'!X238)^(1/23))-1)*100</f>
        <v>-0.42852224505040004</v>
      </c>
      <c r="AY238" s="37"/>
      <c r="AZ238" s="37"/>
    </row>
    <row r="239" spans="1:52" x14ac:dyDescent="0.2">
      <c r="A239" s="11" t="s">
        <v>66</v>
      </c>
      <c r="C239" s="37">
        <f>(('Total employment by sector'!C239/'Total employment by sector'!B239)-1)*100</f>
        <v>-0.27144606142495142</v>
      </c>
      <c r="D239" s="37">
        <f>(('Total employment by sector'!D239/'Total employment by sector'!C239)-1)*100</f>
        <v>2.321186143089804</v>
      </c>
      <c r="E239" s="37">
        <f>(('Total employment by sector'!E239/'Total employment by sector'!D239)-1)*100</f>
        <v>-0.91518852488882141</v>
      </c>
      <c r="F239" s="37">
        <f>(('Total employment by sector'!F239/'Total employment by sector'!E239)-1)*100</f>
        <v>-0.2681052315651189</v>
      </c>
      <c r="G239" s="37">
        <f>(('Total employment by sector'!G239/'Total employment by sector'!F239)-1)*100</f>
        <v>2.0997811618586493</v>
      </c>
      <c r="H239" s="37">
        <f>(('Total employment by sector'!H239/'Total employment by sector'!G239)-1)*100</f>
        <v>4.5281639686810315</v>
      </c>
      <c r="I239" s="37">
        <f>(('Total employment by sector'!I239/'Total employment by sector'!H239)-1)*100</f>
        <v>0.22290231757906565</v>
      </c>
      <c r="J239" s="37">
        <f>(('Total employment by sector'!J239/'Total employment by sector'!I239)-1)*100</f>
        <v>-0.40555415315630672</v>
      </c>
      <c r="K239" s="37">
        <f>(('Total employment by sector'!K239/'Total employment by sector'!J239)-1)*100</f>
        <v>1.6487737378338529</v>
      </c>
      <c r="L239" s="37">
        <f>(('Total employment by sector'!L239/'Total employment by sector'!K239)-1)*100</f>
        <v>3.6869851471169834</v>
      </c>
      <c r="M239" s="37">
        <f>(('Total employment by sector'!M239/'Total employment by sector'!L239)-1)*100</f>
        <v>1.7807601069160572</v>
      </c>
      <c r="N239" s="37">
        <f>(('Total employment by sector'!N239/'Total employment by sector'!M239)-1)*100</f>
        <v>5.6401564438891549</v>
      </c>
      <c r="O239" s="37">
        <f>(('Total employment by sector'!O239/'Total employment by sector'!N239)-1)*100</f>
        <v>0.93612373250577807</v>
      </c>
      <c r="P239" s="37">
        <f>(('Total employment by sector'!P239/'Total employment by sector'!O239)-1)*100</f>
        <v>1.5495669132627343</v>
      </c>
      <c r="Q239" s="37">
        <f>(('Total employment by sector'!Q239/'Total employment by sector'!P239)-1)*100</f>
        <v>3.3464455954510974</v>
      </c>
      <c r="R239" s="37">
        <f>(('Total employment by sector'!R239/'Total employment by sector'!Q239)-1)*100</f>
        <v>2.2016343738398669</v>
      </c>
      <c r="S239" s="37">
        <f>(('Total employment by sector'!S239/'Total employment by sector'!R239)-1)*100</f>
        <v>2.8704600339200415</v>
      </c>
      <c r="T239" s="37">
        <f>(('Total employment by sector'!T239/'Total employment by sector'!S239)-1)*100</f>
        <v>0.61753510808879586</v>
      </c>
      <c r="U239" s="37">
        <f>(('Total employment by sector'!U239/'Total employment by sector'!T239)-1)*100</f>
        <v>1.3312856310911947</v>
      </c>
      <c r="V239" s="37">
        <f>(('Total employment by sector'!V239/'Total employment by sector'!U239)-1)*100</f>
        <v>2.3319871336730413</v>
      </c>
      <c r="W239" s="37">
        <f>(('Total employment by sector'!W239/'Total employment by sector'!V239)-1)*100</f>
        <v>1.1732879655333761</v>
      </c>
      <c r="X239" s="37">
        <f>(('Total employment by sector'!X239/'Total employment by sector'!W239)-1)*100</f>
        <v>-0.46817684381020852</v>
      </c>
      <c r="Y239" s="37">
        <f>(('Total employment by sector'!Y239/'Total employment by sector'!X239)-1)*100</f>
        <v>-1.3228085357842367</v>
      </c>
      <c r="Z239" s="37">
        <f>(('Total employment by sector'!Z239/'Total employment by sector'!Y239)-1)*100</f>
        <v>-1.4880453485592415</v>
      </c>
      <c r="AA239" s="37">
        <f>(('Total employment by sector'!AA239/'Total employment by sector'!Z239)-1)*100</f>
        <v>-1.4502513469776379</v>
      </c>
      <c r="AB239" s="37">
        <f>(('Total employment by sector'!AB239/'Total employment by sector'!AA239)-1)*100</f>
        <v>-1.1770807676320105</v>
      </c>
      <c r="AC239" s="37">
        <f>(('Total employment by sector'!AC239/'Total employment by sector'!AB239)-1)*100</f>
        <v>-0.68707418539991627</v>
      </c>
      <c r="AD239" s="37">
        <f>(('Total employment by sector'!AD239/'Total employment by sector'!AC239)-1)*100</f>
        <v>-0.21846363160933358</v>
      </c>
      <c r="AE239" s="37">
        <f>(('Total employment by sector'!AE239/'Total employment by sector'!AD239)-1)*100</f>
        <v>1.9632395260549274E-2</v>
      </c>
      <c r="AF239" s="37">
        <f>(('Total employment by sector'!AF239/'Total employment by sector'!AE239)-1)*100</f>
        <v>2.5464296013777421E-2</v>
      </c>
      <c r="AG239" s="37">
        <f>(('Total employment by sector'!AG239/'Total employment by sector'!AF239)-1)*100</f>
        <v>-3.2987778191495565E-2</v>
      </c>
      <c r="AH239" s="37">
        <f>(('Total employment by sector'!AH239/'Total employment by sector'!AG239)-1)*100</f>
        <v>-9.3329870405600701E-2</v>
      </c>
      <c r="AI239" s="37">
        <f>(('Total employment by sector'!AI239/'Total employment by sector'!AH239)-1)*100</f>
        <v>-7.2173893254445787E-2</v>
      </c>
      <c r="AJ239" s="37">
        <f>(('Total employment by sector'!AJ239/'Total employment by sector'!AI239)-1)*100</f>
        <v>-8.7203809316316327E-2</v>
      </c>
      <c r="AK239" s="37">
        <f>(('Total employment by sector'!AK239/'Total employment by sector'!AJ239)-1)*100</f>
        <v>-0.14167955876172034</v>
      </c>
      <c r="AL239" s="37">
        <f>(('Total employment by sector'!AL239/'Total employment by sector'!AK239)-1)*100</f>
        <v>-0.11273250995927908</v>
      </c>
      <c r="AM239" s="37">
        <f>(('Total employment by sector'!AM239/'Total employment by sector'!AL239)-1)*100</f>
        <v>-0.10278337875492261</v>
      </c>
      <c r="AN239" s="37">
        <f>(('Total employment by sector'!AN239/'Total employment by sector'!AM239)-1)*100</f>
        <v>-9.924169867888688E-2</v>
      </c>
      <c r="AO239" s="37">
        <f>(('Total employment by sector'!AO239/'Total employment by sector'!AN239)-1)*100</f>
        <v>9.4025970279520976E-3</v>
      </c>
      <c r="AP239" s="37">
        <f>(('Total employment by sector'!AP239/'Total employment by sector'!AO239)-1)*100</f>
        <v>5.6423799296201338E-2</v>
      </c>
      <c r="AQ239" s="37">
        <f>(('Total employment by sector'!AQ239/'Total employment by sector'!AP239)-1)*100</f>
        <v>4.9590168272839463E-2</v>
      </c>
      <c r="AR239" s="37">
        <f>(('Total employment by sector'!AR239/'Total employment by sector'!AQ239)-1)*100</f>
        <v>4.2870699862151973E-2</v>
      </c>
      <c r="AS239" s="37">
        <f>(('Total employment by sector'!AS239/'Total employment by sector'!AR239)-1)*100</f>
        <v>8.285143589954469E-2</v>
      </c>
      <c r="AT239" s="37">
        <f>(('Total employment by sector'!AT239/'Total employment by sector'!AS239)-1)*100</f>
        <v>7.6941734454005761E-2</v>
      </c>
      <c r="AU239" s="37">
        <f>(('Total employment by sector'!AU239/'Total employment by sector'!AT239)-1)*100</f>
        <v>7.477528436468095E-2</v>
      </c>
      <c r="AW239" s="37">
        <f>((('Total employment by sector'!AE239/'Total employment by sector'!U239)^(1/10))-1)*100</f>
        <v>-0.33562756440896901</v>
      </c>
      <c r="AX239" s="37">
        <f>((('Total employment by sector'!AU239/'Total employment by sector'!X239)^(1/23))-1)*100</f>
        <v>-0.29038795340990964</v>
      </c>
      <c r="AY239" s="37"/>
      <c r="AZ239" s="37"/>
    </row>
    <row r="240" spans="1:52" x14ac:dyDescent="0.2">
      <c r="A240" s="11" t="s">
        <v>67</v>
      </c>
      <c r="C240" s="37">
        <f>(('Total employment by sector'!C240/'Total employment by sector'!B240)-1)*100</f>
        <v>2.9343392851235883</v>
      </c>
      <c r="D240" s="37">
        <f>(('Total employment by sector'!D240/'Total employment by sector'!C240)-1)*100</f>
        <v>3.7135616099196911</v>
      </c>
      <c r="E240" s="37">
        <f>(('Total employment by sector'!E240/'Total employment by sector'!D240)-1)*100</f>
        <v>1.7219958415131797</v>
      </c>
      <c r="F240" s="37">
        <f>(('Total employment by sector'!F240/'Total employment by sector'!E240)-1)*100</f>
        <v>1.6955415256679318</v>
      </c>
      <c r="G240" s="37">
        <f>(('Total employment by sector'!G240/'Total employment by sector'!F240)-1)*100</f>
        <v>-0.76123887927037615</v>
      </c>
      <c r="H240" s="37">
        <f>(('Total employment by sector'!H240/'Total employment by sector'!G240)-1)*100</f>
        <v>-0.33298215169313972</v>
      </c>
      <c r="I240" s="37">
        <f>(('Total employment by sector'!I240/'Total employment by sector'!H240)-1)*100</f>
        <v>1.0927410425457307</v>
      </c>
      <c r="J240" s="37">
        <f>(('Total employment by sector'!J240/'Total employment by sector'!I240)-1)*100</f>
        <v>2.9605654060027797</v>
      </c>
      <c r="K240" s="37">
        <f>(('Total employment by sector'!K240/'Total employment by sector'!J240)-1)*100</f>
        <v>2.8112601018396299</v>
      </c>
      <c r="L240" s="37">
        <f>(('Total employment by sector'!L240/'Total employment by sector'!K240)-1)*100</f>
        <v>-3.1977331209067317</v>
      </c>
      <c r="M240" s="37">
        <f>(('Total employment by sector'!M240/'Total employment by sector'!L240)-1)*100</f>
        <v>7.9810479224783792</v>
      </c>
      <c r="N240" s="37">
        <f>(('Total employment by sector'!N240/'Total employment by sector'!M240)-1)*100</f>
        <v>2.7798487139182981</v>
      </c>
      <c r="O240" s="37">
        <f>(('Total employment by sector'!O240/'Total employment by sector'!N240)-1)*100</f>
        <v>1.3943565694588322</v>
      </c>
      <c r="P240" s="37">
        <f>(('Total employment by sector'!P240/'Total employment by sector'!O240)-1)*100</f>
        <v>2.5841466065294805</v>
      </c>
      <c r="Q240" s="37">
        <f>(('Total employment by sector'!Q240/'Total employment by sector'!P240)-1)*100</f>
        <v>4.457836344678956</v>
      </c>
      <c r="R240" s="37">
        <f>(('Total employment by sector'!R240/'Total employment by sector'!Q240)-1)*100</f>
        <v>2.6463452900749918</v>
      </c>
      <c r="S240" s="37">
        <f>(('Total employment by sector'!S240/'Total employment by sector'!R240)-1)*100</f>
        <v>1.7652119152599122</v>
      </c>
      <c r="T240" s="37">
        <f>(('Total employment by sector'!T240/'Total employment by sector'!S240)-1)*100</f>
        <v>2.7788062894270826</v>
      </c>
      <c r="U240" s="37">
        <f>(('Total employment by sector'!U240/'Total employment by sector'!T240)-1)*100</f>
        <v>0.92674775055336944</v>
      </c>
      <c r="V240" s="37">
        <f>(('Total employment by sector'!V240/'Total employment by sector'!U240)-1)*100</f>
        <v>4.2220098659572658</v>
      </c>
      <c r="W240" s="37">
        <f>(('Total employment by sector'!W240/'Total employment by sector'!V240)-1)*100</f>
        <v>1.9751310589033899</v>
      </c>
      <c r="X240" s="37">
        <f>(('Total employment by sector'!X240/'Total employment by sector'!W240)-1)*100</f>
        <v>1.9686219152243778</v>
      </c>
      <c r="Y240" s="37">
        <f>(('Total employment by sector'!Y240/'Total employment by sector'!X240)-1)*100</f>
        <v>-0.66517767822505958</v>
      </c>
      <c r="Z240" s="37">
        <f>(('Total employment by sector'!Z240/'Total employment by sector'!Y240)-1)*100</f>
        <v>-0.5691645118579669</v>
      </c>
      <c r="AA240" s="37">
        <f>(('Total employment by sector'!AA240/'Total employment by sector'!Z240)-1)*100</f>
        <v>-0.12549103178127741</v>
      </c>
      <c r="AB240" s="37">
        <f>(('Total employment by sector'!AB240/'Total employment by sector'!AA240)-1)*100</f>
        <v>-0.3864909911355574</v>
      </c>
      <c r="AC240" s="37">
        <f>(('Total employment by sector'!AC240/'Total employment by sector'!AB240)-1)*100</f>
        <v>-0.34943013222538122</v>
      </c>
      <c r="AD240" s="37">
        <f>(('Total employment by sector'!AD240/'Total employment by sector'!AC240)-1)*100</f>
        <v>0.32148351313963097</v>
      </c>
      <c r="AE240" s="37">
        <f>(('Total employment by sector'!AE240/'Total employment by sector'!AD240)-1)*100</f>
        <v>0.73232013701691745</v>
      </c>
      <c r="AF240" s="37">
        <f>(('Total employment by sector'!AF240/'Total employment by sector'!AE240)-1)*100</f>
        <v>0.63051402861298289</v>
      </c>
      <c r="AG240" s="37">
        <f>(('Total employment by sector'!AG240/'Total employment by sector'!AF240)-1)*100</f>
        <v>0.59736035332120796</v>
      </c>
      <c r="AH240" s="37">
        <f>(('Total employment by sector'!AH240/'Total employment by sector'!AG240)-1)*100</f>
        <v>0.53634648331928325</v>
      </c>
      <c r="AI240" s="37">
        <f>(('Total employment by sector'!AI240/'Total employment by sector'!AH240)-1)*100</f>
        <v>0.4942416807879324</v>
      </c>
      <c r="AJ240" s="37">
        <f>(('Total employment by sector'!AJ240/'Total employment by sector'!AI240)-1)*100</f>
        <v>0.47937270806219789</v>
      </c>
      <c r="AK240" s="37">
        <f>(('Total employment by sector'!AK240/'Total employment by sector'!AJ240)-1)*100</f>
        <v>0.42534179294266838</v>
      </c>
      <c r="AL240" s="37">
        <f>(('Total employment by sector'!AL240/'Total employment by sector'!AK240)-1)*100</f>
        <v>0.4548178432415062</v>
      </c>
      <c r="AM240" s="37">
        <f>(('Total employment by sector'!AM240/'Total employment by sector'!AL240)-1)*100</f>
        <v>0.46532927111364586</v>
      </c>
      <c r="AN240" s="37">
        <f>(('Total employment by sector'!AN240/'Total employment by sector'!AM240)-1)*100</f>
        <v>0.46937867285097301</v>
      </c>
      <c r="AO240" s="37">
        <f>(('Total employment by sector'!AO240/'Total employment by sector'!AN240)-1)*100</f>
        <v>0.58035258346063046</v>
      </c>
      <c r="AP240" s="37">
        <f>(('Total employment by sector'!AP240/'Total employment by sector'!AO240)-1)*100</f>
        <v>0.62451882017358074</v>
      </c>
      <c r="AQ240" s="37">
        <f>(('Total employment by sector'!AQ240/'Total employment by sector'!AP240)-1)*100</f>
        <v>0.61914588668483539</v>
      </c>
      <c r="AR240" s="37">
        <f>(('Total employment by sector'!AR240/'Total employment by sector'!AQ240)-1)*100</f>
        <v>0.6131096871573094</v>
      </c>
      <c r="AS240" s="37">
        <f>(('Total employment by sector'!AS240/'Total employment by sector'!AR240)-1)*100</f>
        <v>0.65408145539505025</v>
      </c>
      <c r="AT240" s="37">
        <f>(('Total employment by sector'!AT240/'Total employment by sector'!AS240)-1)*100</f>
        <v>0.64973666716952039</v>
      </c>
      <c r="AU240" s="37">
        <f>(('Total employment by sector'!AU240/'Total employment by sector'!AT240)-1)*100</f>
        <v>0.64802811103383817</v>
      </c>
      <c r="AW240" s="37">
        <f>((('Total employment by sector'!AE240/'Total employment by sector'!U240)^(1/10))-1)*100</f>
        <v>0.7014754945012136</v>
      </c>
      <c r="AX240" s="37">
        <f>((('Total employment by sector'!AU240/'Total employment by sector'!X240)^(1/23))-1)*100</f>
        <v>0.34257972956321936</v>
      </c>
      <c r="AY240" s="37"/>
      <c r="AZ240" s="37"/>
    </row>
    <row r="241" spans="1:52" x14ac:dyDescent="0.2">
      <c r="A241" s="11" t="s">
        <v>68</v>
      </c>
      <c r="C241" s="37">
        <f>(('Total employment by sector'!C241/'Total employment by sector'!B241)-1)*100</f>
        <v>-2.4209340424778292</v>
      </c>
      <c r="D241" s="37">
        <f>(('Total employment by sector'!D241/'Total employment by sector'!C241)-1)*100</f>
        <v>3.6887932559817704</v>
      </c>
      <c r="E241" s="37">
        <f>(('Total employment by sector'!E241/'Total employment by sector'!D241)-1)*100</f>
        <v>-4.2522416896944808</v>
      </c>
      <c r="F241" s="37">
        <f>(('Total employment by sector'!F241/'Total employment by sector'!E241)-1)*100</f>
        <v>3.852171170032781</v>
      </c>
      <c r="G241" s="37">
        <f>(('Total employment by sector'!G241/'Total employment by sector'!F241)-1)*100</f>
        <v>6.7357519756583217</v>
      </c>
      <c r="H241" s="37">
        <f>(('Total employment by sector'!H241/'Total employment by sector'!G241)-1)*100</f>
        <v>8.2173873286130359</v>
      </c>
      <c r="I241" s="37">
        <f>(('Total employment by sector'!I241/'Total employment by sector'!H241)-1)*100</f>
        <v>-6.6387847395233957</v>
      </c>
      <c r="J241" s="37">
        <f>(('Total employment by sector'!J241/'Total employment by sector'!I241)-1)*100</f>
        <v>12.597505459331693</v>
      </c>
      <c r="K241" s="37">
        <f>(('Total employment by sector'!K241/'Total employment by sector'!J241)-1)*100</f>
        <v>-3.1547164941811756</v>
      </c>
      <c r="L241" s="37">
        <f>(('Total employment by sector'!L241/'Total employment by sector'!K241)-1)*100</f>
        <v>6.1376124747582583</v>
      </c>
      <c r="M241" s="37">
        <f>(('Total employment by sector'!M241/'Total employment by sector'!L241)-1)*100</f>
        <v>1.8625733034608238</v>
      </c>
      <c r="N241" s="37">
        <f>(('Total employment by sector'!N241/'Total employment by sector'!M241)-1)*100</f>
        <v>5.7086275674210096</v>
      </c>
      <c r="O241" s="37">
        <f>(('Total employment by sector'!O241/'Total employment by sector'!N241)-1)*100</f>
        <v>5.0821969959724544</v>
      </c>
      <c r="P241" s="37">
        <f>(('Total employment by sector'!P241/'Total employment by sector'!O241)-1)*100</f>
        <v>-1.6555481192580546</v>
      </c>
      <c r="Q241" s="37">
        <f>(('Total employment by sector'!Q241/'Total employment by sector'!P241)-1)*100</f>
        <v>4.0093323982237195</v>
      </c>
      <c r="R241" s="37">
        <f>(('Total employment by sector'!R241/'Total employment by sector'!Q241)-1)*100</f>
        <v>1.3637895786133614</v>
      </c>
      <c r="S241" s="37">
        <f>(('Total employment by sector'!S241/'Total employment by sector'!R241)-1)*100</f>
        <v>1.3169394921632049</v>
      </c>
      <c r="T241" s="37">
        <f>(('Total employment by sector'!T241/'Total employment by sector'!S241)-1)*100</f>
        <v>-1.3111358407714491</v>
      </c>
      <c r="U241" s="37">
        <f>(('Total employment by sector'!U241/'Total employment by sector'!T241)-1)*100</f>
        <v>5.8996284267094357</v>
      </c>
      <c r="V241" s="37">
        <f>(('Total employment by sector'!V241/'Total employment by sector'!U241)-1)*100</f>
        <v>-12.18685152559711</v>
      </c>
      <c r="W241" s="37">
        <f>(('Total employment by sector'!W241/'Total employment by sector'!V241)-1)*100</f>
        <v>-5.5109948256618306</v>
      </c>
      <c r="X241" s="37">
        <f>(('Total employment by sector'!X241/'Total employment by sector'!W241)-1)*100</f>
        <v>2.157875156478406</v>
      </c>
      <c r="Y241" s="37">
        <f>(('Total employment by sector'!Y241/'Total employment by sector'!X241)-1)*100</f>
        <v>1.5752332044506101</v>
      </c>
      <c r="Z241" s="37">
        <f>(('Total employment by sector'!Z241/'Total employment by sector'!Y241)-1)*100</f>
        <v>1.8941125169260831</v>
      </c>
      <c r="AA241" s="37">
        <f>(('Total employment by sector'!AA241/'Total employment by sector'!Z241)-1)*100</f>
        <v>2.2351817249559813</v>
      </c>
      <c r="AB241" s="37">
        <f>(('Total employment by sector'!AB241/'Total employment by sector'!AA241)-1)*100</f>
        <v>1.9949541524065362</v>
      </c>
      <c r="AC241" s="37">
        <f>(('Total employment by sector'!AC241/'Total employment by sector'!AB241)-1)*100</f>
        <v>2.061298794594002</v>
      </c>
      <c r="AD241" s="37">
        <f>(('Total employment by sector'!AD241/'Total employment by sector'!AC241)-1)*100</f>
        <v>1.8243810451584963</v>
      </c>
      <c r="AE241" s="37">
        <f>(('Total employment by sector'!AE241/'Total employment by sector'!AD241)-1)*100</f>
        <v>0.91171037632677976</v>
      </c>
      <c r="AF241" s="37">
        <f>(('Total employment by sector'!AF241/'Total employment by sector'!AE241)-1)*100</f>
        <v>0.5563049884868887</v>
      </c>
      <c r="AG241" s="37">
        <f>(('Total employment by sector'!AG241/'Total employment by sector'!AF241)-1)*100</f>
        <v>0.54589722629894144</v>
      </c>
      <c r="AH241" s="37">
        <f>(('Total employment by sector'!AH241/'Total employment by sector'!AG241)-1)*100</f>
        <v>0.47800429387518939</v>
      </c>
      <c r="AI241" s="37">
        <f>(('Total employment by sector'!AI241/'Total employment by sector'!AH241)-1)*100</f>
        <v>0.45887284262058348</v>
      </c>
      <c r="AJ241" s="37">
        <f>(('Total employment by sector'!AJ241/'Total employment by sector'!AI241)-1)*100</f>
        <v>0.45408099127997037</v>
      </c>
      <c r="AK241" s="37">
        <f>(('Total employment by sector'!AK241/'Total employment by sector'!AJ241)-1)*100</f>
        <v>0.37799150591846242</v>
      </c>
      <c r="AL241" s="37">
        <f>(('Total employment by sector'!AL241/'Total employment by sector'!AK241)-1)*100</f>
        <v>0.40593410379752282</v>
      </c>
      <c r="AM241" s="37">
        <f>(('Total employment by sector'!AM241/'Total employment by sector'!AL241)-1)*100</f>
        <v>0.42133723524742095</v>
      </c>
      <c r="AN241" s="37">
        <f>(('Total employment by sector'!AN241/'Total employment by sector'!AM241)-1)*100</f>
        <v>0.3953651402600844</v>
      </c>
      <c r="AO241" s="37">
        <f>(('Total employment by sector'!AO241/'Total employment by sector'!AN241)-1)*100</f>
        <v>0.49143043897119654</v>
      </c>
      <c r="AP241" s="37">
        <f>(('Total employment by sector'!AP241/'Total employment by sector'!AO241)-1)*100</f>
        <v>0.53817588563891405</v>
      </c>
      <c r="AQ241" s="37">
        <f>(('Total employment by sector'!AQ241/'Total employment by sector'!AP241)-1)*100</f>
        <v>0.54761081315028992</v>
      </c>
      <c r="AR241" s="37">
        <f>(('Total employment by sector'!AR241/'Total employment by sector'!AQ241)-1)*100</f>
        <v>0.5483822216994616</v>
      </c>
      <c r="AS241" s="37">
        <f>(('Total employment by sector'!AS241/'Total employment by sector'!AR241)-1)*100</f>
        <v>0.5621086346977</v>
      </c>
      <c r="AT241" s="37">
        <f>(('Total employment by sector'!AT241/'Total employment by sector'!AS241)-1)*100</f>
        <v>0.56709290874672469</v>
      </c>
      <c r="AU241" s="37">
        <f>(('Total employment by sector'!AU241/'Total employment by sector'!AT241)-1)*100</f>
        <v>0.57182515218523466</v>
      </c>
      <c r="AW241" s="37">
        <f>((('Total employment by sector'!AE241/'Total employment by sector'!U241)^(1/10))-1)*100</f>
        <v>-0.41399528871638447</v>
      </c>
      <c r="AX241" s="37">
        <f>((('Total employment by sector'!AU241/'Total employment by sector'!X241)^(1/23))-1)*100</f>
        <v>0.88570920351469518</v>
      </c>
      <c r="AY241" s="37"/>
      <c r="AZ241" s="37"/>
    </row>
    <row r="242" spans="1:52" x14ac:dyDescent="0.2">
      <c r="A242" s="11" t="s">
        <v>69</v>
      </c>
      <c r="C242" s="37">
        <f>(('Total employment by sector'!C242/'Total employment by sector'!B242)-1)*100</f>
        <v>-8.135152390412415</v>
      </c>
      <c r="D242" s="37">
        <f>(('Total employment by sector'!D242/'Total employment by sector'!C242)-1)*100</f>
        <v>4.5321279600084585</v>
      </c>
      <c r="E242" s="37">
        <f>(('Total employment by sector'!E242/'Total employment by sector'!D242)-1)*100</f>
        <v>-1.2282359020318045</v>
      </c>
      <c r="F242" s="37">
        <f>(('Total employment by sector'!F242/'Total employment by sector'!E242)-1)*100</f>
        <v>3.0375703084509764</v>
      </c>
      <c r="G242" s="37">
        <f>(('Total employment by sector'!G242/'Total employment by sector'!F242)-1)*100</f>
        <v>1.4543227679335136</v>
      </c>
      <c r="H242" s="37">
        <f>(('Total employment by sector'!H242/'Total employment by sector'!G242)-1)*100</f>
        <v>3.6336585066568672</v>
      </c>
      <c r="I242" s="37">
        <f>(('Total employment by sector'!I242/'Total employment by sector'!H242)-1)*100</f>
        <v>1.5163611511354924</v>
      </c>
      <c r="J242" s="37">
        <f>(('Total employment by sector'!J242/'Total employment by sector'!I242)-1)*100</f>
        <v>4.2804366755801571</v>
      </c>
      <c r="K242" s="37">
        <f>(('Total employment by sector'!K242/'Total employment by sector'!J242)-1)*100</f>
        <v>7.0260596905229233</v>
      </c>
      <c r="L242" s="37">
        <f>(('Total employment by sector'!L242/'Total employment by sector'!K242)-1)*100</f>
        <v>6.4696043513285728</v>
      </c>
      <c r="M242" s="37">
        <f>(('Total employment by sector'!M242/'Total employment by sector'!L242)-1)*100</f>
        <v>4.1778229207025896</v>
      </c>
      <c r="N242" s="37">
        <f>(('Total employment by sector'!N242/'Total employment by sector'!M242)-1)*100</f>
        <v>-1.5276192385204723</v>
      </c>
      <c r="O242" s="37">
        <f>(('Total employment by sector'!O242/'Total employment by sector'!N242)-1)*100</f>
        <v>1.6128063952242089</v>
      </c>
      <c r="P242" s="37">
        <f>(('Total employment by sector'!P242/'Total employment by sector'!O242)-1)*100</f>
        <v>-2.2536813791049548</v>
      </c>
      <c r="Q242" s="37">
        <f>(('Total employment by sector'!Q242/'Total employment by sector'!P242)-1)*100</f>
        <v>2.4836823991854384</v>
      </c>
      <c r="R242" s="37">
        <f>(('Total employment by sector'!R242/'Total employment by sector'!Q242)-1)*100</f>
        <v>0.80830633276776087</v>
      </c>
      <c r="S242" s="37">
        <f>(('Total employment by sector'!S242/'Total employment by sector'!R242)-1)*100</f>
        <v>2.5925820119846898</v>
      </c>
      <c r="T242" s="37">
        <f>(('Total employment by sector'!T242/'Total employment by sector'!S242)-1)*100</f>
        <v>-10.579167548911828</v>
      </c>
      <c r="U242" s="37">
        <f>(('Total employment by sector'!U242/'Total employment by sector'!T242)-1)*100</f>
        <v>-8.1272119576908164</v>
      </c>
      <c r="V242" s="37">
        <f>(('Total employment by sector'!V242/'Total employment by sector'!U242)-1)*100</f>
        <v>2.584680345786361</v>
      </c>
      <c r="W242" s="37">
        <f>(('Total employment by sector'!W242/'Total employment by sector'!V242)-1)*100</f>
        <v>-1.7136270887886385</v>
      </c>
      <c r="X242" s="37">
        <f>(('Total employment by sector'!X242/'Total employment by sector'!W242)-1)*100</f>
        <v>1.3514242181427605</v>
      </c>
      <c r="Y242" s="37">
        <f>(('Total employment by sector'!Y242/'Total employment by sector'!X242)-1)*100</f>
        <v>1.2689245107863067</v>
      </c>
      <c r="Z242" s="37">
        <f>(('Total employment by sector'!Z242/'Total employment by sector'!Y242)-1)*100</f>
        <v>1.5923717501010071</v>
      </c>
      <c r="AA242" s="37">
        <f>(('Total employment by sector'!AA242/'Total employment by sector'!Z242)-1)*100</f>
        <v>1.9755017612501646</v>
      </c>
      <c r="AB242" s="37">
        <f>(('Total employment by sector'!AB242/'Total employment by sector'!AA242)-1)*100</f>
        <v>1.7294575462869499</v>
      </c>
      <c r="AC242" s="37">
        <f>(('Total employment by sector'!AC242/'Total employment by sector'!AB242)-1)*100</f>
        <v>1.7784831975304893</v>
      </c>
      <c r="AD242" s="37">
        <f>(('Total employment by sector'!AD242/'Total employment by sector'!AC242)-1)*100</f>
        <v>1.5419084645514225</v>
      </c>
      <c r="AE242" s="37">
        <f>(('Total employment by sector'!AE242/'Total employment by sector'!AD242)-1)*100</f>
        <v>0.6841002327004464</v>
      </c>
      <c r="AF242" s="37">
        <f>(('Total employment by sector'!AF242/'Total employment by sector'!AE242)-1)*100</f>
        <v>0.30715956193174687</v>
      </c>
      <c r="AG242" s="37">
        <f>(('Total employment by sector'!AG242/'Total employment by sector'!AF242)-1)*100</f>
        <v>0.27639624648019279</v>
      </c>
      <c r="AH242" s="37">
        <f>(('Total employment by sector'!AH242/'Total employment by sector'!AG242)-1)*100</f>
        <v>0.19378855193767919</v>
      </c>
      <c r="AI242" s="37">
        <f>(('Total employment by sector'!AI242/'Total employment by sector'!AH242)-1)*100</f>
        <v>0.15876380218502462</v>
      </c>
      <c r="AJ242" s="37">
        <f>(('Total employment by sector'!AJ242/'Total employment by sector'!AI242)-1)*100</f>
        <v>0.15075992446618169</v>
      </c>
      <c r="AK242" s="37">
        <f>(('Total employment by sector'!AK242/'Total employment by sector'!AJ242)-1)*100</f>
        <v>8.273523319080045E-2</v>
      </c>
      <c r="AL242" s="37">
        <f>(('Total employment by sector'!AL242/'Total employment by sector'!AK242)-1)*100</f>
        <v>0.10619990662337209</v>
      </c>
      <c r="AM242" s="37">
        <f>(('Total employment by sector'!AM242/'Total employment by sector'!AL242)-1)*100</f>
        <v>0.11803591632297827</v>
      </c>
      <c r="AN242" s="37">
        <f>(('Total employment by sector'!AN242/'Total employment by sector'!AM242)-1)*100</f>
        <v>9.9117158649253412E-2</v>
      </c>
      <c r="AO242" s="37">
        <f>(('Total employment by sector'!AO242/'Total employment by sector'!AN242)-1)*100</f>
        <v>0.19889722031165569</v>
      </c>
      <c r="AP242" s="37">
        <f>(('Total employment by sector'!AP242/'Total employment by sector'!AO242)-1)*100</f>
        <v>0.2430330049157492</v>
      </c>
      <c r="AQ242" s="37">
        <f>(('Total employment by sector'!AQ242/'Total employment by sector'!AP242)-1)*100</f>
        <v>0.24764654344175963</v>
      </c>
      <c r="AR242" s="37">
        <f>(('Total employment by sector'!AR242/'Total employment by sector'!AQ242)-1)*100</f>
        <v>0.24646201066016449</v>
      </c>
      <c r="AS242" s="37">
        <f>(('Total employment by sector'!AS242/'Total employment by sector'!AR242)-1)*100</f>
        <v>0.24899267224145483</v>
      </c>
      <c r="AT242" s="37">
        <f>(('Total employment by sector'!AT242/'Total employment by sector'!AS242)-1)*100</f>
        <v>0.25203809009817224</v>
      </c>
      <c r="AU242" s="37">
        <f>(('Total employment by sector'!AU242/'Total employment by sector'!AT242)-1)*100</f>
        <v>0.25425855525218477</v>
      </c>
      <c r="AW242" s="37">
        <f>((('Total employment by sector'!AE242/'Total employment by sector'!U242)^(1/10))-1)*100</f>
        <v>1.2732562193631836</v>
      </c>
      <c r="AX242" s="37">
        <f>((('Total employment by sector'!AU242/'Total employment by sector'!X242)^(1/23))-1)*100</f>
        <v>0.59599482305956464</v>
      </c>
      <c r="AY242" s="37"/>
      <c r="AZ242" s="37"/>
    </row>
    <row r="243" spans="1:52" x14ac:dyDescent="0.2">
      <c r="A243" s="11" t="s">
        <v>70</v>
      </c>
      <c r="C243" s="37">
        <f>(('Total employment by sector'!C243/'Total employment by sector'!B243)-1)*100</f>
        <v>-4.664752430606967</v>
      </c>
      <c r="D243" s="37">
        <f>(('Total employment by sector'!D243/'Total employment by sector'!C243)-1)*100</f>
        <v>1.4165477413153882</v>
      </c>
      <c r="E243" s="37">
        <f>(('Total employment by sector'!E243/'Total employment by sector'!D243)-1)*100</f>
        <v>1.0249432040315698</v>
      </c>
      <c r="F243" s="37">
        <f>(('Total employment by sector'!F243/'Total employment by sector'!E243)-1)*100</f>
        <v>1.6007626195715607</v>
      </c>
      <c r="G243" s="37">
        <f>(('Total employment by sector'!G243/'Total employment by sector'!F243)-1)*100</f>
        <v>-0.14787950637495939</v>
      </c>
      <c r="H243" s="37">
        <f>(('Total employment by sector'!H243/'Total employment by sector'!G243)-1)*100</f>
        <v>2.8262231965044293</v>
      </c>
      <c r="I243" s="37">
        <f>(('Total employment by sector'!I243/'Total employment by sector'!H243)-1)*100</f>
        <v>-0.37533244828534817</v>
      </c>
      <c r="J243" s="37">
        <f>(('Total employment by sector'!J243/'Total employment by sector'!I243)-1)*100</f>
        <v>0.73731793862823469</v>
      </c>
      <c r="K243" s="37">
        <f>(('Total employment by sector'!K243/'Total employment by sector'!J243)-1)*100</f>
        <v>-2.9888737483241279E-2</v>
      </c>
      <c r="L243" s="37">
        <f>(('Total employment by sector'!L243/'Total employment by sector'!K243)-1)*100</f>
        <v>2.744419161307321</v>
      </c>
      <c r="M243" s="37">
        <f>(('Total employment by sector'!M243/'Total employment by sector'!L243)-1)*100</f>
        <v>1.7005849471927403</v>
      </c>
      <c r="N243" s="37">
        <f>(('Total employment by sector'!N243/'Total employment by sector'!M243)-1)*100</f>
        <v>0.98491911295761625</v>
      </c>
      <c r="O243" s="37">
        <f>(('Total employment by sector'!O243/'Total employment by sector'!N243)-1)*100</f>
        <v>2.0511197505966416</v>
      </c>
      <c r="P243" s="37">
        <f>(('Total employment by sector'!P243/'Total employment by sector'!O243)-1)*100</f>
        <v>0.39875621876965806</v>
      </c>
      <c r="Q243" s="37">
        <f>(('Total employment by sector'!Q243/'Total employment by sector'!P243)-1)*100</f>
        <v>1.5131007354609149</v>
      </c>
      <c r="R243" s="37">
        <f>(('Total employment by sector'!R243/'Total employment by sector'!Q243)-1)*100</f>
        <v>1.2946637661550353</v>
      </c>
      <c r="S243" s="37">
        <f>(('Total employment by sector'!S243/'Total employment by sector'!R243)-1)*100</f>
        <v>0.48071033447738554</v>
      </c>
      <c r="T243" s="37">
        <f>(('Total employment by sector'!T243/'Total employment by sector'!S243)-1)*100</f>
        <v>-0.1958357935572308</v>
      </c>
      <c r="U243" s="37">
        <f>(('Total employment by sector'!U243/'Total employment by sector'!T243)-1)*100</f>
        <v>-0.69703046070028751</v>
      </c>
      <c r="V243" s="37">
        <f>(('Total employment by sector'!V243/'Total employment by sector'!U243)-1)*100</f>
        <v>0.18885611442269745</v>
      </c>
      <c r="W243" s="37">
        <f>(('Total employment by sector'!W243/'Total employment by sector'!V243)-1)*100</f>
        <v>1.9788498997874715</v>
      </c>
      <c r="X243" s="37">
        <f>(('Total employment by sector'!X243/'Total employment by sector'!W243)-1)*100</f>
        <v>0.47108639166160149</v>
      </c>
      <c r="Y243" s="37">
        <f>(('Total employment by sector'!Y243/'Total employment by sector'!X243)-1)*100</f>
        <v>0.12525302810966199</v>
      </c>
      <c r="Z243" s="37">
        <f>(('Total employment by sector'!Z243/'Total employment by sector'!Y243)-1)*100</f>
        <v>0.26743141240226365</v>
      </c>
      <c r="AA243" s="37">
        <f>(('Total employment by sector'!AA243/'Total employment by sector'!Z243)-1)*100</f>
        <v>0.28110999422750194</v>
      </c>
      <c r="AB243" s="37">
        <f>(('Total employment by sector'!AB243/'Total employment by sector'!AA243)-1)*100</f>
        <v>0.31072832619796209</v>
      </c>
      <c r="AC243" s="37">
        <f>(('Total employment by sector'!AC243/'Total employment by sector'!AB243)-1)*100</f>
        <v>0.3771389334108699</v>
      </c>
      <c r="AD243" s="37">
        <f>(('Total employment by sector'!AD243/'Total employment by sector'!AC243)-1)*100</f>
        <v>0.33270630712609606</v>
      </c>
      <c r="AE243" s="37">
        <f>(('Total employment by sector'!AE243/'Total employment by sector'!AD243)-1)*100</f>
        <v>0.21304127301893239</v>
      </c>
      <c r="AF243" s="37">
        <f>(('Total employment by sector'!AF243/'Total employment by sector'!AE243)-1)*100</f>
        <v>0.13005783059938381</v>
      </c>
      <c r="AG243" s="37">
        <f>(('Total employment by sector'!AG243/'Total employment by sector'!AF243)-1)*100</f>
        <v>8.0802948636482519E-2</v>
      </c>
      <c r="AH243" s="37">
        <f>(('Total employment by sector'!AH243/'Total employment by sector'!AG243)-1)*100</f>
        <v>3.3355750464814093E-2</v>
      </c>
      <c r="AI243" s="37">
        <f>(('Total employment by sector'!AI243/'Total employment by sector'!AH243)-1)*100</f>
        <v>-4.8898333243063696E-3</v>
      </c>
      <c r="AJ243" s="37">
        <f>(('Total employment by sector'!AJ243/'Total employment by sector'!AI243)-1)*100</f>
        <v>-4.5475233970915241E-2</v>
      </c>
      <c r="AK243" s="37">
        <f>(('Total employment by sector'!AK243/'Total employment by sector'!AJ243)-1)*100</f>
        <v>-5.9003298627535727E-2</v>
      </c>
      <c r="AL243" s="37">
        <f>(('Total employment by sector'!AL243/'Total employment by sector'!AK243)-1)*100</f>
        <v>-5.9907092571198639E-2</v>
      </c>
      <c r="AM243" s="37">
        <f>(('Total employment by sector'!AM243/'Total employment by sector'!AL243)-1)*100</f>
        <v>-7.1675104046309279E-2</v>
      </c>
      <c r="AN243" s="37">
        <f>(('Total employment by sector'!AN243/'Total employment by sector'!AM243)-1)*100</f>
        <v>-8.0219267580217135E-2</v>
      </c>
      <c r="AO243" s="37">
        <f>(('Total employment by sector'!AO243/'Total employment by sector'!AN243)-1)*100</f>
        <v>2.7795611793579589E-2</v>
      </c>
      <c r="AP243" s="37">
        <f>(('Total employment by sector'!AP243/'Total employment by sector'!AO243)-1)*100</f>
        <v>8.1056878026286583E-2</v>
      </c>
      <c r="AQ243" s="37">
        <f>(('Total employment by sector'!AQ243/'Total employment by sector'!AP243)-1)*100</f>
        <v>7.6304895229561964E-2</v>
      </c>
      <c r="AR243" s="37">
        <f>(('Total employment by sector'!AR243/'Total employment by sector'!AQ243)-1)*100</f>
        <v>8.0112623593553423E-2</v>
      </c>
      <c r="AS243" s="37">
        <f>(('Total employment by sector'!AS243/'Total employment by sector'!AR243)-1)*100</f>
        <v>8.4271551370496134E-2</v>
      </c>
      <c r="AT243" s="37">
        <f>(('Total employment by sector'!AT243/'Total employment by sector'!AS243)-1)*100</f>
        <v>8.6067084725338638E-2</v>
      </c>
      <c r="AU243" s="37">
        <f>(('Total employment by sector'!AU243/'Total employment by sector'!AT243)-1)*100</f>
        <v>8.4602325499338882E-2</v>
      </c>
      <c r="AW243" s="37">
        <f>((('Total employment by sector'!AE243/'Total employment by sector'!U243)^(1/10))-1)*100</f>
        <v>0.45330362690736425</v>
      </c>
      <c r="AX243" s="37">
        <f>((('Total employment by sector'!AU243/'Total employment by sector'!X243)^(1/23))-1)*100</f>
        <v>0.10211447870378532</v>
      </c>
      <c r="AY243" s="37"/>
      <c r="AZ243" s="37"/>
    </row>
    <row r="244" spans="1:52" x14ac:dyDescent="0.2">
      <c r="A244" s="11"/>
    </row>
    <row r="245" spans="1:52" x14ac:dyDescent="0.2">
      <c r="A245" s="7"/>
    </row>
    <row r="246" spans="1:52" x14ac:dyDescent="0.2">
      <c r="A246" s="7"/>
    </row>
    <row r="247" spans="1:52" s="34" customFormat="1" x14ac:dyDescent="0.2"/>
    <row r="248" spans="1:52" x14ac:dyDescent="0.2">
      <c r="A248" s="7" t="s">
        <v>50</v>
      </c>
      <c r="AW248" s="39" t="s">
        <v>107</v>
      </c>
      <c r="AX248" s="39"/>
    </row>
    <row r="249" spans="1:52" x14ac:dyDescent="0.2">
      <c r="A249" s="33" t="s">
        <v>36</v>
      </c>
      <c r="B249" s="1">
        <v>1991</v>
      </c>
      <c r="C249" s="1">
        <v>1992</v>
      </c>
      <c r="D249" s="1">
        <v>1993</v>
      </c>
      <c r="E249" s="1">
        <v>1994</v>
      </c>
      <c r="F249" s="1">
        <v>1995</v>
      </c>
      <c r="G249" s="1">
        <v>1996</v>
      </c>
      <c r="H249" s="1">
        <v>1997</v>
      </c>
      <c r="I249" s="1">
        <v>1998</v>
      </c>
      <c r="J249" s="1">
        <v>1999</v>
      </c>
      <c r="K249" s="1">
        <v>2000</v>
      </c>
      <c r="L249" s="1">
        <v>2001</v>
      </c>
      <c r="M249" s="1">
        <v>2002</v>
      </c>
      <c r="N249" s="1">
        <v>2003</v>
      </c>
      <c r="O249" s="1">
        <v>2004</v>
      </c>
      <c r="P249" s="1">
        <v>2005</v>
      </c>
      <c r="Q249" s="1">
        <v>2006</v>
      </c>
      <c r="R249" s="1">
        <v>2007</v>
      </c>
      <c r="S249" s="1">
        <v>2008</v>
      </c>
      <c r="T249" s="1">
        <v>2009</v>
      </c>
      <c r="U249" s="1">
        <v>2010</v>
      </c>
      <c r="V249" s="1">
        <v>2011</v>
      </c>
      <c r="W249" s="1">
        <v>2012</v>
      </c>
      <c r="X249" s="1">
        <v>2013</v>
      </c>
      <c r="Y249" s="1">
        <v>2014</v>
      </c>
      <c r="Z249" s="1">
        <v>2015</v>
      </c>
      <c r="AA249" s="1">
        <v>2016</v>
      </c>
      <c r="AB249" s="1">
        <v>2017</v>
      </c>
      <c r="AC249" s="1">
        <v>2018</v>
      </c>
      <c r="AD249" s="1">
        <v>2019</v>
      </c>
      <c r="AE249" s="1">
        <v>2020</v>
      </c>
      <c r="AF249" s="1">
        <v>2021</v>
      </c>
      <c r="AG249" s="1">
        <v>2022</v>
      </c>
      <c r="AH249" s="1">
        <v>2023</v>
      </c>
      <c r="AI249" s="1">
        <v>2024</v>
      </c>
      <c r="AJ249" s="1">
        <v>2025</v>
      </c>
      <c r="AK249" s="1">
        <v>2026</v>
      </c>
      <c r="AL249" s="1">
        <v>2027</v>
      </c>
      <c r="AM249" s="1">
        <v>2028</v>
      </c>
      <c r="AN249" s="1">
        <v>2029</v>
      </c>
      <c r="AO249" s="1">
        <v>2030</v>
      </c>
      <c r="AP249" s="1">
        <v>2031</v>
      </c>
      <c r="AQ249" s="1">
        <v>2032</v>
      </c>
      <c r="AR249" s="1">
        <v>2033</v>
      </c>
      <c r="AS249" s="1">
        <v>2034</v>
      </c>
      <c r="AT249" s="1">
        <v>2035</v>
      </c>
      <c r="AU249" s="1">
        <v>2036</v>
      </c>
      <c r="AW249" s="36" t="s">
        <v>95</v>
      </c>
      <c r="AX249" s="36" t="s">
        <v>96</v>
      </c>
      <c r="AY249" s="36"/>
      <c r="AZ249" s="36"/>
    </row>
    <row r="250" spans="1:52" x14ac:dyDescent="0.2">
      <c r="A250" s="11" t="s">
        <v>51</v>
      </c>
      <c r="C250" s="37">
        <f>(('Total employment by sector'!C250/'Total employment by sector'!B250)-1)*100</f>
        <v>-0.75719333669863609</v>
      </c>
      <c r="D250" s="37">
        <f>(('Total employment by sector'!D250/'Total employment by sector'!C250)-1)*100</f>
        <v>2.0345879959308144</v>
      </c>
      <c r="E250" s="37">
        <f>(('Total employment by sector'!E250/'Total employment by sector'!D250)-1)*100</f>
        <v>-3.639082751744771</v>
      </c>
      <c r="F250" s="37">
        <f>(('Total employment by sector'!F250/'Total employment by sector'!E250)-1)*100</f>
        <v>-2.9487842731505398</v>
      </c>
      <c r="G250" s="37">
        <f>(('Total employment by sector'!G250/'Total employment by sector'!F250)-1)*100</f>
        <v>1.545842217484017</v>
      </c>
      <c r="H250" s="37">
        <f>(('Total employment by sector'!H250/'Total employment by sector'!G250)-1)*100</f>
        <v>2.8871391076115582</v>
      </c>
      <c r="I250" s="37">
        <f>(('Total employment by sector'!I250/'Total employment by sector'!H250)-1)*100</f>
        <v>-6.6326530612244916</v>
      </c>
      <c r="J250" s="37">
        <f>(('Total employment by sector'!J250/'Total employment by sector'!I250)-1)*100</f>
        <v>-7.9781420765027367</v>
      </c>
      <c r="K250" s="37">
        <f>(('Total employment by sector'!K250/'Total employment by sector'!J250)-1)*100</f>
        <v>-7.0665083135391882</v>
      </c>
      <c r="L250" s="37">
        <f>(('Total employment by sector'!L250/'Total employment by sector'!K250)-1)*100</f>
        <v>-7.284345047923324</v>
      </c>
      <c r="M250" s="37">
        <f>(('Total employment by sector'!M250/'Total employment by sector'!L250)-1)*100</f>
        <v>-2.1364576154376258</v>
      </c>
      <c r="N250" s="37">
        <f>(('Total employment by sector'!N250/'Total employment by sector'!M250)-1)*100</f>
        <v>0.35211267605634866</v>
      </c>
      <c r="O250" s="37">
        <f>(('Total employment by sector'!O250/'Total employment by sector'!N250)-1)*100</f>
        <v>2.3859649122806914</v>
      </c>
      <c r="P250" s="37">
        <f>(('Total employment by sector'!P250/'Total employment by sector'!O250)-1)*100</f>
        <v>6.511309115832753</v>
      </c>
      <c r="Q250" s="37">
        <f>(('Total employment by sector'!Q250/'Total employment by sector'!P250)-1)*100</f>
        <v>-2.5740025740025763</v>
      </c>
      <c r="R250" s="37">
        <f>(('Total employment by sector'!R250/'Total employment by sector'!Q250)-1)*100</f>
        <v>-0.85865257595773015</v>
      </c>
      <c r="S250" s="37">
        <f>(('Total employment by sector'!S250/'Total employment by sector'!R250)-1)*100</f>
        <v>3.9307128580946094</v>
      </c>
      <c r="T250" s="37">
        <f>(('Total employment by sector'!T250/'Total employment by sector'!S250)-1)*100</f>
        <v>-0.89743589743589425</v>
      </c>
      <c r="U250" s="37">
        <f>(('Total employment by sector'!U250/'Total employment by sector'!T250)-1)*100</f>
        <v>6.7917205692108684</v>
      </c>
      <c r="V250" s="37">
        <f>(('Total employment by sector'!V250/'Total employment by sector'!U250)-1)*100</f>
        <v>1.0296789824348895</v>
      </c>
      <c r="W250" s="37">
        <f>(('Total employment by sector'!W250/'Total employment by sector'!V250)-1)*100</f>
        <v>-1.7386091127098324</v>
      </c>
      <c r="X250" s="37">
        <f>(('Total employment by sector'!X250/'Total employment by sector'!W250)-1)*100</f>
        <v>-11.857205613178767</v>
      </c>
      <c r="Y250" s="37">
        <f>(('Total employment by sector'!Y250/'Total employment by sector'!X250)-1)*100</f>
        <v>-0.70577140482288581</v>
      </c>
      <c r="Z250" s="37">
        <f>(('Total employment by sector'!Z250/'Total employment by sector'!Y250)-1)*100</f>
        <v>-0.78618890785997486</v>
      </c>
      <c r="AA250" s="37">
        <f>(('Total employment by sector'!AA250/'Total employment by sector'!Z250)-1)*100</f>
        <v>-0.84716918397499397</v>
      </c>
      <c r="AB250" s="37">
        <f>(('Total employment by sector'!AB250/'Total employment by sector'!AA250)-1)*100</f>
        <v>-0.84939020501301199</v>
      </c>
      <c r="AC250" s="37">
        <f>(('Total employment by sector'!AC250/'Total employment by sector'!AB250)-1)*100</f>
        <v>-0.63172911437279211</v>
      </c>
      <c r="AD250" s="37">
        <f>(('Total employment by sector'!AD250/'Total employment by sector'!AC250)-1)*100</f>
        <v>-0.51433311189514885</v>
      </c>
      <c r="AE250" s="37">
        <f>(('Total employment by sector'!AE250/'Total employment by sector'!AD250)-1)*100</f>
        <v>-0.56149913559903064</v>
      </c>
      <c r="AF250" s="37">
        <f>(('Total employment by sector'!AF250/'Total employment by sector'!AE250)-1)*100</f>
        <v>-0.49196299516935937</v>
      </c>
      <c r="AG250" s="37">
        <f>(('Total employment by sector'!AG250/'Total employment by sector'!AF250)-1)*100</f>
        <v>-0.42305338451474883</v>
      </c>
      <c r="AH250" s="37">
        <f>(('Total employment by sector'!AH250/'Total employment by sector'!AG250)-1)*100</f>
        <v>-0.44322423988408799</v>
      </c>
      <c r="AI250" s="37">
        <f>(('Total employment by sector'!AI250/'Total employment by sector'!AH250)-1)*100</f>
        <v>-0.38570415256230506</v>
      </c>
      <c r="AJ250" s="37">
        <f>(('Total employment by sector'!AJ250/'Total employment by sector'!AI250)-1)*100</f>
        <v>-0.38367572830763086</v>
      </c>
      <c r="AK250" s="37">
        <f>(('Total employment by sector'!AK250/'Total employment by sector'!AJ250)-1)*100</f>
        <v>-0.41872516103271806</v>
      </c>
      <c r="AL250" s="37">
        <f>(('Total employment by sector'!AL250/'Total employment by sector'!AK250)-1)*100</f>
        <v>-0.37430221099653549</v>
      </c>
      <c r="AM250" s="37">
        <f>(('Total employment by sector'!AM250/'Total employment by sector'!AL250)-1)*100</f>
        <v>-0.34501335762592289</v>
      </c>
      <c r="AN250" s="37">
        <f>(('Total employment by sector'!AN250/'Total employment by sector'!AM250)-1)*100</f>
        <v>-0.32249824957854001</v>
      </c>
      <c r="AO250" s="37">
        <f>(('Total employment by sector'!AO250/'Total employment by sector'!AN250)-1)*100</f>
        <v>-0.19032040030895203</v>
      </c>
      <c r="AP250" s="37">
        <f>(('Total employment by sector'!AP250/'Total employment by sector'!AO250)-1)*100</f>
        <v>-0.12459506603537118</v>
      </c>
      <c r="AQ250" s="37">
        <f>(('Total employment by sector'!AQ250/'Total employment by sector'!AP250)-1)*100</f>
        <v>-0.10702836750741129</v>
      </c>
      <c r="AR250" s="37">
        <f>(('Total employment by sector'!AR250/'Total employment by sector'!AQ250)-1)*100</f>
        <v>-8.704047548623306E-2</v>
      </c>
      <c r="AS250" s="37">
        <f>(('Total employment by sector'!AS250/'Total employment by sector'!AR250)-1)*100</f>
        <v>-6.8935508483469743E-2</v>
      </c>
      <c r="AT250" s="37">
        <f>(('Total employment by sector'!AT250/'Total employment by sector'!AS250)-1)*100</f>
        <v>-5.0001349339012791E-2</v>
      </c>
      <c r="AU250" s="37">
        <f>(('Total employment by sector'!AU250/'Total employment by sector'!AT250)-1)*100</f>
        <v>-2.9973345565370568E-2</v>
      </c>
      <c r="AW250" s="37">
        <f>((('Total employment by sector'!AE250/'Total employment by sector'!U250)^(1/10))-1)*100</f>
        <v>-1.8098743534245121</v>
      </c>
      <c r="AX250" s="37">
        <f>((('Total employment by sector'!AU250/'Total employment by sector'!X250)^(1/23))-1)*100</f>
        <v>-0.39779663126484621</v>
      </c>
      <c r="AY250" s="37"/>
      <c r="AZ250" s="37"/>
    </row>
    <row r="251" spans="1:52" x14ac:dyDescent="0.2">
      <c r="A251" s="11" t="s">
        <v>52</v>
      </c>
      <c r="C251" s="37">
        <f>(('Total employment by sector'!C251/'Total employment by sector'!B251)-1)*100</f>
        <v>-17.314487632508836</v>
      </c>
      <c r="D251" s="37">
        <f>(('Total employment by sector'!D251/'Total employment by sector'!C251)-1)*100</f>
        <v>-25.854700854700852</v>
      </c>
      <c r="E251" s="37">
        <f>(('Total employment by sector'!E251/'Total employment by sector'!D251)-1)*100</f>
        <v>-20.172910662824208</v>
      </c>
      <c r="F251" s="37">
        <f>(('Total employment by sector'!F251/'Total employment by sector'!E251)-1)*100</f>
        <v>-1.8050541516245522</v>
      </c>
      <c r="G251" s="37">
        <f>(('Total employment by sector'!G251/'Total employment by sector'!F251)-1)*100</f>
        <v>16.911764705882359</v>
      </c>
      <c r="H251" s="37">
        <f>(('Total employment by sector'!H251/'Total employment by sector'!G251)-1)*100</f>
        <v>-0.31446540880503138</v>
      </c>
      <c r="I251" s="37">
        <f>(('Total employment by sector'!I251/'Total employment by sector'!H251)-1)*100</f>
        <v>-3.1545741324921162</v>
      </c>
      <c r="J251" s="37">
        <f>(('Total employment by sector'!J251/'Total employment by sector'!I251)-1)*100</f>
        <v>-1.3029315960912058</v>
      </c>
      <c r="K251" s="37">
        <f>(('Total employment by sector'!K251/'Total employment by sector'!J251)-1)*100</f>
        <v>0.99009900990099098</v>
      </c>
      <c r="L251" s="37">
        <f>(('Total employment by sector'!L251/'Total employment by sector'!K251)-1)*100</f>
        <v>-2.6143790849673221</v>
      </c>
      <c r="M251" s="37">
        <f>(('Total employment by sector'!M251/'Total employment by sector'!L251)-1)*100</f>
        <v>-8.0536912751677843</v>
      </c>
      <c r="N251" s="37">
        <f>(('Total employment by sector'!N251/'Total employment by sector'!M251)-1)*100</f>
        <v>-10.21897810218978</v>
      </c>
      <c r="O251" s="37">
        <f>(('Total employment by sector'!O251/'Total employment by sector'!N251)-1)*100</f>
        <v>-4.0650406504065035</v>
      </c>
      <c r="P251" s="37">
        <f>(('Total employment by sector'!P251/'Total employment by sector'!O251)-1)*100</f>
        <v>0.84745762711864181</v>
      </c>
      <c r="Q251" s="37">
        <f>(('Total employment by sector'!Q251/'Total employment by sector'!P251)-1)*100</f>
        <v>7.5630252100840289</v>
      </c>
      <c r="R251" s="37">
        <f>(('Total employment by sector'!R251/'Total employment by sector'!Q251)-1)*100</f>
        <v>5.859375</v>
      </c>
      <c r="S251" s="37">
        <f>(('Total employment by sector'!S251/'Total employment by sector'!R251)-1)*100</f>
        <v>-4.7970479704797064</v>
      </c>
      <c r="T251" s="37">
        <f>(('Total employment by sector'!T251/'Total employment by sector'!S251)-1)*100</f>
        <v>-2.3255813953488413</v>
      </c>
      <c r="U251" s="37">
        <f>(('Total employment by sector'!U251/'Total employment by sector'!T251)-1)*100</f>
        <v>-1.1904761904761862</v>
      </c>
      <c r="V251" s="37">
        <f>(('Total employment by sector'!V251/'Total employment by sector'!U251)-1)*100</f>
        <v>1.2048192771084265</v>
      </c>
      <c r="W251" s="37">
        <f>(('Total employment by sector'!W251/'Total employment by sector'!V251)-1)*100</f>
        <v>12.698412698412698</v>
      </c>
      <c r="X251" s="37">
        <f>(('Total employment by sector'!X251/'Total employment by sector'!W251)-1)*100</f>
        <v>-3.720591549295782</v>
      </c>
      <c r="Y251" s="37">
        <f>(('Total employment by sector'!Y251/'Total employment by sector'!X251)-1)*100</f>
        <v>-1.7810106090869748</v>
      </c>
      <c r="Z251" s="37">
        <f>(('Total employment by sector'!Z251/'Total employment by sector'!Y251)-1)*100</f>
        <v>-1.9491841859158643</v>
      </c>
      <c r="AA251" s="37">
        <f>(('Total employment by sector'!AA251/'Total employment by sector'!Z251)-1)*100</f>
        <v>-2.0246320152399466</v>
      </c>
      <c r="AB251" s="37">
        <f>(('Total employment by sector'!AB251/'Total employment by sector'!AA251)-1)*100</f>
        <v>-1.9407017280019145</v>
      </c>
      <c r="AC251" s="37">
        <f>(('Total employment by sector'!AC251/'Total employment by sector'!AB251)-1)*100</f>
        <v>-1.447754310400029</v>
      </c>
      <c r="AD251" s="37">
        <f>(('Total employment by sector'!AD251/'Total employment by sector'!AC251)-1)*100</f>
        <v>-1.0697565325257008</v>
      </c>
      <c r="AE251" s="37">
        <f>(('Total employment by sector'!AE251/'Total employment by sector'!AD251)-1)*100</f>
        <v>-1.112314023774208</v>
      </c>
      <c r="AF251" s="37">
        <f>(('Total employment by sector'!AF251/'Total employment by sector'!AE251)-1)*100</f>
        <v>-1.2673823529749439</v>
      </c>
      <c r="AG251" s="37">
        <f>(('Total employment by sector'!AG251/'Total employment by sector'!AF251)-1)*100</f>
        <v>-1.115894841062548</v>
      </c>
      <c r="AH251" s="37">
        <f>(('Total employment by sector'!AH251/'Total employment by sector'!AG251)-1)*100</f>
        <v>-0.86789939623294066</v>
      </c>
      <c r="AI251" s="37">
        <f>(('Total employment by sector'!AI251/'Total employment by sector'!AH251)-1)*100</f>
        <v>-0.63758676400446079</v>
      </c>
      <c r="AJ251" s="37">
        <f>(('Total employment by sector'!AJ251/'Total employment by sector'!AI251)-1)*100</f>
        <v>-0.54289142376157118</v>
      </c>
      <c r="AK251" s="37">
        <f>(('Total employment by sector'!AK251/'Total employment by sector'!AJ251)-1)*100</f>
        <v>-0.46727545813672888</v>
      </c>
      <c r="AL251" s="37">
        <f>(('Total employment by sector'!AL251/'Total employment by sector'!AK251)-1)*100</f>
        <v>-0.32302814076047293</v>
      </c>
      <c r="AM251" s="37">
        <f>(('Total employment by sector'!AM251/'Total employment by sector'!AL251)-1)*100</f>
        <v>-0.19786340702155902</v>
      </c>
      <c r="AN251" s="37">
        <f>(('Total employment by sector'!AN251/'Total employment by sector'!AM251)-1)*100</f>
        <v>-7.6486623239402363E-2</v>
      </c>
      <c r="AO251" s="37">
        <f>(('Total employment by sector'!AO251/'Total employment by sector'!AN251)-1)*100</f>
        <v>0.17809705969153988</v>
      </c>
      <c r="AP251" s="37">
        <f>(('Total employment by sector'!AP251/'Total employment by sector'!AO251)-1)*100</f>
        <v>0.39346268963447173</v>
      </c>
      <c r="AQ251" s="37">
        <f>(('Total employment by sector'!AQ251/'Total employment by sector'!AP251)-1)*100</f>
        <v>0.52365213852194614</v>
      </c>
      <c r="AR251" s="37">
        <f>(('Total employment by sector'!AR251/'Total employment by sector'!AQ251)-1)*100</f>
        <v>0.57786772773640305</v>
      </c>
      <c r="AS251" s="37">
        <f>(('Total employment by sector'!AS251/'Total employment by sector'!AR251)-1)*100</f>
        <v>0.7104981906488339</v>
      </c>
      <c r="AT251" s="37">
        <f>(('Total employment by sector'!AT251/'Total employment by sector'!AS251)-1)*100</f>
        <v>0.81245339942619399</v>
      </c>
      <c r="AU251" s="37">
        <f>(('Total employment by sector'!AU251/'Total employment by sector'!AT251)-1)*100</f>
        <v>0.90313150045859825</v>
      </c>
      <c r="AW251" s="37">
        <f>((('Total employment by sector'!AE251/'Total employment by sector'!U251)^(1/10))-1)*100</f>
        <v>-0.20603965584042871</v>
      </c>
      <c r="AX251" s="37">
        <f>((('Total employment by sector'!AU251/'Total employment by sector'!X251)^(1/23))-1)*100</f>
        <v>-0.5574648533565929</v>
      </c>
      <c r="AY251" s="37"/>
      <c r="AZ251" s="37"/>
    </row>
    <row r="252" spans="1:52" x14ac:dyDescent="0.2">
      <c r="A252" s="11" t="s">
        <v>53</v>
      </c>
      <c r="C252" s="37">
        <f>(('Total employment by sector'!C252/'Total employment by sector'!B252)-1)*100</f>
        <v>-5.8103804681825855</v>
      </c>
      <c r="D252" s="37">
        <f>(('Total employment by sector'!D252/'Total employment by sector'!C252)-1)*100</f>
        <v>-3.1140637048460817</v>
      </c>
      <c r="E252" s="37">
        <f>(('Total employment by sector'!E252/'Total employment by sector'!D252)-1)*100</f>
        <v>0.98567405412024467</v>
      </c>
      <c r="F252" s="37">
        <f>(('Total employment by sector'!F252/'Total employment by sector'!E252)-1)*100</f>
        <v>2.1946044255835018</v>
      </c>
      <c r="G252" s="37">
        <f>(('Total employment by sector'!G252/'Total employment by sector'!F252)-1)*100</f>
        <v>0.91949931779082839</v>
      </c>
      <c r="H252" s="37">
        <f>(('Total employment by sector'!H252/'Total employment by sector'!G252)-1)*100</f>
        <v>0.36444862450035753</v>
      </c>
      <c r="I252" s="37">
        <f>(('Total employment by sector'!I252/'Total employment by sector'!H252)-1)*100</f>
        <v>9.9566592479782834E-2</v>
      </c>
      <c r="J252" s="37">
        <f>(('Total employment by sector'!J252/'Total employment by sector'!I252)-1)*100</f>
        <v>-3.820724357849159</v>
      </c>
      <c r="K252" s="37">
        <f>(('Total employment by sector'!K252/'Total employment by sector'!J252)-1)*100</f>
        <v>-3.4432412702275261</v>
      </c>
      <c r="L252" s="37">
        <f>(('Total employment by sector'!L252/'Total employment by sector'!K252)-1)*100</f>
        <v>-4.3976814516129004</v>
      </c>
      <c r="M252" s="37">
        <f>(('Total employment by sector'!M252/'Total employment by sector'!L252)-1)*100</f>
        <v>-5.1271912481876907</v>
      </c>
      <c r="N252" s="37">
        <f>(('Total employment by sector'!N252/'Total employment by sector'!M252)-1)*100</f>
        <v>-5.1125312586829725</v>
      </c>
      <c r="O252" s="37">
        <f>(('Total employment by sector'!O252/'Total employment by sector'!N252)-1)*100</f>
        <v>-4.7071742313323561</v>
      </c>
      <c r="P252" s="37">
        <f>(('Total employment by sector'!P252/'Total employment by sector'!O252)-1)*100</f>
        <v>-4.3865714066221084</v>
      </c>
      <c r="Q252" s="37">
        <f>(('Total employment by sector'!Q252/'Total employment by sector'!P252)-1)*100</f>
        <v>-3.157641009159573</v>
      </c>
      <c r="R252" s="37">
        <f>(('Total employment by sector'!R252/'Total employment by sector'!Q252)-1)*100</f>
        <v>-1.7671948892391987</v>
      </c>
      <c r="S252" s="37">
        <f>(('Total employment by sector'!S252/'Total employment by sector'!R252)-1)*100</f>
        <v>-4.5945945945945921</v>
      </c>
      <c r="T252" s="37">
        <f>(('Total employment by sector'!T252/'Total employment by sector'!S252)-1)*100</f>
        <v>-6.4182011331444748</v>
      </c>
      <c r="U252" s="37">
        <f>(('Total employment by sector'!U252/'Total employment by sector'!T252)-1)*100</f>
        <v>-3.2068867656796951</v>
      </c>
      <c r="V252" s="37">
        <f>(('Total employment by sector'!V252/'Total employment by sector'!U252)-1)*100</f>
        <v>-0.19546520719312399</v>
      </c>
      <c r="W252" s="37">
        <f>(('Total employment by sector'!W252/'Total employment by sector'!V252)-1)*100</f>
        <v>3.0062671367019123</v>
      </c>
      <c r="X252" s="37">
        <f>(('Total employment by sector'!X252/'Total employment by sector'!W252)-1)*100</f>
        <v>-0.67603384352123985</v>
      </c>
      <c r="Y252" s="37">
        <f>(('Total employment by sector'!Y252/'Total employment by sector'!X252)-1)*100</f>
        <v>-0.230745199412552</v>
      </c>
      <c r="Z252" s="37">
        <f>(('Total employment by sector'!Z252/'Total employment by sector'!Y252)-1)*100</f>
        <v>-0.37003850810358729</v>
      </c>
      <c r="AA252" s="37">
        <f>(('Total employment by sector'!AA252/'Total employment by sector'!Z252)-1)*100</f>
        <v>-0.45040985216665552</v>
      </c>
      <c r="AB252" s="37">
        <f>(('Total employment by sector'!AB252/'Total employment by sector'!AA252)-1)*100</f>
        <v>-0.6282577474030937</v>
      </c>
      <c r="AC252" s="37">
        <f>(('Total employment by sector'!AC252/'Total employment by sector'!AB252)-1)*100</f>
        <v>-0.49416556025806413</v>
      </c>
      <c r="AD252" s="37">
        <f>(('Total employment by sector'!AD252/'Total employment by sector'!AC252)-1)*100</f>
        <v>-0.28556023098370575</v>
      </c>
      <c r="AE252" s="37">
        <f>(('Total employment by sector'!AE252/'Total employment by sector'!AD252)-1)*100</f>
        <v>-0.26075389070703281</v>
      </c>
      <c r="AF252" s="37">
        <f>(('Total employment by sector'!AF252/'Total employment by sector'!AE252)-1)*100</f>
        <v>-0.24491144828236999</v>
      </c>
      <c r="AG252" s="37">
        <f>(('Total employment by sector'!AG252/'Total employment by sector'!AF252)-1)*100</f>
        <v>-0.17392950530663587</v>
      </c>
      <c r="AH252" s="37">
        <f>(('Total employment by sector'!AH252/'Total employment by sector'!AG252)-1)*100</f>
        <v>-0.18651969499426935</v>
      </c>
      <c r="AI252" s="37">
        <f>(('Total employment by sector'!AI252/'Total employment by sector'!AH252)-1)*100</f>
        <v>-0.20753022408751542</v>
      </c>
      <c r="AJ252" s="37">
        <f>(('Total employment by sector'!AJ252/'Total employment by sector'!AI252)-1)*100</f>
        <v>-0.25317951907393166</v>
      </c>
      <c r="AK252" s="37">
        <f>(('Total employment by sector'!AK252/'Total employment by sector'!AJ252)-1)*100</f>
        <v>-0.16613957712746652</v>
      </c>
      <c r="AL252" s="37">
        <f>(('Total employment by sector'!AL252/'Total employment by sector'!AK252)-1)*100</f>
        <v>-0.15570138314926485</v>
      </c>
      <c r="AM252" s="37">
        <f>(('Total employment by sector'!AM252/'Total employment by sector'!AL252)-1)*100</f>
        <v>-0.14329791045157858</v>
      </c>
      <c r="AN252" s="37">
        <f>(('Total employment by sector'!AN252/'Total employment by sector'!AM252)-1)*100</f>
        <v>-9.7560040174604623E-2</v>
      </c>
      <c r="AO252" s="37">
        <f>(('Total employment by sector'!AO252/'Total employment by sector'!AN252)-1)*100</f>
        <v>5.9185038022380176E-2</v>
      </c>
      <c r="AP252" s="37">
        <f>(('Total employment by sector'!AP252/'Total employment by sector'!AO252)-1)*100</f>
        <v>0.14863443363046791</v>
      </c>
      <c r="AQ252" s="37">
        <f>(('Total employment by sector'!AQ252/'Total employment by sector'!AP252)-1)*100</f>
        <v>0.18848038834222702</v>
      </c>
      <c r="AR252" s="37">
        <f>(('Total employment by sector'!AR252/'Total employment by sector'!AQ252)-1)*100</f>
        <v>0.2311840334842552</v>
      </c>
      <c r="AS252" s="37">
        <f>(('Total employment by sector'!AS252/'Total employment by sector'!AR252)-1)*100</f>
        <v>0.27114583854919161</v>
      </c>
      <c r="AT252" s="37">
        <f>(('Total employment by sector'!AT252/'Total employment by sector'!AS252)-1)*100</f>
        <v>0.31163043792734602</v>
      </c>
      <c r="AU252" s="37">
        <f>(('Total employment by sector'!AU252/'Total employment by sector'!AT252)-1)*100</f>
        <v>0.35266079925910798</v>
      </c>
      <c r="AW252" s="37">
        <f>((('Total employment by sector'!AE252/'Total employment by sector'!U252)^(1/10))-1)*100</f>
        <v>-6.3767504347411741E-2</v>
      </c>
      <c r="AX252" s="37">
        <f>((('Total employment by sector'!AU252/'Total employment by sector'!X252)^(1/23))-1)*100</f>
        <v>-0.12146192159080416</v>
      </c>
      <c r="AY252" s="37"/>
      <c r="AZ252" s="37"/>
    </row>
    <row r="253" spans="1:52" x14ac:dyDescent="0.2">
      <c r="A253" s="11" t="s">
        <v>54</v>
      </c>
      <c r="C253" s="37">
        <f>(('Total employment by sector'!C253/'Total employment by sector'!B253)-1)*100</f>
        <v>-10.094212651413192</v>
      </c>
      <c r="D253" s="37">
        <f>(('Total employment by sector'!D253/'Total employment by sector'!C253)-1)*100</f>
        <v>-10.179640718562876</v>
      </c>
      <c r="E253" s="37">
        <f>(('Total employment by sector'!E253/'Total employment by sector'!D253)-1)*100</f>
        <v>-8.1666666666666661</v>
      </c>
      <c r="F253" s="37">
        <f>(('Total employment by sector'!F253/'Total employment by sector'!E253)-1)*100</f>
        <v>-10.707803992740473</v>
      </c>
      <c r="G253" s="37">
        <f>(('Total employment by sector'!G253/'Total employment by sector'!F253)-1)*100</f>
        <v>-13.414634146341465</v>
      </c>
      <c r="H253" s="37">
        <f>(('Total employment by sector'!H253/'Total employment by sector'!G253)-1)*100</f>
        <v>0.23474178403755097</v>
      </c>
      <c r="I253" s="37">
        <f>(('Total employment by sector'!I253/'Total employment by sector'!H253)-1)*100</f>
        <v>-1.6393442622950838</v>
      </c>
      <c r="J253" s="37">
        <f>(('Total employment by sector'!J253/'Total employment by sector'!I253)-1)*100</f>
        <v>-5.0000000000000044</v>
      </c>
      <c r="K253" s="37">
        <f>(('Total employment by sector'!K253/'Total employment by sector'!J253)-1)*100</f>
        <v>-3.2581453634085267</v>
      </c>
      <c r="L253" s="37">
        <f>(('Total employment by sector'!L253/'Total employment by sector'!K253)-1)*100</f>
        <v>5.1813471502590636</v>
      </c>
      <c r="M253" s="37">
        <f>(('Total employment by sector'!M253/'Total employment by sector'!L253)-1)*100</f>
        <v>-3.4482758620689613</v>
      </c>
      <c r="N253" s="37">
        <f>(('Total employment by sector'!N253/'Total employment by sector'!M253)-1)*100</f>
        <v>-6.377551020408168</v>
      </c>
      <c r="O253" s="37">
        <f>(('Total employment by sector'!O253/'Total employment by sector'!N253)-1)*100</f>
        <v>-10.354223433242504</v>
      </c>
      <c r="P253" s="37">
        <f>(('Total employment by sector'!P253/'Total employment by sector'!O253)-1)*100</f>
        <v>-10.638297872340431</v>
      </c>
      <c r="Q253" s="37">
        <f>(('Total employment by sector'!Q253/'Total employment by sector'!P253)-1)*100</f>
        <v>6.8027210884353817</v>
      </c>
      <c r="R253" s="37">
        <f>(('Total employment by sector'!R253/'Total employment by sector'!Q253)-1)*100</f>
        <v>9.2356687898089262</v>
      </c>
      <c r="S253" s="37">
        <f>(('Total employment by sector'!S253/'Total employment by sector'!R253)-1)*100</f>
        <v>2.6239067055393583</v>
      </c>
      <c r="T253" s="37">
        <f>(('Total employment by sector'!T253/'Total employment by sector'!S253)-1)*100</f>
        <v>27.840909090909083</v>
      </c>
      <c r="U253" s="37">
        <f>(('Total employment by sector'!U253/'Total employment by sector'!T253)-1)*100</f>
        <v>12.888888888888882</v>
      </c>
      <c r="V253" s="37">
        <f>(('Total employment by sector'!V253/'Total employment by sector'!U253)-1)*100</f>
        <v>-2.7559055118110187</v>
      </c>
      <c r="W253" s="37">
        <f>(('Total employment by sector'!W253/'Total employment by sector'!V253)-1)*100</f>
        <v>-6.4777327935222617</v>
      </c>
      <c r="X253" s="37">
        <f>(('Total employment by sector'!X253/'Total employment by sector'!W253)-1)*100</f>
        <v>0.94857142857143195</v>
      </c>
      <c r="Y253" s="37">
        <f>(('Total employment by sector'!Y253/'Total employment by sector'!X253)-1)*100</f>
        <v>-2.0501631279396526</v>
      </c>
      <c r="Z253" s="37">
        <f>(('Total employment by sector'!Z253/'Total employment by sector'!Y253)-1)*100</f>
        <v>-1.0372557466735377</v>
      </c>
      <c r="AA253" s="37">
        <f>(('Total employment by sector'!AA253/'Total employment by sector'!Z253)-1)*100</f>
        <v>-1.1662475690272456</v>
      </c>
      <c r="AB253" s="37">
        <f>(('Total employment by sector'!AB253/'Total employment by sector'!AA253)-1)*100</f>
        <v>-1.1383809673015444</v>
      </c>
      <c r="AC253" s="37">
        <f>(('Total employment by sector'!AC253/'Total employment by sector'!AB253)-1)*100</f>
        <v>-0.84061616811960116</v>
      </c>
      <c r="AD253" s="37">
        <f>(('Total employment by sector'!AD253/'Total employment by sector'!AC253)-1)*100</f>
        <v>-0.71824778589731908</v>
      </c>
      <c r="AE253" s="37">
        <f>(('Total employment by sector'!AE253/'Total employment by sector'!AD253)-1)*100</f>
        <v>-0.81524263655520235</v>
      </c>
      <c r="AF253" s="37">
        <f>(('Total employment by sector'!AF253/'Total employment by sector'!AE253)-1)*100</f>
        <v>-0.75285310739703348</v>
      </c>
      <c r="AG253" s="37">
        <f>(('Total employment by sector'!AG253/'Total employment by sector'!AF253)-1)*100</f>
        <v>-0.68072660673904606</v>
      </c>
      <c r="AH253" s="37">
        <f>(('Total employment by sector'!AH253/'Total employment by sector'!AG253)-1)*100</f>
        <v>-0.69912832405835124</v>
      </c>
      <c r="AI253" s="37">
        <f>(('Total employment by sector'!AI253/'Total employment by sector'!AH253)-1)*100</f>
        <v>-0.64019237036981869</v>
      </c>
      <c r="AJ253" s="37">
        <f>(('Total employment by sector'!AJ253/'Total employment by sector'!AI253)-1)*100</f>
        <v>-0.63640273212632881</v>
      </c>
      <c r="AK253" s="37">
        <f>(('Total employment by sector'!AK253/'Total employment by sector'!AJ253)-1)*100</f>
        <v>-0.66907669910645229</v>
      </c>
      <c r="AL253" s="37">
        <f>(('Total employment by sector'!AL253/'Total employment by sector'!AK253)-1)*100</f>
        <v>-0.62121942571500277</v>
      </c>
      <c r="AM253" s="37">
        <f>(('Total employment by sector'!AM253/'Total employment by sector'!AL253)-1)*100</f>
        <v>-0.5899102788074706</v>
      </c>
      <c r="AN253" s="37">
        <f>(('Total employment by sector'!AN253/'Total employment by sector'!AM253)-1)*100</f>
        <v>-0.56465958576634723</v>
      </c>
      <c r="AO253" s="37">
        <f>(('Total employment by sector'!AO253/'Total employment by sector'!AN253)-1)*100</f>
        <v>-0.43066948993351062</v>
      </c>
      <c r="AP253" s="37">
        <f>(('Total employment by sector'!AP253/'Total employment by sector'!AO253)-1)*100</f>
        <v>-0.37484813464899736</v>
      </c>
      <c r="AQ253" s="37">
        <f>(('Total employment by sector'!AQ253/'Total employment by sector'!AP253)-1)*100</f>
        <v>-0.33392325119100397</v>
      </c>
      <c r="AR253" s="37">
        <f>(('Total employment by sector'!AR253/'Total employment by sector'!AQ253)-1)*100</f>
        <v>-0.39313720906404281</v>
      </c>
      <c r="AS253" s="37">
        <f>(('Total employment by sector'!AS253/'Total employment by sector'!AR253)-1)*100</f>
        <v>-0.33653418822624515</v>
      </c>
      <c r="AT253" s="37">
        <f>(('Total employment by sector'!AT253/'Total employment by sector'!AS253)-1)*100</f>
        <v>-0.31775925512660397</v>
      </c>
      <c r="AU253" s="37">
        <f>(('Total employment by sector'!AU253/'Total employment by sector'!AT253)-1)*100</f>
        <v>-0.31067973267369098</v>
      </c>
      <c r="AW253" s="37">
        <f>((('Total employment by sector'!AE253/'Total employment by sector'!U253)^(1/10))-1)*100</f>
        <v>-1.6230151249783442</v>
      </c>
      <c r="AX253" s="37">
        <f>((('Total employment by sector'!AU253/'Total employment by sector'!X253)^(1/23))-1)*100</f>
        <v>-0.70149530965569751</v>
      </c>
      <c r="AY253" s="37"/>
      <c r="AZ253" s="37"/>
    </row>
    <row r="254" spans="1:52" x14ac:dyDescent="0.2">
      <c r="A254" s="11" t="s">
        <v>55</v>
      </c>
      <c r="C254" s="37">
        <f>(('Total employment by sector'!C254/'Total employment by sector'!B254)-1)*100</f>
        <v>6.3752276867030888</v>
      </c>
      <c r="D254" s="37">
        <f>(('Total employment by sector'!D254/'Total employment by sector'!C254)-1)*100</f>
        <v>5.1369863013698724</v>
      </c>
      <c r="E254" s="37">
        <f>(('Total employment by sector'!E254/'Total employment by sector'!D254)-1)*100</f>
        <v>-2.7687296416938123</v>
      </c>
      <c r="F254" s="37">
        <f>(('Total employment by sector'!F254/'Total employment by sector'!E254)-1)*100</f>
        <v>-2.5125628140703515</v>
      </c>
      <c r="G254" s="37">
        <f>(('Total employment by sector'!G254/'Total employment by sector'!F254)-1)*100</f>
        <v>7.7319587628865927</v>
      </c>
      <c r="H254" s="37">
        <f>(('Total employment by sector'!H254/'Total employment by sector'!G254)-1)*100</f>
        <v>3.5087719298245723</v>
      </c>
      <c r="I254" s="37">
        <f>(('Total employment by sector'!I254/'Total employment by sector'!H254)-1)*100</f>
        <v>1.0785824345146411</v>
      </c>
      <c r="J254" s="37">
        <f>(('Total employment by sector'!J254/'Total employment by sector'!I254)-1)*100</f>
        <v>-1.9817073170731669</v>
      </c>
      <c r="K254" s="37">
        <f>(('Total employment by sector'!K254/'Total employment by sector'!J254)-1)*100</f>
        <v>0.77760497667185291</v>
      </c>
      <c r="L254" s="37">
        <f>(('Total employment by sector'!L254/'Total employment by sector'!K254)-1)*100</f>
        <v>6.7901234567901314</v>
      </c>
      <c r="M254" s="37">
        <f>(('Total employment by sector'!M254/'Total employment by sector'!L254)-1)*100</f>
        <v>-5.6358381502890182</v>
      </c>
      <c r="N254" s="37">
        <f>(('Total employment by sector'!N254/'Total employment by sector'!M254)-1)*100</f>
        <v>-4.5941807044410421</v>
      </c>
      <c r="O254" s="37">
        <f>(('Total employment by sector'!O254/'Total employment by sector'!N254)-1)*100</f>
        <v>-0.16051364365970988</v>
      </c>
      <c r="P254" s="37">
        <f>(('Total employment by sector'!P254/'Total employment by sector'!O254)-1)*100</f>
        <v>1.2861736334405238</v>
      </c>
      <c r="Q254" s="37">
        <f>(('Total employment by sector'!Q254/'Total employment by sector'!P254)-1)*100</f>
        <v>2.0634920634920562</v>
      </c>
      <c r="R254" s="37">
        <f>(('Total employment by sector'!R254/'Total employment by sector'!Q254)-1)*100</f>
        <v>-1.244167962674958</v>
      </c>
      <c r="S254" s="37">
        <f>(('Total employment by sector'!S254/'Total employment by sector'!R254)-1)*100</f>
        <v>7.5590551181102361</v>
      </c>
      <c r="T254" s="37">
        <f>(('Total employment by sector'!T254/'Total employment by sector'!S254)-1)*100</f>
        <v>-0.58565153733528552</v>
      </c>
      <c r="U254" s="37">
        <f>(('Total employment by sector'!U254/'Total employment by sector'!T254)-1)*100</f>
        <v>4.8600883652430094</v>
      </c>
      <c r="V254" s="37">
        <f>(('Total employment by sector'!V254/'Total employment by sector'!U254)-1)*100</f>
        <v>6.3202247191011196</v>
      </c>
      <c r="W254" s="37">
        <f>(('Total employment by sector'!W254/'Total employment by sector'!V254)-1)*100</f>
        <v>5.4161162483487457</v>
      </c>
      <c r="X254" s="37">
        <f>(('Total employment by sector'!X254/'Total employment by sector'!W254)-1)*100</f>
        <v>0.59228070175438852</v>
      </c>
      <c r="Y254" s="37">
        <f>(('Total employment by sector'!Y254/'Total employment by sector'!X254)-1)*100</f>
        <v>-1.1000510261030438</v>
      </c>
      <c r="Z254" s="37">
        <f>(('Total employment by sector'!Z254/'Total employment by sector'!Y254)-1)*100</f>
        <v>-1.1304755282807721</v>
      </c>
      <c r="AA254" s="37">
        <f>(('Total employment by sector'!AA254/'Total employment by sector'!Z254)-1)*100</f>
        <v>-1.2630567246750379</v>
      </c>
      <c r="AB254" s="37">
        <f>(('Total employment by sector'!AB254/'Total employment by sector'!AA254)-1)*100</f>
        <v>-1.2394207434459958</v>
      </c>
      <c r="AC254" s="37">
        <f>(('Total employment by sector'!AC254/'Total employment by sector'!AB254)-1)*100</f>
        <v>-0.96482683077746545</v>
      </c>
      <c r="AD254" s="37">
        <f>(('Total employment by sector'!AD254/'Total employment by sector'!AC254)-1)*100</f>
        <v>-0.86662986888945692</v>
      </c>
      <c r="AE254" s="37">
        <f>(('Total employment by sector'!AE254/'Total employment by sector'!AD254)-1)*100</f>
        <v>-0.98950345972227405</v>
      </c>
      <c r="AF254" s="37">
        <f>(('Total employment by sector'!AF254/'Total employment by sector'!AE254)-1)*100</f>
        <v>-0.93197421546964421</v>
      </c>
      <c r="AG254" s="37">
        <f>(('Total employment by sector'!AG254/'Total employment by sector'!AF254)-1)*100</f>
        <v>-0.88549651461581336</v>
      </c>
      <c r="AH254" s="37">
        <f>(('Total employment by sector'!AH254/'Total employment by sector'!AG254)-1)*100</f>
        <v>-0.92067469056241746</v>
      </c>
      <c r="AI254" s="37">
        <f>(('Total employment by sector'!AI254/'Total employment by sector'!AH254)-1)*100</f>
        <v>-0.87789151303380164</v>
      </c>
      <c r="AJ254" s="37">
        <f>(('Total employment by sector'!AJ254/'Total employment by sector'!AI254)-1)*100</f>
        <v>-0.88014731749362918</v>
      </c>
      <c r="AK254" s="37">
        <f>(('Total employment by sector'!AK254/'Total employment by sector'!AJ254)-1)*100</f>
        <v>-0.92058563803159021</v>
      </c>
      <c r="AL254" s="37">
        <f>(('Total employment by sector'!AL254/'Total employment by sector'!AK254)-1)*100</f>
        <v>-0.87906885121568079</v>
      </c>
      <c r="AM254" s="37">
        <f>(('Total employment by sector'!AM254/'Total employment by sector'!AL254)-1)*100</f>
        <v>-0.85393330500252995</v>
      </c>
      <c r="AN254" s="37">
        <f>(('Total employment by sector'!AN254/'Total employment by sector'!AM254)-1)*100</f>
        <v>-0.83517798799395138</v>
      </c>
      <c r="AO254" s="37">
        <f>(('Total employment by sector'!AO254/'Total employment by sector'!AN254)-1)*100</f>
        <v>-0.70869765301426746</v>
      </c>
      <c r="AP254" s="37">
        <f>(('Total employment by sector'!AP254/'Total employment by sector'!AO254)-1)*100</f>
        <v>-0.66001605159037302</v>
      </c>
      <c r="AQ254" s="37">
        <f>(('Total employment by sector'!AQ254/'Total employment by sector'!AP254)-1)*100</f>
        <v>-0.62530488633127934</v>
      </c>
      <c r="AR254" s="37">
        <f>(('Total employment by sector'!AR254/'Total employment by sector'!AQ254)-1)*100</f>
        <v>-0.69413656661512224</v>
      </c>
      <c r="AS254" s="37">
        <f>(('Total employment by sector'!AS254/'Total employment by sector'!AR254)-1)*100</f>
        <v>-0.64303351434422673</v>
      </c>
      <c r="AT254" s="37">
        <f>(('Total employment by sector'!AT254/'Total employment by sector'!AS254)-1)*100</f>
        <v>-0.63111319380739772</v>
      </c>
      <c r="AU254" s="37">
        <f>(('Total employment by sector'!AU254/'Total employment by sector'!AT254)-1)*100</f>
        <v>-0.63172710262019427</v>
      </c>
      <c r="AW254" s="37">
        <f>((('Total employment by sector'!AE254/'Total employment by sector'!U254)^(1/10))-1)*100</f>
        <v>0.44076102983652277</v>
      </c>
      <c r="AX254" s="37">
        <f>((('Total employment by sector'!AU254/'Total employment by sector'!X254)^(1/23))-1)*100</f>
        <v>-0.87551465529641659</v>
      </c>
      <c r="AY254" s="37"/>
      <c r="AZ254" s="37"/>
    </row>
    <row r="255" spans="1:52" x14ac:dyDescent="0.2">
      <c r="A255" s="11" t="s">
        <v>56</v>
      </c>
      <c r="C255" s="37">
        <f>(('Total employment by sector'!C255/'Total employment by sector'!B255)-1)*100</f>
        <v>-6.218753810510913</v>
      </c>
      <c r="D255" s="37">
        <f>(('Total employment by sector'!D255/'Total employment by sector'!C255)-1)*100</f>
        <v>-3.9136653231049312</v>
      </c>
      <c r="E255" s="37">
        <f>(('Total employment by sector'!E255/'Total employment by sector'!D255)-1)*100</f>
        <v>1.0825439783491264</v>
      </c>
      <c r="F255" s="37">
        <f>(('Total employment by sector'!F255/'Total employment by sector'!E255)-1)*100</f>
        <v>-1.7001338688085621</v>
      </c>
      <c r="G255" s="37">
        <f>(('Total employment by sector'!G255/'Total employment by sector'!F255)-1)*100</f>
        <v>-1.3754596214081483</v>
      </c>
      <c r="H255" s="37">
        <f>(('Total employment by sector'!H255/'Total employment by sector'!G255)-1)*100</f>
        <v>0.46948356807512415</v>
      </c>
      <c r="I255" s="37">
        <f>(('Total employment by sector'!I255/'Total employment by sector'!H255)-1)*100</f>
        <v>3.243540406816936</v>
      </c>
      <c r="J255" s="37">
        <f>(('Total employment by sector'!J255/'Total employment by sector'!I255)-1)*100</f>
        <v>0.90521831735890235</v>
      </c>
      <c r="K255" s="37">
        <f>(('Total employment by sector'!K255/'Total employment by sector'!J255)-1)*100</f>
        <v>1.5699208443271662</v>
      </c>
      <c r="L255" s="37">
        <f>(('Total employment by sector'!L255/'Total employment by sector'!K255)-1)*100</f>
        <v>2.4418755682556137</v>
      </c>
      <c r="M255" s="37">
        <f>(('Total employment by sector'!M255/'Total employment by sector'!L255)-1)*100</f>
        <v>1.2552301255230214</v>
      </c>
      <c r="N255" s="37">
        <f>(('Total employment by sector'!N255/'Total employment by sector'!M255)-1)*100</f>
        <v>2.9301277235161516</v>
      </c>
      <c r="O255" s="37">
        <f>(('Total employment by sector'!O255/'Total employment by sector'!N255)-1)*100</f>
        <v>3.260340632603409</v>
      </c>
      <c r="P255" s="37">
        <f>(('Total employment by sector'!P255/'Total employment by sector'!O255)-1)*100</f>
        <v>4.0527803958529729</v>
      </c>
      <c r="Q255" s="37">
        <f>(('Total employment by sector'!Q255/'Total employment by sector'!P255)-1)*100</f>
        <v>2.7173913043478271</v>
      </c>
      <c r="R255" s="37">
        <f>(('Total employment by sector'!R255/'Total employment by sector'!Q255)-1)*100</f>
        <v>1.6754850088183337</v>
      </c>
      <c r="S255" s="37">
        <f>(('Total employment by sector'!S255/'Total employment by sector'!R255)-1)*100</f>
        <v>3.2523850823928946E-2</v>
      </c>
      <c r="T255" s="37">
        <f>(('Total employment by sector'!T255/'Total employment by sector'!S255)-1)*100</f>
        <v>-4.2158881543296829</v>
      </c>
      <c r="U255" s="37">
        <f>(('Total employment by sector'!U255/'Total employment by sector'!T255)-1)*100</f>
        <v>-7.1396243494003198</v>
      </c>
      <c r="V255" s="37">
        <f>(('Total employment by sector'!V255/'Total employment by sector'!U255)-1)*100</f>
        <v>-0.2680638479346853</v>
      </c>
      <c r="W255" s="37">
        <f>(('Total employment by sector'!W255/'Total employment by sector'!V255)-1)*100</f>
        <v>-1.8081857055589512</v>
      </c>
      <c r="X255" s="37">
        <f>(('Total employment by sector'!X255/'Total employment by sector'!W255)-1)*100</f>
        <v>-0.36023391812866068</v>
      </c>
      <c r="Y255" s="37">
        <f>(('Total employment by sector'!Y255/'Total employment by sector'!X255)-1)*100</f>
        <v>1.7600793601636688</v>
      </c>
      <c r="Z255" s="37">
        <f>(('Total employment by sector'!Z255/'Total employment by sector'!Y255)-1)*100</f>
        <v>2.0203225035329453</v>
      </c>
      <c r="AA255" s="37">
        <f>(('Total employment by sector'!AA255/'Total employment by sector'!Z255)-1)*100</f>
        <v>1.642507149703043</v>
      </c>
      <c r="AB255" s="37">
        <f>(('Total employment by sector'!AB255/'Total employment by sector'!AA255)-1)*100</f>
        <v>1.5521555506956997</v>
      </c>
      <c r="AC255" s="37">
        <f>(('Total employment by sector'!AC255/'Total employment by sector'!AB255)-1)*100</f>
        <v>1.2233048809137559</v>
      </c>
      <c r="AD255" s="37">
        <f>(('Total employment by sector'!AD255/'Total employment by sector'!AC255)-1)*100</f>
        <v>1.0172777424732216</v>
      </c>
      <c r="AE255" s="37">
        <f>(('Total employment by sector'!AE255/'Total employment by sector'!AD255)-1)*100</f>
        <v>0.88855621467394119</v>
      </c>
      <c r="AF255" s="37">
        <f>(('Total employment by sector'!AF255/'Total employment by sector'!AE255)-1)*100</f>
        <v>0.82632865270204636</v>
      </c>
      <c r="AG255" s="37">
        <f>(('Total employment by sector'!AG255/'Total employment by sector'!AF255)-1)*100</f>
        <v>0.82762292338034449</v>
      </c>
      <c r="AH255" s="37">
        <f>(('Total employment by sector'!AH255/'Total employment by sector'!AG255)-1)*100</f>
        <v>0.77038328935397082</v>
      </c>
      <c r="AI255" s="37">
        <f>(('Total employment by sector'!AI255/'Total employment by sector'!AH255)-1)*100</f>
        <v>0.79453011839885068</v>
      </c>
      <c r="AJ255" s="37">
        <f>(('Total employment by sector'!AJ255/'Total employment by sector'!AI255)-1)*100</f>
        <v>0.7803467955152632</v>
      </c>
      <c r="AK255" s="37">
        <f>(('Total employment by sector'!AK255/'Total employment by sector'!AJ255)-1)*100</f>
        <v>0.72515336943830278</v>
      </c>
      <c r="AL255" s="37">
        <f>(('Total employment by sector'!AL255/'Total employment by sector'!AK255)-1)*100</f>
        <v>0.75351323389947211</v>
      </c>
      <c r="AM255" s="37">
        <f>(('Total employment by sector'!AM255/'Total employment by sector'!AL255)-1)*100</f>
        <v>0.76661760679077595</v>
      </c>
      <c r="AN255" s="37">
        <f>(('Total employment by sector'!AN255/'Total employment by sector'!AM255)-1)*100</f>
        <v>0.77229175636190917</v>
      </c>
      <c r="AO255" s="37">
        <f>(('Total employment by sector'!AO255/'Total employment by sector'!AN255)-1)*100</f>
        <v>0.88674961142030106</v>
      </c>
      <c r="AP255" s="37">
        <f>(('Total employment by sector'!AP255/'Total employment by sector'!AO255)-1)*100</f>
        <v>0.93441745916464924</v>
      </c>
      <c r="AQ255" s="37">
        <f>(('Total employment by sector'!AQ255/'Total employment by sector'!AP255)-1)*100</f>
        <v>0.93400093594566691</v>
      </c>
      <c r="AR255" s="37">
        <f>(('Total employment by sector'!AR255/'Total employment by sector'!AQ255)-1)*100</f>
        <v>0.93654945109002963</v>
      </c>
      <c r="AS255" s="37">
        <f>(('Total employment by sector'!AS255/'Total employment by sector'!AR255)-1)*100</f>
        <v>0.93622600037526205</v>
      </c>
      <c r="AT255" s="37">
        <f>(('Total employment by sector'!AT255/'Total employment by sector'!AS255)-1)*100</f>
        <v>0.93687708175906881</v>
      </c>
      <c r="AU255" s="37">
        <f>(('Total employment by sector'!AU255/'Total employment by sector'!AT255)-1)*100</f>
        <v>0.94540218659135977</v>
      </c>
      <c r="AW255" s="37">
        <f>((('Total employment by sector'!AE255/'Total employment by sector'!U255)^(1/10))-1)*100</f>
        <v>0.76017100534826465</v>
      </c>
      <c r="AX255" s="37">
        <f>((('Total employment by sector'!AU255/'Total employment by sector'!X255)^(1/23))-1)*100</f>
        <v>1.0268300780571504</v>
      </c>
      <c r="AY255" s="37"/>
      <c r="AZ255" s="37"/>
    </row>
    <row r="256" spans="1:52" x14ac:dyDescent="0.2">
      <c r="A256" s="11" t="s">
        <v>57</v>
      </c>
      <c r="C256" s="37">
        <f>(('Total employment by sector'!C256/'Total employment by sector'!B256)-1)*100</f>
        <v>-1.4703452833305763</v>
      </c>
      <c r="D256" s="37">
        <f>(('Total employment by sector'!D256/'Total employment by sector'!C256)-1)*100</f>
        <v>0.55890900961323986</v>
      </c>
      <c r="E256" s="37">
        <f>(('Total employment by sector'!E256/'Total employment by sector'!D256)-1)*100</f>
        <v>2.2343263672743419</v>
      </c>
      <c r="F256" s="37">
        <f>(('Total employment by sector'!F256/'Total employment by sector'!E256)-1)*100</f>
        <v>1.0057627487224163</v>
      </c>
      <c r="G256" s="37">
        <f>(('Total employment by sector'!G256/'Total employment by sector'!F256)-1)*100</f>
        <v>0.96345336132193093</v>
      </c>
      <c r="H256" s="37">
        <f>(('Total employment by sector'!H256/'Total employment by sector'!G256)-1)*100</f>
        <v>2.8787717240643884</v>
      </c>
      <c r="I256" s="37">
        <f>(('Total employment by sector'!I256/'Total employment by sector'!H256)-1)*100</f>
        <v>0.94828479635196139</v>
      </c>
      <c r="J256" s="37">
        <f>(('Total employment by sector'!J256/'Total employment by sector'!I256)-1)*100</f>
        <v>-0.14372978799855884</v>
      </c>
      <c r="K256" s="37">
        <f>(('Total employment by sector'!K256/'Total employment by sector'!J256)-1)*100</f>
        <v>0.58602786202641699</v>
      </c>
      <c r="L256" s="37">
        <f>(('Total employment by sector'!L256/'Total employment by sector'!K256)-1)*100</f>
        <v>1.5076404149844125</v>
      </c>
      <c r="M256" s="37">
        <f>(('Total employment by sector'!M256/'Total employment by sector'!L256)-1)*100</f>
        <v>0.84583627026482144</v>
      </c>
      <c r="N256" s="37">
        <f>(('Total employment by sector'!N256/'Total employment by sector'!M256)-1)*100</f>
        <v>-0.18472291562655618</v>
      </c>
      <c r="O256" s="37">
        <f>(('Total employment by sector'!O256/'Total employment by sector'!N256)-1)*100</f>
        <v>0.42014705146802278</v>
      </c>
      <c r="P256" s="37">
        <f>(('Total employment by sector'!P256/'Total employment by sector'!O256)-1)*100</f>
        <v>8.965482890870291E-2</v>
      </c>
      <c r="Q256" s="37">
        <f>(('Total employment by sector'!Q256/'Total employment by sector'!P256)-1)*100</f>
        <v>-0.32843991042548204</v>
      </c>
      <c r="R256" s="37">
        <f>(('Total employment by sector'!R256/'Total employment by sector'!Q256)-1)*100</f>
        <v>0.49927604972790363</v>
      </c>
      <c r="S256" s="37">
        <f>(('Total employment by sector'!S256/'Total employment by sector'!R256)-1)*100</f>
        <v>0.26826966068855818</v>
      </c>
      <c r="T256" s="37">
        <f>(('Total employment by sector'!T256/'Total employment by sector'!S256)-1)*100</f>
        <v>-3.5326760144676173</v>
      </c>
      <c r="U256" s="37">
        <f>(('Total employment by sector'!U256/'Total employment by sector'!T256)-1)*100</f>
        <v>-1.0683102208525974</v>
      </c>
      <c r="V256" s="37">
        <f>(('Total employment by sector'!V256/'Total employment by sector'!U256)-1)*100</f>
        <v>-0.15055549787145184</v>
      </c>
      <c r="W256" s="37">
        <f>(('Total employment by sector'!W256/'Total employment by sector'!V256)-1)*100</f>
        <v>1.8509852857068632</v>
      </c>
      <c r="X256" s="37">
        <f>(('Total employment by sector'!X256/'Total employment by sector'!W256)-1)*100</f>
        <v>1.0585736893154341</v>
      </c>
      <c r="Y256" s="37">
        <f>(('Total employment by sector'!Y256/'Total employment by sector'!X256)-1)*100</f>
        <v>1.2697281177492803</v>
      </c>
      <c r="Z256" s="37">
        <f>(('Total employment by sector'!Z256/'Total employment by sector'!Y256)-1)*100</f>
        <v>1.6224884181366361</v>
      </c>
      <c r="AA256" s="37">
        <f>(('Total employment by sector'!AA256/'Total employment by sector'!Z256)-1)*100</f>
        <v>1.4290092630460549</v>
      </c>
      <c r="AB256" s="37">
        <f>(('Total employment by sector'!AB256/'Total employment by sector'!AA256)-1)*100</f>
        <v>1.4644702162123657</v>
      </c>
      <c r="AC256" s="37">
        <f>(('Total employment by sector'!AC256/'Total employment by sector'!AB256)-1)*100</f>
        <v>1.521380425805674</v>
      </c>
      <c r="AD256" s="37">
        <f>(('Total employment by sector'!AD256/'Total employment by sector'!AC256)-1)*100</f>
        <v>1.4658269680366098</v>
      </c>
      <c r="AE256" s="37">
        <f>(('Total employment by sector'!AE256/'Total employment by sector'!AD256)-1)*100</f>
        <v>1.2665396904417481</v>
      </c>
      <c r="AF256" s="37">
        <f>(('Total employment by sector'!AF256/'Total employment by sector'!AE256)-1)*100</f>
        <v>0.94538556668450902</v>
      </c>
      <c r="AG256" s="37">
        <f>(('Total employment by sector'!AG256/'Total employment by sector'!AF256)-1)*100</f>
        <v>0.74178632394084065</v>
      </c>
      <c r="AH256" s="37">
        <f>(('Total employment by sector'!AH256/'Total employment by sector'!AG256)-1)*100</f>
        <v>0.69316245049642067</v>
      </c>
      <c r="AI256" s="37">
        <f>(('Total employment by sector'!AI256/'Total employment by sector'!AH256)-1)*100</f>
        <v>0.6140382211109241</v>
      </c>
      <c r="AJ256" s="37">
        <f>(('Total employment by sector'!AJ256/'Total employment by sector'!AI256)-1)*100</f>
        <v>0.53023229393365234</v>
      </c>
      <c r="AK256" s="37">
        <f>(('Total employment by sector'!AK256/'Total employment by sector'!AJ256)-1)*100</f>
        <v>0.58367545137509858</v>
      </c>
      <c r="AL256" s="37">
        <f>(('Total employment by sector'!AL256/'Total employment by sector'!AK256)-1)*100</f>
        <v>0.55641332407585509</v>
      </c>
      <c r="AM256" s="37">
        <f>(('Total employment by sector'!AM256/'Total employment by sector'!AL256)-1)*100</f>
        <v>0.53065642458101081</v>
      </c>
      <c r="AN256" s="37">
        <f>(('Total employment by sector'!AN256/'Total employment by sector'!AM256)-1)*100</f>
        <v>0.54044563798669731</v>
      </c>
      <c r="AO256" s="37">
        <f>(('Total employment by sector'!AO256/'Total employment by sector'!AN256)-1)*100</f>
        <v>0.65967506443112001</v>
      </c>
      <c r="AP256" s="37">
        <f>(('Total employment by sector'!AP256/'Total employment by sector'!AO256)-1)*100</f>
        <v>0.69426939471410876</v>
      </c>
      <c r="AQ256" s="37">
        <f>(('Total employment by sector'!AQ256/'Total employment by sector'!AP256)-1)*100</f>
        <v>0.72346246333396813</v>
      </c>
      <c r="AR256" s="37">
        <f>(('Total employment by sector'!AR256/'Total employment by sector'!AQ256)-1)*100</f>
        <v>0.64988073169276461</v>
      </c>
      <c r="AS256" s="37">
        <f>(('Total employment by sector'!AS256/'Total employment by sector'!AR256)-1)*100</f>
        <v>0.69523880763855406</v>
      </c>
      <c r="AT256" s="37">
        <f>(('Total employment by sector'!AT256/'Total employment by sector'!AS256)-1)*100</f>
        <v>0.70078851227672878</v>
      </c>
      <c r="AU256" s="37">
        <f>(('Total employment by sector'!AU256/'Total employment by sector'!AT256)-1)*100</f>
        <v>0.70219440933299015</v>
      </c>
      <c r="AW256" s="37">
        <f>((('Total employment by sector'!AE256/'Total employment by sector'!U256)^(1/10))-1)*100</f>
        <v>1.2785087561508313</v>
      </c>
      <c r="AX256" s="37">
        <f>((('Total employment by sector'!AU256/'Total employment by sector'!X256)^(1/23))-1)*100</f>
        <v>0.89499999088267224</v>
      </c>
      <c r="AY256" s="37"/>
      <c r="AZ256" s="37"/>
    </row>
    <row r="257" spans="1:52" x14ac:dyDescent="0.2">
      <c r="A257" s="11" t="s">
        <v>58</v>
      </c>
      <c r="C257" s="37">
        <f>(('Total employment by sector'!C257/'Total employment by sector'!B257)-1)*100</f>
        <v>-3.0532938564026613</v>
      </c>
      <c r="D257" s="37">
        <f>(('Total employment by sector'!D257/'Total employment by sector'!C257)-1)*100</f>
        <v>-2.2523382324871166</v>
      </c>
      <c r="E257" s="37">
        <f>(('Total employment by sector'!E257/'Total employment by sector'!D257)-1)*100</f>
        <v>0.11716461628588082</v>
      </c>
      <c r="F257" s="37">
        <f>(('Total employment by sector'!F257/'Total employment by sector'!E257)-1)*100</f>
        <v>0</v>
      </c>
      <c r="G257" s="37">
        <f>(('Total employment by sector'!G257/'Total employment by sector'!F257)-1)*100</f>
        <v>-0.72166959235420158</v>
      </c>
      <c r="H257" s="37">
        <f>(('Total employment by sector'!H257/'Total employment by sector'!G257)-1)*100</f>
        <v>1.5520628683693527</v>
      </c>
      <c r="I257" s="37">
        <f>(('Total employment by sector'!I257/'Total employment by sector'!H257)-1)*100</f>
        <v>2.2054556006964487</v>
      </c>
      <c r="J257" s="37">
        <f>(('Total employment by sector'!J257/'Total employment by sector'!I257)-1)*100</f>
        <v>2.8392958546280544</v>
      </c>
      <c r="K257" s="37">
        <f>(('Total employment by sector'!K257/'Total employment by sector'!J257)-1)*100</f>
        <v>1.1043622308116952</v>
      </c>
      <c r="L257" s="37">
        <f>(('Total employment by sector'!L257/'Total employment by sector'!K257)-1)*100</f>
        <v>2.2392135445111983</v>
      </c>
      <c r="M257" s="37">
        <f>(('Total employment by sector'!M257/'Total employment by sector'!L257)-1)*100</f>
        <v>0.60541310541311066</v>
      </c>
      <c r="N257" s="37">
        <f>(('Total employment by sector'!N257/'Total employment by sector'!M257)-1)*100</f>
        <v>1.0265486725663742</v>
      </c>
      <c r="O257" s="37">
        <f>(('Total employment by sector'!O257/'Total employment by sector'!N257)-1)*100</f>
        <v>7.0077084793274125E-2</v>
      </c>
      <c r="P257" s="37">
        <f>(('Total employment by sector'!P257/'Total employment by sector'!O257)-1)*100</f>
        <v>2.9586834733893452</v>
      </c>
      <c r="Q257" s="37">
        <f>(('Total employment by sector'!Q257/'Total employment by sector'!P257)-1)*100</f>
        <v>1.9724536643427992</v>
      </c>
      <c r="R257" s="37">
        <f>(('Total employment by sector'!R257/'Total employment by sector'!Q257)-1)*100</f>
        <v>0.66700016675003138</v>
      </c>
      <c r="S257" s="37">
        <f>(('Total employment by sector'!S257/'Total employment by sector'!R257)-1)*100</f>
        <v>0.43067748881895351</v>
      </c>
      <c r="T257" s="37">
        <f>(('Total employment by sector'!T257/'Total employment by sector'!S257)-1)*100</f>
        <v>-0.98960910440376582</v>
      </c>
      <c r="U257" s="37">
        <f>(('Total employment by sector'!U257/'Total employment by sector'!T257)-1)*100</f>
        <v>-3.1317674496085246</v>
      </c>
      <c r="V257" s="37">
        <f>(('Total employment by sector'!V257/'Total employment by sector'!U257)-1)*100</f>
        <v>2.5795356835769612</v>
      </c>
      <c r="W257" s="37">
        <f>(('Total employment by sector'!W257/'Total employment by sector'!V257)-1)*100</f>
        <v>5.1969823973176954</v>
      </c>
      <c r="X257" s="37">
        <f>(('Total employment by sector'!X257/'Total employment by sector'!W257)-1)*100</f>
        <v>0.57689243027887471</v>
      </c>
      <c r="Y257" s="37">
        <f>(('Total employment by sector'!Y257/'Total employment by sector'!X257)-1)*100</f>
        <v>2.2620737736088303</v>
      </c>
      <c r="Z257" s="37">
        <f>(('Total employment by sector'!Z257/'Total employment by sector'!Y257)-1)*100</f>
        <v>2.4578383145614113</v>
      </c>
      <c r="AA257" s="37">
        <f>(('Total employment by sector'!AA257/'Total employment by sector'!Z257)-1)*100</f>
        <v>2.035873376128472</v>
      </c>
      <c r="AB257" s="37">
        <f>(('Total employment by sector'!AB257/'Total employment by sector'!AA257)-1)*100</f>
        <v>1.6342147635409754</v>
      </c>
      <c r="AC257" s="37">
        <f>(('Total employment by sector'!AC257/'Total employment by sector'!AB257)-1)*100</f>
        <v>1.3551917030746097</v>
      </c>
      <c r="AD257" s="37">
        <f>(('Total employment by sector'!AD257/'Total employment by sector'!AC257)-1)*100</f>
        <v>1.0784396665981744</v>
      </c>
      <c r="AE257" s="37">
        <f>(('Total employment by sector'!AE257/'Total employment by sector'!AD257)-1)*100</f>
        <v>0.94565864734772465</v>
      </c>
      <c r="AF257" s="37">
        <f>(('Total employment by sector'!AF257/'Total employment by sector'!AE257)-1)*100</f>
        <v>0.82117328679698343</v>
      </c>
      <c r="AG257" s="37">
        <f>(('Total employment by sector'!AG257/'Total employment by sector'!AF257)-1)*100</f>
        <v>0.62310140922288149</v>
      </c>
      <c r="AH257" s="37">
        <f>(('Total employment by sector'!AH257/'Total employment by sector'!AG257)-1)*100</f>
        <v>0.54218501896980964</v>
      </c>
      <c r="AI257" s="37">
        <f>(('Total employment by sector'!AI257/'Total employment by sector'!AH257)-1)*100</f>
        <v>0.5289205927891949</v>
      </c>
      <c r="AJ257" s="37">
        <f>(('Total employment by sector'!AJ257/'Total employment by sector'!AI257)-1)*100</f>
        <v>0.48361767140732148</v>
      </c>
      <c r="AK257" s="37">
        <f>(('Total employment by sector'!AK257/'Total employment by sector'!AJ257)-1)*100</f>
        <v>0.49623458401963916</v>
      </c>
      <c r="AL257" s="37">
        <f>(('Total employment by sector'!AL257/'Total employment by sector'!AK257)-1)*100</f>
        <v>0.50560457386392699</v>
      </c>
      <c r="AM257" s="37">
        <f>(('Total employment by sector'!AM257/'Total employment by sector'!AL257)-1)*100</f>
        <v>0.48810256766014248</v>
      </c>
      <c r="AN257" s="37">
        <f>(('Total employment by sector'!AN257/'Total employment by sector'!AM257)-1)*100</f>
        <v>0.49932312538090162</v>
      </c>
      <c r="AO257" s="37">
        <f>(('Total employment by sector'!AO257/'Total employment by sector'!AN257)-1)*100</f>
        <v>0.62027468540835073</v>
      </c>
      <c r="AP257" s="37">
        <f>(('Total employment by sector'!AP257/'Total employment by sector'!AO257)-1)*100</f>
        <v>0.67431994649389537</v>
      </c>
      <c r="AQ257" s="37">
        <f>(('Total employment by sector'!AQ257/'Total employment by sector'!AP257)-1)*100</f>
        <v>0.67960429526019439</v>
      </c>
      <c r="AR257" s="37">
        <f>(('Total employment by sector'!AR257/'Total employment by sector'!AQ257)-1)*100</f>
        <v>0.68806675657770988</v>
      </c>
      <c r="AS257" s="37">
        <f>(('Total employment by sector'!AS257/'Total employment by sector'!AR257)-1)*100</f>
        <v>0.69339886165105113</v>
      </c>
      <c r="AT257" s="37">
        <f>(('Total employment by sector'!AT257/'Total employment by sector'!AS257)-1)*100</f>
        <v>0.69988649226855326</v>
      </c>
      <c r="AU257" s="37">
        <f>(('Total employment by sector'!AU257/'Total employment by sector'!AT257)-1)*100</f>
        <v>0.70734027891596885</v>
      </c>
      <c r="AW257" s="37">
        <f>((('Total employment by sector'!AE257/'Total employment by sector'!U257)^(1/10))-1)*100</f>
        <v>2.0048215736178987</v>
      </c>
      <c r="AX257" s="37">
        <f>((('Total employment by sector'!AU257/'Total employment by sector'!X257)^(1/23))-1)*100</f>
        <v>0.93399341410425052</v>
      </c>
      <c r="AY257" s="37"/>
      <c r="AZ257" s="37"/>
    </row>
    <row r="258" spans="1:52" x14ac:dyDescent="0.2">
      <c r="A258" s="11" t="s">
        <v>59</v>
      </c>
      <c r="C258" s="37">
        <f>(('Total employment by sector'!C258/'Total employment by sector'!B258)-1)*100</f>
        <v>-2.2104607721046055</v>
      </c>
      <c r="D258" s="37">
        <f>(('Total employment by sector'!D258/'Total employment by sector'!C258)-1)*100</f>
        <v>-0.54122890799108703</v>
      </c>
      <c r="E258" s="37">
        <f>(('Total employment by sector'!E258/'Total employment by sector'!D258)-1)*100</f>
        <v>0.8482714468629915</v>
      </c>
      <c r="F258" s="37">
        <f>(('Total employment by sector'!F258/'Total employment by sector'!E258)-1)*100</f>
        <v>3.1106173623234312</v>
      </c>
      <c r="G258" s="37">
        <f>(('Total employment by sector'!G258/'Total employment by sector'!F258)-1)*100</f>
        <v>3.0475604124980737</v>
      </c>
      <c r="H258" s="37">
        <f>(('Total employment by sector'!H258/'Total employment by sector'!G258)-1)*100</f>
        <v>3.1366691560866355</v>
      </c>
      <c r="I258" s="37">
        <f>(('Total employment by sector'!I258/'Total employment by sector'!H258)-1)*100</f>
        <v>0.73859522085444329</v>
      </c>
      <c r="J258" s="37">
        <f>(('Total employment by sector'!J258/'Total employment by sector'!I258)-1)*100</f>
        <v>2.6883266244968285</v>
      </c>
      <c r="K258" s="37">
        <f>(('Total employment by sector'!K258/'Total employment by sector'!J258)-1)*100</f>
        <v>0.82598348033038338</v>
      </c>
      <c r="L258" s="37">
        <f>(('Total employment by sector'!L258/'Total employment by sector'!K258)-1)*100</f>
        <v>1.3468480977506303</v>
      </c>
      <c r="M258" s="37">
        <f>(('Total employment by sector'!M258/'Total employment by sector'!L258)-1)*100</f>
        <v>2.9456089875325331</v>
      </c>
      <c r="N258" s="37">
        <f>(('Total employment by sector'!N258/'Total employment by sector'!M258)-1)*100</f>
        <v>2.7814745807825503</v>
      </c>
      <c r="O258" s="37">
        <f>(('Total employment by sector'!O258/'Total employment by sector'!N258)-1)*100</f>
        <v>2.7191505891492884</v>
      </c>
      <c r="P258" s="37">
        <f>(('Total employment by sector'!P258/'Total employment by sector'!O258)-1)*100</f>
        <v>-8.8239001638723558E-2</v>
      </c>
      <c r="Q258" s="37">
        <f>(('Total employment by sector'!Q258/'Total employment by sector'!P258)-1)*100</f>
        <v>6.3083522583906593E-2</v>
      </c>
      <c r="R258" s="37">
        <f>(('Total employment by sector'!R258/'Total employment by sector'!Q258)-1)*100</f>
        <v>0.36565376371202607</v>
      </c>
      <c r="S258" s="37">
        <f>(('Total employment by sector'!S258/'Total employment by sector'!R258)-1)*100</f>
        <v>0.81658291457287202</v>
      </c>
      <c r="T258" s="37">
        <f>(('Total employment by sector'!T258/'Total employment by sector'!S258)-1)*100</f>
        <v>-2.9158878504672914</v>
      </c>
      <c r="U258" s="37">
        <f>(('Total employment by sector'!U258/'Total employment by sector'!T258)-1)*100</f>
        <v>-1.2065203439866501</v>
      </c>
      <c r="V258" s="37">
        <f>(('Total employment by sector'!V258/'Total employment by sector'!U258)-1)*100</f>
        <v>1.9747953748213698</v>
      </c>
      <c r="W258" s="37">
        <f>(('Total employment by sector'!W258/'Total employment by sector'!V258)-1)*100</f>
        <v>6.7142311122436071</v>
      </c>
      <c r="X258" s="37">
        <f>(('Total employment by sector'!X258/'Total employment by sector'!W258)-1)*100</f>
        <v>-1.8090735434574956</v>
      </c>
      <c r="Y258" s="37">
        <f>(('Total employment by sector'!Y258/'Total employment by sector'!X258)-1)*100</f>
        <v>1.7292295481095898</v>
      </c>
      <c r="Z258" s="37">
        <f>(('Total employment by sector'!Z258/'Total employment by sector'!Y258)-1)*100</f>
        <v>1.8533489699393835</v>
      </c>
      <c r="AA258" s="37">
        <f>(('Total employment by sector'!AA258/'Total employment by sector'!Z258)-1)*100</f>
        <v>1.6032376425703765</v>
      </c>
      <c r="AB258" s="37">
        <f>(('Total employment by sector'!AB258/'Total employment by sector'!AA258)-1)*100</f>
        <v>1.4750565348252254</v>
      </c>
      <c r="AC258" s="37">
        <f>(('Total employment by sector'!AC258/'Total employment by sector'!AB258)-1)*100</f>
        <v>1.4105923723118918</v>
      </c>
      <c r="AD258" s="37">
        <f>(('Total employment by sector'!AD258/'Total employment by sector'!AC258)-1)*100</f>
        <v>1.3595910766650565</v>
      </c>
      <c r="AE258" s="37">
        <f>(('Total employment by sector'!AE258/'Total employment by sector'!AD258)-1)*100</f>
        <v>1.1649429332095451</v>
      </c>
      <c r="AF258" s="37">
        <f>(('Total employment by sector'!AF258/'Total employment by sector'!AE258)-1)*100</f>
        <v>0.8637994479213873</v>
      </c>
      <c r="AG258" s="37">
        <f>(('Total employment by sector'!AG258/'Total employment by sector'!AF258)-1)*100</f>
        <v>0.77505886948878722</v>
      </c>
      <c r="AH258" s="37">
        <f>(('Total employment by sector'!AH258/'Total employment by sector'!AG258)-1)*100</f>
        <v>0.75630545281628603</v>
      </c>
      <c r="AI258" s="37">
        <f>(('Total employment by sector'!AI258/'Total employment by sector'!AH258)-1)*100</f>
        <v>0.70300610454678836</v>
      </c>
      <c r="AJ258" s="37">
        <f>(('Total employment by sector'!AJ258/'Total employment by sector'!AI258)-1)*100</f>
        <v>0.6332340699202188</v>
      </c>
      <c r="AK258" s="37">
        <f>(('Total employment by sector'!AK258/'Total employment by sector'!AJ258)-1)*100</f>
        <v>0.66919710689521406</v>
      </c>
      <c r="AL258" s="37">
        <f>(('Total employment by sector'!AL258/'Total employment by sector'!AK258)-1)*100</f>
        <v>0.65578139391049284</v>
      </c>
      <c r="AM258" s="37">
        <f>(('Total employment by sector'!AM258/'Total employment by sector'!AL258)-1)*100</f>
        <v>0.63190120710241438</v>
      </c>
      <c r="AN258" s="37">
        <f>(('Total employment by sector'!AN258/'Total employment by sector'!AM258)-1)*100</f>
        <v>0.64108848940653829</v>
      </c>
      <c r="AO258" s="37">
        <f>(('Total employment by sector'!AO258/'Total employment by sector'!AN258)-1)*100</f>
        <v>0.75982656963686779</v>
      </c>
      <c r="AP258" s="37">
        <f>(('Total employment by sector'!AP258/'Total employment by sector'!AO258)-1)*100</f>
        <v>0.79387192879467605</v>
      </c>
      <c r="AQ258" s="37">
        <f>(('Total employment by sector'!AQ258/'Total employment by sector'!AP258)-1)*100</f>
        <v>0.82230524738164945</v>
      </c>
      <c r="AR258" s="37">
        <f>(('Total employment by sector'!AR258/'Total employment by sector'!AQ258)-1)*100</f>
        <v>0.74855864224541158</v>
      </c>
      <c r="AS258" s="37">
        <f>(('Total employment by sector'!AS258/'Total employment by sector'!AR258)-1)*100</f>
        <v>0.79296298642745899</v>
      </c>
      <c r="AT258" s="37">
        <f>(('Total employment by sector'!AT258/'Total employment by sector'!AS258)-1)*100</f>
        <v>0.79795161452276275</v>
      </c>
      <c r="AU258" s="37">
        <f>(('Total employment by sector'!AU258/'Total employment by sector'!AT258)-1)*100</f>
        <v>0.79857650854757711</v>
      </c>
      <c r="AW258" s="37">
        <f>((('Total employment by sector'!AE258/'Total employment by sector'!U258)^(1/10))-1)*100</f>
        <v>1.7291151056073817</v>
      </c>
      <c r="AX258" s="37">
        <f>((('Total employment by sector'!AU258/'Total employment by sector'!X258)^(1/23))-1)*100</f>
        <v>0.97491350979661551</v>
      </c>
      <c r="AY258" s="37"/>
      <c r="AZ258" s="37"/>
    </row>
    <row r="259" spans="1:52" x14ac:dyDescent="0.2">
      <c r="A259" s="11" t="s">
        <v>60</v>
      </c>
      <c r="C259" s="37">
        <f>(('Total employment by sector'!C259/'Total employment by sector'!B259)-1)*100</f>
        <v>-2.41336633663366</v>
      </c>
      <c r="D259" s="37">
        <f>(('Total employment by sector'!D259/'Total employment by sector'!C259)-1)*100</f>
        <v>6.3411540900437657E-2</v>
      </c>
      <c r="E259" s="37">
        <f>(('Total employment by sector'!E259/'Total employment by sector'!D259)-1)*100</f>
        <v>1.489226869455007</v>
      </c>
      <c r="F259" s="37">
        <f>(('Total employment by sector'!F259/'Total employment by sector'!E259)-1)*100</f>
        <v>2.0605682172962769</v>
      </c>
      <c r="G259" s="37">
        <f>(('Total employment by sector'!G259/'Total employment by sector'!F259)-1)*100</f>
        <v>1.7742428877332461</v>
      </c>
      <c r="H259" s="37">
        <f>(('Total employment by sector'!H259/'Total employment by sector'!G259)-1)*100</f>
        <v>8.2957619477006297</v>
      </c>
      <c r="I259" s="37">
        <f>(('Total employment by sector'!I259/'Total employment by sector'!H259)-1)*100</f>
        <v>8.5761865112406355</v>
      </c>
      <c r="J259" s="37">
        <f>(('Total employment by sector'!J259/'Total employment by sector'!I259)-1)*100</f>
        <v>8.8190184049079754</v>
      </c>
      <c r="K259" s="37">
        <f>(('Total employment by sector'!K259/'Total employment by sector'!J259)-1)*100</f>
        <v>7.5875029363401403</v>
      </c>
      <c r="L259" s="37">
        <f>(('Total employment by sector'!L259/'Total employment by sector'!K259)-1)*100</f>
        <v>5.262008733624457</v>
      </c>
      <c r="M259" s="37">
        <f>(('Total employment by sector'!M259/'Total employment by sector'!L259)-1)*100</f>
        <v>0.45633685957269243</v>
      </c>
      <c r="N259" s="37">
        <f>(('Total employment by sector'!N259/'Total employment by sector'!M259)-1)*100</f>
        <v>1.0943629981416514</v>
      </c>
      <c r="O259" s="37">
        <f>(('Total employment by sector'!O259/'Total employment by sector'!N259)-1)*100</f>
        <v>-3.6151960784313708</v>
      </c>
      <c r="P259" s="37">
        <f>(('Total employment by sector'!P259/'Total employment by sector'!O259)-1)*100</f>
        <v>0.59334604789149648</v>
      </c>
      <c r="Q259" s="37">
        <f>(('Total employment by sector'!Q259/'Total employment by sector'!P259)-1)*100</f>
        <v>3.5390773119865271</v>
      </c>
      <c r="R259" s="37">
        <f>(('Total employment by sector'!R259/'Total employment by sector'!Q259)-1)*100</f>
        <v>1.037639877924712</v>
      </c>
      <c r="S259" s="37">
        <f>(('Total employment by sector'!S259/'Total employment by sector'!R259)-1)*100</f>
        <v>-1.3693113169552906</v>
      </c>
      <c r="T259" s="37">
        <f>(('Total employment by sector'!T259/'Total employment by sector'!S259)-1)*100</f>
        <v>-1.9191506737443853</v>
      </c>
      <c r="U259" s="37">
        <f>(('Total employment by sector'!U259/'Total employment by sector'!T259)-1)*100</f>
        <v>-1.6860949208992504</v>
      </c>
      <c r="V259" s="37">
        <f>(('Total employment by sector'!V259/'Total employment by sector'!U259)-1)*100</f>
        <v>4.234596654668632</v>
      </c>
      <c r="W259" s="37">
        <f>(('Total employment by sector'!W259/'Total employment by sector'!V259)-1)*100</f>
        <v>3.9000609384521656</v>
      </c>
      <c r="X259" s="37">
        <f>(('Total employment by sector'!X259/'Total employment by sector'!W259)-1)*100</f>
        <v>3.8816813294232588</v>
      </c>
      <c r="Y259" s="37">
        <f>(('Total employment by sector'!Y259/'Total employment by sector'!X259)-1)*100</f>
        <v>2.1676665008013574</v>
      </c>
      <c r="Z259" s="37">
        <f>(('Total employment by sector'!Z259/'Total employment by sector'!Y259)-1)*100</f>
        <v>2.1525484422870278</v>
      </c>
      <c r="AA259" s="37">
        <f>(('Total employment by sector'!AA259/'Total employment by sector'!Z259)-1)*100</f>
        <v>2.0195528550284392</v>
      </c>
      <c r="AB259" s="37">
        <f>(('Total employment by sector'!AB259/'Total employment by sector'!AA259)-1)*100</f>
        <v>1.7620961612562214</v>
      </c>
      <c r="AC259" s="37">
        <f>(('Total employment by sector'!AC259/'Total employment by sector'!AB259)-1)*100</f>
        <v>1.7163684467226714</v>
      </c>
      <c r="AD259" s="37">
        <f>(('Total employment by sector'!AD259/'Total employment by sector'!AC259)-1)*100</f>
        <v>1.7752465468415135</v>
      </c>
      <c r="AE259" s="37">
        <f>(('Total employment by sector'!AE259/'Total employment by sector'!AD259)-1)*100</f>
        <v>1.629852645482055</v>
      </c>
      <c r="AF259" s="37">
        <f>(('Total employment by sector'!AF259/'Total employment by sector'!AE259)-1)*100</f>
        <v>1.3452446911008886</v>
      </c>
      <c r="AG259" s="37">
        <f>(('Total employment by sector'!AG259/'Total employment by sector'!AF259)-1)*100</f>
        <v>1.2592951700302724</v>
      </c>
      <c r="AH259" s="37">
        <f>(('Total employment by sector'!AH259/'Total employment by sector'!AG259)-1)*100</f>
        <v>1.2590138700664166</v>
      </c>
      <c r="AI259" s="37">
        <f>(('Total employment by sector'!AI259/'Total employment by sector'!AH259)-1)*100</f>
        <v>1.2242311854846255</v>
      </c>
      <c r="AJ259" s="37">
        <f>(('Total employment by sector'!AJ259/'Total employment by sector'!AI259)-1)*100</f>
        <v>1.1521054128424746</v>
      </c>
      <c r="AK259" s="37">
        <f>(('Total employment by sector'!AK259/'Total employment by sector'!AJ259)-1)*100</f>
        <v>1.1846641020771154</v>
      </c>
      <c r="AL259" s="37">
        <f>(('Total employment by sector'!AL259/'Total employment by sector'!AK259)-1)*100</f>
        <v>1.1679724902944999</v>
      </c>
      <c r="AM259" s="37">
        <f>(('Total employment by sector'!AM259/'Total employment by sector'!AL259)-1)*100</f>
        <v>1.1422407782201383</v>
      </c>
      <c r="AN259" s="37">
        <f>(('Total employment by sector'!AN259/'Total employment by sector'!AM259)-1)*100</f>
        <v>1.1482242808012133</v>
      </c>
      <c r="AO259" s="37">
        <f>(('Total employment by sector'!AO259/'Total employment by sector'!AN259)-1)*100</f>
        <v>1.2659315650197511</v>
      </c>
      <c r="AP259" s="37">
        <f>(('Total employment by sector'!AP259/'Total employment by sector'!AO259)-1)*100</f>
        <v>1.315420608607365</v>
      </c>
      <c r="AQ259" s="37">
        <f>(('Total employment by sector'!AQ259/'Total employment by sector'!AP259)-1)*100</f>
        <v>1.3154983649417584</v>
      </c>
      <c r="AR259" s="37">
        <f>(('Total employment by sector'!AR259/'Total employment by sector'!AQ259)-1)*100</f>
        <v>1.3188293087877057</v>
      </c>
      <c r="AS259" s="37">
        <f>(('Total employment by sector'!AS259/'Total employment by sector'!AR259)-1)*100</f>
        <v>1.318882295509094</v>
      </c>
      <c r="AT259" s="37">
        <f>(('Total employment by sector'!AT259/'Total employment by sector'!AS259)-1)*100</f>
        <v>1.3202649083129181</v>
      </c>
      <c r="AU259" s="37">
        <f>(('Total employment by sector'!AU259/'Total employment by sector'!AT259)-1)*100</f>
        <v>1.3228500808280419</v>
      </c>
      <c r="AW259" s="37">
        <f>((('Total employment by sector'!AE259/'Total employment by sector'!U259)^(1/10))-1)*100</f>
        <v>2.5192241315066477</v>
      </c>
      <c r="AX259" s="37">
        <f>((('Total employment by sector'!AU259/'Total employment by sector'!X259)^(1/23))-1)*100</f>
        <v>1.4466310510650615</v>
      </c>
      <c r="AY259" s="37"/>
      <c r="AZ259" s="37"/>
    </row>
    <row r="260" spans="1:52" x14ac:dyDescent="0.2">
      <c r="A260" s="11" t="s">
        <v>61</v>
      </c>
      <c r="C260" s="37">
        <f>(('Total employment by sector'!C260/'Total employment by sector'!B260)-1)*100</f>
        <v>-3.9623467600700568</v>
      </c>
      <c r="D260" s="37">
        <f>(('Total employment by sector'!D260/'Total employment by sector'!C260)-1)*100</f>
        <v>-1.7779803966263996</v>
      </c>
      <c r="E260" s="37">
        <f>(('Total employment by sector'!E260/'Total employment by sector'!D260)-1)*100</f>
        <v>1.3924344395451316</v>
      </c>
      <c r="F260" s="37">
        <f>(('Total employment by sector'!F260/'Total employment by sector'!E260)-1)*100</f>
        <v>1.327534905012584</v>
      </c>
      <c r="G260" s="37">
        <f>(('Total employment by sector'!G260/'Total employment by sector'!F260)-1)*100</f>
        <v>-1.9200361418567846</v>
      </c>
      <c r="H260" s="37">
        <f>(('Total employment by sector'!H260/'Total employment by sector'!G260)-1)*100</f>
        <v>1.1515430677107252</v>
      </c>
      <c r="I260" s="37">
        <f>(('Total employment by sector'!I260/'Total employment by sector'!H260)-1)*100</f>
        <v>1.3205828779599305</v>
      </c>
      <c r="J260" s="37">
        <f>(('Total employment by sector'!J260/'Total employment by sector'!I260)-1)*100</f>
        <v>2.943820224719107</v>
      </c>
      <c r="K260" s="37">
        <f>(('Total employment by sector'!K260/'Total employment by sector'!J260)-1)*100</f>
        <v>0.45841519318925439</v>
      </c>
      <c r="L260" s="37">
        <f>(('Total employment by sector'!L260/'Total employment by sector'!K260)-1)*100</f>
        <v>2.7162103433289841</v>
      </c>
      <c r="M260" s="37">
        <f>(('Total employment by sector'!M260/'Total employment by sector'!L260)-1)*100</f>
        <v>1.0577533319229948</v>
      </c>
      <c r="N260" s="37">
        <f>(('Total employment by sector'!N260/'Total employment by sector'!M260)-1)*100</f>
        <v>-0.37680552648104992</v>
      </c>
      <c r="O260" s="37">
        <f>(('Total employment by sector'!O260/'Total employment by sector'!N260)-1)*100</f>
        <v>-1.4498844295019908</v>
      </c>
      <c r="P260" s="37">
        <f>(('Total employment by sector'!P260/'Total employment by sector'!O260)-1)*100</f>
        <v>-0.70362473347548304</v>
      </c>
      <c r="Q260" s="37">
        <f>(('Total employment by sector'!Q260/'Total employment by sector'!P260)-1)*100</f>
        <v>-0.10736525660296481</v>
      </c>
      <c r="R260" s="37">
        <f>(('Total employment by sector'!R260/'Total employment by sector'!Q260)-1)*100</f>
        <v>1.397248495270853</v>
      </c>
      <c r="S260" s="37">
        <f>(('Total employment by sector'!S260/'Total employment by sector'!R260)-1)*100</f>
        <v>2.0775916896332403</v>
      </c>
      <c r="T260" s="37">
        <f>(('Total employment by sector'!T260/'Total employment by sector'!S260)-1)*100</f>
        <v>-2.8660436137071699</v>
      </c>
      <c r="U260" s="37">
        <f>(('Total employment by sector'!U260/'Total employment by sector'!T260)-1)*100</f>
        <v>-5.0459696386572546</v>
      </c>
      <c r="V260" s="37">
        <f>(('Total employment by sector'!V260/'Total employment by sector'!U260)-1)*100</f>
        <v>1.3060121594235641</v>
      </c>
      <c r="W260" s="37">
        <f>(('Total employment by sector'!W260/'Total employment by sector'!V260)-1)*100</f>
        <v>2.1782618359635464</v>
      </c>
      <c r="X260" s="37">
        <f>(('Total employment by sector'!X260/'Total employment by sector'!W260)-1)*100</f>
        <v>8.6665216445513948E-2</v>
      </c>
      <c r="Y260" s="37">
        <f>(('Total employment by sector'!Y260/'Total employment by sector'!X260)-1)*100</f>
        <v>0.57813719847752409</v>
      </c>
      <c r="Z260" s="37">
        <f>(('Total employment by sector'!Z260/'Total employment by sector'!Y260)-1)*100</f>
        <v>0.17754404890328868</v>
      </c>
      <c r="AA260" s="37">
        <f>(('Total employment by sector'!AA260/'Total employment by sector'!Z260)-1)*100</f>
        <v>9.1462099313988077E-3</v>
      </c>
      <c r="AB260" s="37">
        <f>(('Total employment by sector'!AB260/'Total employment by sector'!AA260)-1)*100</f>
        <v>2.5796855371962302E-2</v>
      </c>
      <c r="AC260" s="37">
        <f>(('Total employment by sector'!AC260/'Total employment by sector'!AB260)-1)*100</f>
        <v>0.31845293288077503</v>
      </c>
      <c r="AD260" s="37">
        <f>(('Total employment by sector'!AD260/'Total employment by sector'!AC260)-1)*100</f>
        <v>0.43626783784318501</v>
      </c>
      <c r="AE260" s="37">
        <f>(('Total employment by sector'!AE260/'Total employment by sector'!AD260)-1)*100</f>
        <v>0.3689686256817426</v>
      </c>
      <c r="AF260" s="37">
        <f>(('Total employment by sector'!AF260/'Total employment by sector'!AE260)-1)*100</f>
        <v>0.3990000264407767</v>
      </c>
      <c r="AG260" s="37">
        <f>(('Total employment by sector'!AG260/'Total employment by sector'!AF260)-1)*100</f>
        <v>0.41364053796208999</v>
      </c>
      <c r="AH260" s="37">
        <f>(('Total employment by sector'!AH260/'Total employment by sector'!AG260)-1)*100</f>
        <v>0.36641967955408639</v>
      </c>
      <c r="AI260" s="37">
        <f>(('Total employment by sector'!AI260/'Total employment by sector'!AH260)-1)*100</f>
        <v>0.33734886947667242</v>
      </c>
      <c r="AJ260" s="37">
        <f>(('Total employment by sector'!AJ260/'Total employment by sector'!AI260)-1)*100</f>
        <v>0.28900010165411327</v>
      </c>
      <c r="AK260" s="37">
        <f>(('Total employment by sector'!AK260/'Total employment by sector'!AJ260)-1)*100</f>
        <v>0.29939241935714733</v>
      </c>
      <c r="AL260" s="37">
        <f>(('Total employment by sector'!AL260/'Total employment by sector'!AK260)-1)*100</f>
        <v>0.30726828555320829</v>
      </c>
      <c r="AM260" s="37">
        <f>(('Total employment by sector'!AM260/'Total employment by sector'!AL260)-1)*100</f>
        <v>0.28617723171613374</v>
      </c>
      <c r="AN260" s="37">
        <f>(('Total employment by sector'!AN260/'Total employment by sector'!AM260)-1)*100</f>
        <v>0.29532372278924246</v>
      </c>
      <c r="AO260" s="37">
        <f>(('Total employment by sector'!AO260/'Total employment by sector'!AN260)-1)*100</f>
        <v>0.41266624613616187</v>
      </c>
      <c r="AP260" s="37">
        <f>(('Total employment by sector'!AP260/'Total employment by sector'!AO260)-1)*100</f>
        <v>0.44543080982997196</v>
      </c>
      <c r="AQ260" s="37">
        <f>(('Total employment by sector'!AQ260/'Total employment by sector'!AP260)-1)*100</f>
        <v>0.47456224874546926</v>
      </c>
      <c r="AR260" s="37">
        <f>(('Total employment by sector'!AR260/'Total employment by sector'!AQ260)-1)*100</f>
        <v>0.39757614967881327</v>
      </c>
      <c r="AS260" s="37">
        <f>(('Total employment by sector'!AS260/'Total employment by sector'!AR260)-1)*100</f>
        <v>0.44311187232257687</v>
      </c>
      <c r="AT260" s="37">
        <f>(('Total employment by sector'!AT260/'Total employment by sector'!AS260)-1)*100</f>
        <v>0.44771851490625902</v>
      </c>
      <c r="AU260" s="37">
        <f>(('Total employment by sector'!AU260/'Total employment by sector'!AT260)-1)*100</f>
        <v>0.44806162540886874</v>
      </c>
      <c r="AW260" s="37">
        <f>((('Total employment by sector'!AE260/'Total employment by sector'!U260)^(1/10))-1)*100</f>
        <v>0.54642906532100799</v>
      </c>
      <c r="AX260" s="37">
        <f>((('Total employment by sector'!AU260/'Total employment by sector'!X260)^(1/23))-1)*100</f>
        <v>0.34674153131486474</v>
      </c>
      <c r="AY260" s="37"/>
      <c r="AZ260" s="37"/>
    </row>
    <row r="261" spans="1:52" x14ac:dyDescent="0.2">
      <c r="A261" s="11" t="s">
        <v>62</v>
      </c>
      <c r="C261" s="37">
        <f>(('Total employment by sector'!C261/'Total employment by sector'!B261)-1)*100</f>
        <v>-0.76775431861804133</v>
      </c>
      <c r="D261" s="37">
        <f>(('Total employment by sector'!D261/'Total employment by sector'!C261)-1)*100</f>
        <v>2.5145067698259194</v>
      </c>
      <c r="E261" s="37">
        <f>(('Total employment by sector'!E261/'Total employment by sector'!D261)-1)*100</f>
        <v>2.9245283018867863</v>
      </c>
      <c r="F261" s="37">
        <f>(('Total employment by sector'!F261/'Total employment by sector'!E261)-1)*100</f>
        <v>3.4830430797433642</v>
      </c>
      <c r="G261" s="37">
        <f>(('Total employment by sector'!G261/'Total employment by sector'!F261)-1)*100</f>
        <v>-2.1257750221434946</v>
      </c>
      <c r="H261" s="37">
        <f>(('Total employment by sector'!H261/'Total employment by sector'!G261)-1)*100</f>
        <v>3.2579185520362097</v>
      </c>
      <c r="I261" s="37">
        <f>(('Total employment by sector'!I261/'Total employment by sector'!H261)-1)*100</f>
        <v>-0.17528483786152238</v>
      </c>
      <c r="J261" s="37">
        <f>(('Total employment by sector'!J261/'Total employment by sector'!I261)-1)*100</f>
        <v>1.7559262510974616</v>
      </c>
      <c r="K261" s="37">
        <f>(('Total employment by sector'!K261/'Total employment by sector'!J261)-1)*100</f>
        <v>6.1259706643658429</v>
      </c>
      <c r="L261" s="37">
        <f>(('Total employment by sector'!L261/'Total employment by sector'!K261)-1)*100</f>
        <v>4.2276422764227606</v>
      </c>
      <c r="M261" s="37">
        <f>(('Total employment by sector'!M261/'Total employment by sector'!L261)-1)*100</f>
        <v>2.9641185647425905</v>
      </c>
      <c r="N261" s="37">
        <f>(('Total employment by sector'!N261/'Total employment by sector'!M261)-1)*100</f>
        <v>2.9545454545454541</v>
      </c>
      <c r="O261" s="37">
        <f>(('Total employment by sector'!O261/'Total employment by sector'!N261)-1)*100</f>
        <v>5.7395143487858791</v>
      </c>
      <c r="P261" s="37">
        <f>(('Total employment by sector'!P261/'Total employment by sector'!O261)-1)*100</f>
        <v>6.9589422407793977</v>
      </c>
      <c r="Q261" s="37">
        <f>(('Total employment by sector'!Q261/'Total employment by sector'!P261)-1)*100</f>
        <v>7.8724788549121572</v>
      </c>
      <c r="R261" s="37">
        <f>(('Total employment by sector'!R261/'Total employment by sector'!Q261)-1)*100</f>
        <v>8.564535585042222</v>
      </c>
      <c r="S261" s="37">
        <f>(('Total employment by sector'!S261/'Total employment by sector'!R261)-1)*100</f>
        <v>5.8333333333333348</v>
      </c>
      <c r="T261" s="37">
        <f>(('Total employment by sector'!T261/'Total employment by sector'!S261)-1)*100</f>
        <v>0.99737532808399365</v>
      </c>
      <c r="U261" s="37">
        <f>(('Total employment by sector'!U261/'Total employment by sector'!T261)-1)*100</f>
        <v>-3.2224532224532254</v>
      </c>
      <c r="V261" s="37">
        <f>(('Total employment by sector'!V261/'Total employment by sector'!U261)-1)*100</f>
        <v>1.6111707841031109</v>
      </c>
      <c r="W261" s="37">
        <f>(('Total employment by sector'!W261/'Total employment by sector'!V261)-1)*100</f>
        <v>4.0697674418604723</v>
      </c>
      <c r="X261" s="37">
        <f>(('Total employment by sector'!X261/'Total employment by sector'!W261)-1)*100</f>
        <v>3.994413407821229</v>
      </c>
      <c r="Y261" s="37">
        <f>(('Total employment by sector'!Y261/'Total employment by sector'!X261)-1)*100</f>
        <v>2.0589456205894585</v>
      </c>
      <c r="Z261" s="37">
        <f>(('Total employment by sector'!Z261/'Total employment by sector'!Y261)-1)*100</f>
        <v>2.4752680865724574</v>
      </c>
      <c r="AA261" s="37">
        <f>(('Total employment by sector'!AA261/'Total employment by sector'!Z261)-1)*100</f>
        <v>2.6688104215175423</v>
      </c>
      <c r="AB261" s="37">
        <f>(('Total employment by sector'!AB261/'Total employment by sector'!AA261)-1)*100</f>
        <v>2.9716031167621448</v>
      </c>
      <c r="AC261" s="37">
        <f>(('Total employment by sector'!AC261/'Total employment by sector'!AB261)-1)*100</f>
        <v>2.7837283313230321</v>
      </c>
      <c r="AD261" s="37">
        <f>(('Total employment by sector'!AD261/'Total employment by sector'!AC261)-1)*100</f>
        <v>2.0147544567961528</v>
      </c>
      <c r="AE261" s="37">
        <f>(('Total employment by sector'!AE261/'Total employment by sector'!AD261)-1)*100</f>
        <v>1.7075430639024614</v>
      </c>
      <c r="AF261" s="37">
        <f>(('Total employment by sector'!AF261/'Total employment by sector'!AE261)-1)*100</f>
        <v>1.6503807124469194</v>
      </c>
      <c r="AG261" s="37">
        <f>(('Total employment by sector'!AG261/'Total employment by sector'!AF261)-1)*100</f>
        <v>1.6103678687206857</v>
      </c>
      <c r="AH261" s="37">
        <f>(('Total employment by sector'!AH261/'Total employment by sector'!AG261)-1)*100</f>
        <v>1.5259169295539277</v>
      </c>
      <c r="AI261" s="37">
        <f>(('Total employment by sector'!AI261/'Total employment by sector'!AH261)-1)*100</f>
        <v>1.4634392180287836</v>
      </c>
      <c r="AJ261" s="37">
        <f>(('Total employment by sector'!AJ261/'Total employment by sector'!AI261)-1)*100</f>
        <v>1.3676396238839317</v>
      </c>
      <c r="AK261" s="37">
        <f>(('Total employment by sector'!AK261/'Total employment by sector'!AJ261)-1)*100</f>
        <v>1.3350713202361586</v>
      </c>
      <c r="AL261" s="37">
        <f>(('Total employment by sector'!AL261/'Total employment by sector'!AK261)-1)*100</f>
        <v>1.3038245418841132</v>
      </c>
      <c r="AM261" s="37">
        <f>(('Total employment by sector'!AM261/'Total employment by sector'!AL261)-1)*100</f>
        <v>1.2430375220049861</v>
      </c>
      <c r="AN261" s="37">
        <f>(('Total employment by sector'!AN261/'Total employment by sector'!AM261)-1)*100</f>
        <v>1.215420310811699</v>
      </c>
      <c r="AO261" s="37">
        <f>(('Total employment by sector'!AO261/'Total employment by sector'!AN261)-1)*100</f>
        <v>1.4162314226401795</v>
      </c>
      <c r="AP261" s="37">
        <f>(('Total employment by sector'!AP261/'Total employment by sector'!AO261)-1)*100</f>
        <v>1.520852437575293</v>
      </c>
      <c r="AQ261" s="37">
        <f>(('Total employment by sector'!AQ261/'Total employment by sector'!AP261)-1)*100</f>
        <v>1.4602024626876098</v>
      </c>
      <c r="AR261" s="37">
        <f>(('Total employment by sector'!AR261/'Total employment by sector'!AQ261)-1)*100</f>
        <v>1.525865745452526</v>
      </c>
      <c r="AS261" s="37">
        <f>(('Total employment by sector'!AS261/'Total employment by sector'!AR261)-1)*100</f>
        <v>1.4474615727121831</v>
      </c>
      <c r="AT261" s="37">
        <f>(('Total employment by sector'!AT261/'Total employment by sector'!AS261)-1)*100</f>
        <v>1.4185032429329336</v>
      </c>
      <c r="AU261" s="37">
        <f>(('Total employment by sector'!AU261/'Total employment by sector'!AT261)-1)*100</f>
        <v>1.3915708197006493</v>
      </c>
      <c r="AW261" s="37">
        <f>((('Total employment by sector'!AE261/'Total employment by sector'!U261)^(1/10))-1)*100</f>
        <v>2.6323495469080971</v>
      </c>
      <c r="AX261" s="37">
        <f>((('Total employment by sector'!AU261/'Total employment by sector'!X261)^(1/23))-1)*100</f>
        <v>1.7194531245270595</v>
      </c>
      <c r="AY261" s="37"/>
      <c r="AZ261" s="37"/>
    </row>
    <row r="262" spans="1:52" x14ac:dyDescent="0.2">
      <c r="A262" s="11" t="s">
        <v>63</v>
      </c>
      <c r="C262" s="37">
        <f>(('Total employment by sector'!C262/'Total employment by sector'!B262)-1)*100</f>
        <v>-0.51804812834224112</v>
      </c>
      <c r="D262" s="37">
        <f>(('Total employment by sector'!D262/'Total employment by sector'!C262)-1)*100</f>
        <v>2.7549134889971461</v>
      </c>
      <c r="E262" s="37">
        <f>(('Total employment by sector'!E262/'Total employment by sector'!D262)-1)*100</f>
        <v>2.1906163151871771</v>
      </c>
      <c r="F262" s="37">
        <f>(('Total employment by sector'!F262/'Total employment by sector'!E262)-1)*100</f>
        <v>3.6634138537833927</v>
      </c>
      <c r="G262" s="37">
        <f>(('Total employment by sector'!G262/'Total employment by sector'!F262)-1)*100</f>
        <v>-7.7160493827155285E-2</v>
      </c>
      <c r="H262" s="37">
        <f>(('Total employment by sector'!H262/'Total employment by sector'!G262)-1)*100</f>
        <v>0.57142857142857828</v>
      </c>
      <c r="I262" s="37">
        <f>(('Total employment by sector'!I262/'Total employment by sector'!H262)-1)*100</f>
        <v>2.3187960687960585</v>
      </c>
      <c r="J262" s="37">
        <f>(('Total employment by sector'!J262/'Total employment by sector'!I262)-1)*100</f>
        <v>4.5324928710790857</v>
      </c>
      <c r="K262" s="37">
        <f>(('Total employment by sector'!K262/'Total employment by sector'!J262)-1)*100</f>
        <v>3.2591529073941139</v>
      </c>
      <c r="L262" s="37">
        <f>(('Total employment by sector'!L262/'Total employment by sector'!K262)-1)*100</f>
        <v>2.1134593993325845</v>
      </c>
      <c r="M262" s="37">
        <f>(('Total employment by sector'!M262/'Total employment by sector'!L262)-1)*100</f>
        <v>1.0620915032679701</v>
      </c>
      <c r="N262" s="37">
        <f>(('Total employment by sector'!N262/'Total employment by sector'!M262)-1)*100</f>
        <v>4.4597143627054692</v>
      </c>
      <c r="O262" s="37">
        <f>(('Total employment by sector'!O262/'Total employment by sector'!N262)-1)*100</f>
        <v>3.1600670708112899</v>
      </c>
      <c r="P262" s="37">
        <f>(('Total employment by sector'!P262/'Total employment by sector'!O262)-1)*100</f>
        <v>5.0137534383595916</v>
      </c>
      <c r="Q262" s="37">
        <f>(('Total employment by sector'!Q262/'Total employment by sector'!P262)-1)*100</f>
        <v>4.3457554470770265</v>
      </c>
      <c r="R262" s="37">
        <f>(('Total employment by sector'!R262/'Total employment by sector'!Q262)-1)*100</f>
        <v>3.1036056595161954</v>
      </c>
      <c r="S262" s="37">
        <f>(('Total employment by sector'!S262/'Total employment by sector'!R262)-1)*100</f>
        <v>2.3572377158034508</v>
      </c>
      <c r="T262" s="37">
        <f>(('Total employment by sector'!T262/'Total employment by sector'!S262)-1)*100</f>
        <v>2.5300032435938924</v>
      </c>
      <c r="U262" s="37">
        <f>(('Total employment by sector'!U262/'Total employment by sector'!T262)-1)*100</f>
        <v>0.88579563429294073</v>
      </c>
      <c r="V262" s="37">
        <f>(('Total employment by sector'!V262/'Total employment by sector'!U262)-1)*100</f>
        <v>0.16724155952754227</v>
      </c>
      <c r="W262" s="37">
        <f>(('Total employment by sector'!W262/'Total employment by sector'!V262)-1)*100</f>
        <v>4.3305854116664877</v>
      </c>
      <c r="X262" s="37">
        <f>(('Total employment by sector'!X262/'Total employment by sector'!W262)-1)*100</f>
        <v>3.029165833166636</v>
      </c>
      <c r="Y262" s="37">
        <f>(('Total employment by sector'!Y262/'Total employment by sector'!X262)-1)*100</f>
        <v>2.6103073375649544</v>
      </c>
      <c r="Z262" s="37">
        <f>(('Total employment by sector'!Z262/'Total employment by sector'!Y262)-1)*100</f>
        <v>2.8833632615371974</v>
      </c>
      <c r="AA262" s="37">
        <f>(('Total employment by sector'!AA262/'Total employment by sector'!Z262)-1)*100</f>
        <v>3.0296554215254234</v>
      </c>
      <c r="AB262" s="37">
        <f>(('Total employment by sector'!AB262/'Total employment by sector'!AA262)-1)*100</f>
        <v>3.2550265245407939</v>
      </c>
      <c r="AC262" s="37">
        <f>(('Total employment by sector'!AC262/'Total employment by sector'!AB262)-1)*100</f>
        <v>3.2255778026418991</v>
      </c>
      <c r="AD262" s="37">
        <f>(('Total employment by sector'!AD262/'Total employment by sector'!AC262)-1)*100</f>
        <v>2.5540177654781449</v>
      </c>
      <c r="AE262" s="37">
        <f>(('Total employment by sector'!AE262/'Total employment by sector'!AD262)-1)*100</f>
        <v>2.2683135066704496</v>
      </c>
      <c r="AF262" s="37">
        <f>(('Total employment by sector'!AF262/'Total employment by sector'!AE262)-1)*100</f>
        <v>2.1934745401930522</v>
      </c>
      <c r="AG262" s="37">
        <f>(('Total employment by sector'!AG262/'Total employment by sector'!AF262)-1)*100</f>
        <v>2.2290232737218751</v>
      </c>
      <c r="AH262" s="37">
        <f>(('Total employment by sector'!AH262/'Total employment by sector'!AG262)-1)*100</f>
        <v>2.1880025935777425</v>
      </c>
      <c r="AI262" s="37">
        <f>(('Total employment by sector'!AI262/'Total employment by sector'!AH262)-1)*100</f>
        <v>2.1044475623218206</v>
      </c>
      <c r="AJ262" s="37">
        <f>(('Total employment by sector'!AJ262/'Total employment by sector'!AI262)-1)*100</f>
        <v>1.9785378350789751</v>
      </c>
      <c r="AK262" s="37">
        <f>(('Total employment by sector'!AK262/'Total employment by sector'!AJ262)-1)*100</f>
        <v>1.9635092175067204</v>
      </c>
      <c r="AL262" s="37">
        <f>(('Total employment by sector'!AL262/'Total employment by sector'!AK262)-1)*100</f>
        <v>1.9041422709327627</v>
      </c>
      <c r="AM262" s="37">
        <f>(('Total employment by sector'!AM262/'Total employment by sector'!AL262)-1)*100</f>
        <v>1.8336115009882414</v>
      </c>
      <c r="AN262" s="37">
        <f>(('Total employment by sector'!AN262/'Total employment by sector'!AM262)-1)*100</f>
        <v>1.7995637602207237</v>
      </c>
      <c r="AO262" s="37">
        <f>(('Total employment by sector'!AO262/'Total employment by sector'!AN262)-1)*100</f>
        <v>1.9920983955667326</v>
      </c>
      <c r="AP262" s="37">
        <f>(('Total employment by sector'!AP262/'Total employment by sector'!AO262)-1)*100</f>
        <v>2.0875318204570448</v>
      </c>
      <c r="AQ262" s="37">
        <f>(('Total employment by sector'!AQ262/'Total employment by sector'!AP262)-1)*100</f>
        <v>2.0226348818187079</v>
      </c>
      <c r="AR262" s="37">
        <f>(('Total employment by sector'!AR262/'Total employment by sector'!AQ262)-1)*100</f>
        <v>2.0735820048174869</v>
      </c>
      <c r="AS262" s="37">
        <f>(('Total employment by sector'!AS262/'Total employment by sector'!AR262)-1)*100</f>
        <v>1.9936243576204493</v>
      </c>
      <c r="AT262" s="37">
        <f>(('Total employment by sector'!AT262/'Total employment by sector'!AS262)-1)*100</f>
        <v>1.959141894403138</v>
      </c>
      <c r="AU262" s="37">
        <f>(('Total employment by sector'!AU262/'Total employment by sector'!AT262)-1)*100</f>
        <v>1.926417284437143</v>
      </c>
      <c r="AW262" s="37">
        <f>((('Total employment by sector'!AE262/'Total employment by sector'!U262)^(1/10))-1)*100</f>
        <v>2.7303630547054647</v>
      </c>
      <c r="AX262" s="37">
        <f>((('Total employment by sector'!AU262/'Total employment by sector'!X262)^(1/23))-1)*100</f>
        <v>2.2632456910729015</v>
      </c>
      <c r="AY262" s="37"/>
      <c r="AZ262" s="37"/>
    </row>
    <row r="263" spans="1:52" x14ac:dyDescent="0.2">
      <c r="A263" s="11" t="s">
        <v>64</v>
      </c>
      <c r="C263" s="37">
        <f>(('Total employment by sector'!C263/'Total employment by sector'!B263)-1)*100</f>
        <v>-0.50819672131147131</v>
      </c>
      <c r="D263" s="37">
        <f>(('Total employment by sector'!D263/'Total employment by sector'!C263)-1)*100</f>
        <v>2.7846432690723288</v>
      </c>
      <c r="E263" s="37">
        <f>(('Total employment by sector'!E263/'Total employment by sector'!D263)-1)*100</f>
        <v>2.260339852516835</v>
      </c>
      <c r="F263" s="37">
        <f>(('Total employment by sector'!F263/'Total employment by sector'!E263)-1)*100</f>
        <v>4.6402257407117009</v>
      </c>
      <c r="G263" s="37">
        <f>(('Total employment by sector'!G263/'Total employment by sector'!F263)-1)*100</f>
        <v>6.0973782771535534</v>
      </c>
      <c r="H263" s="37">
        <f>(('Total employment by sector'!H263/'Total employment by sector'!G263)-1)*100</f>
        <v>8.3451002541654837</v>
      </c>
      <c r="I263" s="37">
        <f>(('Total employment by sector'!I263/'Total employment by sector'!H263)-1)*100</f>
        <v>2.6456405578000775</v>
      </c>
      <c r="J263" s="37">
        <f>(('Total employment by sector'!J263/'Total employment by sector'!I263)-1)*100</f>
        <v>2.5647536820721184</v>
      </c>
      <c r="K263" s="37">
        <f>(('Total employment by sector'!K263/'Total employment by sector'!J263)-1)*100</f>
        <v>3.0205496410002475</v>
      </c>
      <c r="L263" s="37">
        <f>(('Total employment by sector'!L263/'Total employment by sector'!K263)-1)*100</f>
        <v>3.6049026676279849</v>
      </c>
      <c r="M263" s="37">
        <f>(('Total employment by sector'!M263/'Total employment by sector'!L263)-1)*100</f>
        <v>0.55671537926236248</v>
      </c>
      <c r="N263" s="37">
        <f>(('Total employment by sector'!N263/'Total employment by sector'!M263)-1)*100</f>
        <v>0.34602076124568004</v>
      </c>
      <c r="O263" s="37">
        <f>(('Total employment by sector'!O263/'Total employment by sector'!N263)-1)*100</f>
        <v>3.9770114942528689</v>
      </c>
      <c r="P263" s="37">
        <f>(('Total employment by sector'!P263/'Total employment by sector'!O263)-1)*100</f>
        <v>3.6480212248507726</v>
      </c>
      <c r="Q263" s="37">
        <f>(('Total employment by sector'!Q263/'Total employment by sector'!P263)-1)*100</f>
        <v>3.2316552901023865</v>
      </c>
      <c r="R263" s="37">
        <f>(('Total employment by sector'!R263/'Total employment by sector'!Q263)-1)*100</f>
        <v>3.8020456658745649</v>
      </c>
      <c r="S263" s="37">
        <f>(('Total employment by sector'!S263/'Total employment by sector'!R263)-1)*100</f>
        <v>0.58723997213099288</v>
      </c>
      <c r="T263" s="37">
        <f>(('Total employment by sector'!T263/'Total employment by sector'!S263)-1)*100</f>
        <v>-7.5004947555907364</v>
      </c>
      <c r="U263" s="37">
        <f>(('Total employment by sector'!U263/'Total employment by sector'!T263)-1)*100</f>
        <v>2.6743688489516471</v>
      </c>
      <c r="V263" s="37">
        <f>(('Total employment by sector'!V263/'Total employment by sector'!U263)-1)*100</f>
        <v>2.260887684934354</v>
      </c>
      <c r="W263" s="37">
        <f>(('Total employment by sector'!W263/'Total employment by sector'!V263)-1)*100</f>
        <v>3.5965359144167097</v>
      </c>
      <c r="X263" s="37">
        <f>(('Total employment by sector'!X263/'Total employment by sector'!W263)-1)*100</f>
        <v>1.2291896144768</v>
      </c>
      <c r="Y263" s="37">
        <f>(('Total employment by sector'!Y263/'Total employment by sector'!X263)-1)*100</f>
        <v>2.1160433164959747</v>
      </c>
      <c r="Z263" s="37">
        <f>(('Total employment by sector'!Z263/'Total employment by sector'!Y263)-1)*100</f>
        <v>2.3265239485374511</v>
      </c>
      <c r="AA263" s="37">
        <f>(('Total employment by sector'!AA263/'Total employment by sector'!Z263)-1)*100</f>
        <v>2.524963450659401</v>
      </c>
      <c r="AB263" s="37">
        <f>(('Total employment by sector'!AB263/'Total employment by sector'!AA263)-1)*100</f>
        <v>2.8397122235349626</v>
      </c>
      <c r="AC263" s="37">
        <f>(('Total employment by sector'!AC263/'Total employment by sector'!AB263)-1)*100</f>
        <v>2.6369256361362226</v>
      </c>
      <c r="AD263" s="37">
        <f>(('Total employment by sector'!AD263/'Total employment by sector'!AC263)-1)*100</f>
        <v>1.9009451972548996</v>
      </c>
      <c r="AE263" s="37">
        <f>(('Total employment by sector'!AE263/'Total employment by sector'!AD263)-1)*100</f>
        <v>1.5551709298513794</v>
      </c>
      <c r="AF263" s="37">
        <f>(('Total employment by sector'!AF263/'Total employment by sector'!AE263)-1)*100</f>
        <v>1.4939950610855179</v>
      </c>
      <c r="AG263" s="37">
        <f>(('Total employment by sector'!AG263/'Total employment by sector'!AF263)-1)*100</f>
        <v>1.4782530450645037</v>
      </c>
      <c r="AH263" s="37">
        <f>(('Total employment by sector'!AH263/'Total employment by sector'!AG263)-1)*100</f>
        <v>1.4192192891296029</v>
      </c>
      <c r="AI263" s="37">
        <f>(('Total employment by sector'!AI263/'Total employment by sector'!AH263)-1)*100</f>
        <v>1.3164755284596152</v>
      </c>
      <c r="AJ263" s="37">
        <f>(('Total employment by sector'!AJ263/'Total employment by sector'!AI263)-1)*100</f>
        <v>1.201559193366597</v>
      </c>
      <c r="AK263" s="37">
        <f>(('Total employment by sector'!AK263/'Total employment by sector'!AJ263)-1)*100</f>
        <v>1.1982696793585879</v>
      </c>
      <c r="AL263" s="37">
        <f>(('Total employment by sector'!AL263/'Total employment by sector'!AK263)-1)*100</f>
        <v>1.1478341226186517</v>
      </c>
      <c r="AM263" s="37">
        <f>(('Total employment by sector'!AM263/'Total employment by sector'!AL263)-1)*100</f>
        <v>1.0857652459397737</v>
      </c>
      <c r="AN263" s="37">
        <f>(('Total employment by sector'!AN263/'Total employment by sector'!AM263)-1)*100</f>
        <v>1.0609475468659646</v>
      </c>
      <c r="AO263" s="37">
        <f>(('Total employment by sector'!AO263/'Total employment by sector'!AN263)-1)*100</f>
        <v>1.2677242847200842</v>
      </c>
      <c r="AP263" s="37">
        <f>(('Total employment by sector'!AP263/'Total employment by sector'!AO263)-1)*100</f>
        <v>1.3777336088878656</v>
      </c>
      <c r="AQ263" s="37">
        <f>(('Total employment by sector'!AQ263/'Total employment by sector'!AP263)-1)*100</f>
        <v>1.3198156330638033</v>
      </c>
      <c r="AR263" s="37">
        <f>(('Total employment by sector'!AR263/'Total employment by sector'!AQ263)-1)*100</f>
        <v>1.3868898415899444</v>
      </c>
      <c r="AS263" s="37">
        <f>(('Total employment by sector'!AS263/'Total employment by sector'!AR263)-1)*100</f>
        <v>1.3109814731713465</v>
      </c>
      <c r="AT263" s="37">
        <f>(('Total employment by sector'!AT263/'Total employment by sector'!AS263)-1)*100</f>
        <v>1.2840260235490897</v>
      </c>
      <c r="AU263" s="37">
        <f>(('Total employment by sector'!AU263/'Total employment by sector'!AT263)-1)*100</f>
        <v>1.2583491712755634</v>
      </c>
      <c r="AW263" s="37">
        <f>((('Total employment by sector'!AE263/'Total employment by sector'!U263)^(1/10))-1)*100</f>
        <v>2.2967206548914598</v>
      </c>
      <c r="AX263" s="37">
        <f>((('Total employment by sector'!AU263/'Total employment by sector'!X263)^(1/23))-1)*100</f>
        <v>1.5859983534121547</v>
      </c>
      <c r="AY263" s="37"/>
      <c r="AZ263" s="37"/>
    </row>
    <row r="264" spans="1:52" x14ac:dyDescent="0.2">
      <c r="A264" s="11" t="s">
        <v>65</v>
      </c>
      <c r="C264" s="37">
        <f>(('Total employment by sector'!C264/'Total employment by sector'!B264)-1)*100</f>
        <v>8.0705084930055015E-2</v>
      </c>
      <c r="D264" s="37">
        <f>(('Total employment by sector'!D264/'Total employment by sector'!C264)-1)*100</f>
        <v>-2.27184113296659</v>
      </c>
      <c r="E264" s="37">
        <f>(('Total employment by sector'!E264/'Total employment by sector'!D264)-1)*100</f>
        <v>-2.4277244440687129</v>
      </c>
      <c r="F264" s="37">
        <f>(('Total employment by sector'!F264/'Total employment by sector'!E264)-1)*100</f>
        <v>-2.9480588306159849</v>
      </c>
      <c r="G264" s="37">
        <f>(('Total employment by sector'!G264/'Total employment by sector'!F264)-1)*100</f>
        <v>-1.2758619635371948</v>
      </c>
      <c r="H264" s="37">
        <f>(('Total employment by sector'!H264/'Total employment by sector'!G264)-1)*100</f>
        <v>-2.2143078352431123</v>
      </c>
      <c r="I264" s="37">
        <f>(('Total employment by sector'!I264/'Total employment by sector'!H264)-1)*100</f>
        <v>-0.71258907363420665</v>
      </c>
      <c r="J264" s="37">
        <f>(('Total employment by sector'!J264/'Total employment by sector'!I264)-1)*100</f>
        <v>2.6953748006379508</v>
      </c>
      <c r="K264" s="37">
        <f>(('Total employment by sector'!K264/'Total employment by sector'!J264)-1)*100</f>
        <v>0.41931977015063904</v>
      </c>
      <c r="L264" s="37">
        <f>(('Total employment by sector'!L264/'Total employment by sector'!K264)-1)*100</f>
        <v>0.6495515001546659</v>
      </c>
      <c r="M264" s="37">
        <f>(('Total employment by sector'!M264/'Total employment by sector'!L264)-1)*100</f>
        <v>2.3816840811309081</v>
      </c>
      <c r="N264" s="37">
        <f>(('Total employment by sector'!N264/'Total employment by sector'!M264)-1)*100</f>
        <v>3.2267747260993573</v>
      </c>
      <c r="O264" s="37">
        <f>(('Total employment by sector'!O264/'Total employment by sector'!N264)-1)*100</f>
        <v>1.6719976737423758</v>
      </c>
      <c r="P264" s="37">
        <f>(('Total employment by sector'!P264/'Total employment by sector'!O264)-1)*100</f>
        <v>0.60060060060060927</v>
      </c>
      <c r="Q264" s="37">
        <f>(('Total employment by sector'!Q264/'Total employment by sector'!P264)-1)*100</f>
        <v>-0.12793176972281106</v>
      </c>
      <c r="R264" s="37">
        <f>(('Total employment by sector'!R264/'Total employment by sector'!Q264)-1)*100</f>
        <v>-0.42698548249359147</v>
      </c>
      <c r="S264" s="37">
        <f>(('Total employment by sector'!S264/'Total employment by sector'!R264)-1)*100</f>
        <v>-1.7724413950829021</v>
      </c>
      <c r="T264" s="37">
        <f>(('Total employment by sector'!T264/'Total employment by sector'!S264)-1)*100</f>
        <v>1.3678696158323733</v>
      </c>
      <c r="U264" s="37">
        <f>(('Total employment by sector'!U264/'Total employment by sector'!T264)-1)*100</f>
        <v>-1.5934539190353147</v>
      </c>
      <c r="V264" s="37">
        <f>(('Total employment by sector'!V264/'Total employment by sector'!U264)-1)*100</f>
        <v>-5.7330415754923365</v>
      </c>
      <c r="W264" s="37">
        <f>(('Total employment by sector'!W264/'Total employment by sector'!V264)-1)*100</f>
        <v>-3.2652429588362786</v>
      </c>
      <c r="X264" s="37">
        <f>(('Total employment by sector'!X264/'Total employment by sector'!W264)-1)*100</f>
        <v>-1.2293073108302632</v>
      </c>
      <c r="Y264" s="37">
        <f>(('Total employment by sector'!Y264/'Total employment by sector'!X264)-1)*100</f>
        <v>3.9584357764854694E-2</v>
      </c>
      <c r="Z264" s="37">
        <f>(('Total employment by sector'!Z264/'Total employment by sector'!Y264)-1)*100</f>
        <v>4.1317229543746947E-2</v>
      </c>
      <c r="AA264" s="37">
        <f>(('Total employment by sector'!AA264/'Total employment by sector'!Z264)-1)*100</f>
        <v>4.3371647112744327E-2</v>
      </c>
      <c r="AB264" s="37">
        <f>(('Total employment by sector'!AB264/'Total employment by sector'!AA264)-1)*100</f>
        <v>4.4064607384974863E-2</v>
      </c>
      <c r="AC264" s="37">
        <f>(('Total employment by sector'!AC264/'Total employment by sector'!AB264)-1)*100</f>
        <v>5.4781620539956499E-2</v>
      </c>
      <c r="AD264" s="37">
        <f>(('Total employment by sector'!AD264/'Total employment by sector'!AC264)-1)*100</f>
        <v>6.4060049670788821E-2</v>
      </c>
      <c r="AE264" s="37">
        <f>(('Total employment by sector'!AE264/'Total employment by sector'!AD264)-1)*100</f>
        <v>7.1254288661903864E-2</v>
      </c>
      <c r="AF264" s="37">
        <f>(('Total employment by sector'!AF264/'Total employment by sector'!AE264)-1)*100</f>
        <v>7.0493454179265669E-2</v>
      </c>
      <c r="AG264" s="37">
        <f>(('Total employment by sector'!AG264/'Total employment by sector'!AF264)-1)*100</f>
        <v>7.863643518268848E-2</v>
      </c>
      <c r="AH264" s="37">
        <f>(('Total employment by sector'!AH264/'Total employment by sector'!AG264)-1)*100</f>
        <v>8.3280101534688455E-2</v>
      </c>
      <c r="AI264" s="37">
        <f>(('Total employment by sector'!AI264/'Total employment by sector'!AH264)-1)*100</f>
        <v>8.7912342699691948E-2</v>
      </c>
      <c r="AJ264" s="37">
        <f>(('Total employment by sector'!AJ264/'Total employment by sector'!AI264)-1)*100</f>
        <v>8.8864694012036338E-2</v>
      </c>
      <c r="AK264" s="37">
        <f>(('Total employment by sector'!AK264/'Total employment by sector'!AJ264)-1)*100</f>
        <v>9.0393068407501609E-2</v>
      </c>
      <c r="AL264" s="37">
        <f>(('Total employment by sector'!AL264/'Total employment by sector'!AK264)-1)*100</f>
        <v>9.1467625021279808E-2</v>
      </c>
      <c r="AM264" s="37">
        <f>(('Total employment by sector'!AM264/'Total employment by sector'!AL264)-1)*100</f>
        <v>9.2346650973951228E-2</v>
      </c>
      <c r="AN264" s="37">
        <f>(('Total employment by sector'!AN264/'Total employment by sector'!AM264)-1)*100</f>
        <v>9.3543750136237946E-2</v>
      </c>
      <c r="AO264" s="37">
        <f>(('Total employment by sector'!AO264/'Total employment by sector'!AN264)-1)*100</f>
        <v>9.6146639959981961E-2</v>
      </c>
      <c r="AP264" s="37">
        <f>(('Total employment by sector'!AP264/'Total employment by sector'!AO264)-1)*100</f>
        <v>9.8102079917694596E-2</v>
      </c>
      <c r="AQ264" s="37">
        <f>(('Total employment by sector'!AQ264/'Total employment by sector'!AP264)-1)*100</f>
        <v>9.9732065968916039E-2</v>
      </c>
      <c r="AR264" s="37">
        <f>(('Total employment by sector'!AR264/'Total employment by sector'!AQ264)-1)*100</f>
        <v>0.10097390964465269</v>
      </c>
      <c r="AS264" s="37">
        <f>(('Total employment by sector'!AS264/'Total employment by sector'!AR264)-1)*100</f>
        <v>0.10278613593035502</v>
      </c>
      <c r="AT264" s="37">
        <f>(('Total employment by sector'!AT264/'Total employment by sector'!AS264)-1)*100</f>
        <v>0.10433776115512661</v>
      </c>
      <c r="AU264" s="37">
        <f>(('Total employment by sector'!AU264/'Total employment by sector'!AT264)-1)*100</f>
        <v>0.10594812107629359</v>
      </c>
      <c r="AW264" s="37">
        <f>((('Total employment by sector'!AE264/'Total employment by sector'!U264)^(1/10))-1)*100</f>
        <v>-1.0051417981151056</v>
      </c>
      <c r="AX264" s="37">
        <f>((('Total employment by sector'!AU264/'Total employment by sector'!X264)^(1/23))-1)*100</f>
        <v>8.01454312862937E-2</v>
      </c>
      <c r="AY264" s="37"/>
      <c r="AZ264" s="37"/>
    </row>
    <row r="265" spans="1:52" x14ac:dyDescent="0.2">
      <c r="A265" s="11" t="s">
        <v>66</v>
      </c>
      <c r="C265" s="37">
        <f>(('Total employment by sector'!C265/'Total employment by sector'!B265)-1)*100</f>
        <v>-1.1848926191063924</v>
      </c>
      <c r="D265" s="37">
        <f>(('Total employment by sector'!D265/'Total employment by sector'!C265)-1)*100</f>
        <v>-0.53709717711716287</v>
      </c>
      <c r="E265" s="37">
        <f>(('Total employment by sector'!E265/'Total employment by sector'!D265)-1)*100</f>
        <v>0.86650759763908791</v>
      </c>
      <c r="F265" s="37">
        <f>(('Total employment by sector'!F265/'Total employment by sector'!E265)-1)*100</f>
        <v>0.16185258964143134</v>
      </c>
      <c r="G265" s="37">
        <f>(('Total employment by sector'!G265/'Total employment by sector'!F265)-1)*100</f>
        <v>1.7650714729645633</v>
      </c>
      <c r="H265" s="37">
        <f>(('Total employment by sector'!H265/'Total employment by sector'!G265)-1)*100</f>
        <v>-0.20764626847441514</v>
      </c>
      <c r="I265" s="37">
        <f>(('Total employment by sector'!I265/'Total employment by sector'!H265)-1)*100</f>
        <v>0.34271725826193755</v>
      </c>
      <c r="J265" s="37">
        <f>(('Total employment by sector'!J265/'Total employment by sector'!I265)-1)*100</f>
        <v>4.4767016345450106</v>
      </c>
      <c r="K265" s="37">
        <f>(('Total employment by sector'!K265/'Total employment by sector'!J265)-1)*100</f>
        <v>4.2031523642731994</v>
      </c>
      <c r="L265" s="37">
        <f>(('Total employment by sector'!L265/'Total employment by sector'!K265)-1)*100</f>
        <v>0</v>
      </c>
      <c r="M265" s="37">
        <f>(('Total employment by sector'!M265/'Total employment by sector'!L265)-1)*100</f>
        <v>3.1708683473389287</v>
      </c>
      <c r="N265" s="37">
        <f>(('Total employment by sector'!N265/'Total employment by sector'!M265)-1)*100</f>
        <v>4.3766290182450041</v>
      </c>
      <c r="O265" s="37">
        <f>(('Total employment by sector'!O265/'Total employment by sector'!N265)-1)*100</f>
        <v>3.2046613255644507</v>
      </c>
      <c r="P265" s="37">
        <f>(('Total employment by sector'!P265/'Total employment by sector'!O265)-1)*100</f>
        <v>2.0465772759350687</v>
      </c>
      <c r="Q265" s="37">
        <f>(('Total employment by sector'!Q265/'Total employment by sector'!P265)-1)*100</f>
        <v>2.0154119739181908</v>
      </c>
      <c r="R265" s="37">
        <f>(('Total employment by sector'!R265/'Total employment by sector'!Q265)-1)*100</f>
        <v>0.11621150493899002</v>
      </c>
      <c r="S265" s="37">
        <f>(('Total employment by sector'!S265/'Total employment by sector'!R265)-1)*100</f>
        <v>1.4606306829173965</v>
      </c>
      <c r="T265" s="37">
        <f>(('Total employment by sector'!T265/'Total employment by sector'!S265)-1)*100</f>
        <v>4.4236819525216964</v>
      </c>
      <c r="U265" s="37">
        <f>(('Total employment by sector'!U265/'Total employment by sector'!T265)-1)*100</f>
        <v>0.99516114306583692</v>
      </c>
      <c r="V265" s="37">
        <f>(('Total employment by sector'!V265/'Total employment by sector'!U265)-1)*100</f>
        <v>-0.2169589585970022</v>
      </c>
      <c r="W265" s="37">
        <f>(('Total employment by sector'!W265/'Total employment by sector'!V265)-1)*100</f>
        <v>0.58887479615872262</v>
      </c>
      <c r="X265" s="37">
        <f>(('Total employment by sector'!X265/'Total employment by sector'!W265)-1)*100</f>
        <v>-0.56791858056381983</v>
      </c>
      <c r="Y265" s="37">
        <f>(('Total employment by sector'!Y265/'Total employment by sector'!X265)-1)*100</f>
        <v>-1.2052597368247486</v>
      </c>
      <c r="Z265" s="37">
        <f>(('Total employment by sector'!Z265/'Total employment by sector'!Y265)-1)*100</f>
        <v>-1.3539339008281415</v>
      </c>
      <c r="AA265" s="37">
        <f>(('Total employment by sector'!AA265/'Total employment by sector'!Z265)-1)*100</f>
        <v>-1.2739594684071598</v>
      </c>
      <c r="AB265" s="37">
        <f>(('Total employment by sector'!AB265/'Total employment by sector'!AA265)-1)*100</f>
        <v>-0.97645070524368105</v>
      </c>
      <c r="AC265" s="37">
        <f>(('Total employment by sector'!AC265/'Total employment by sector'!AB265)-1)*100</f>
        <v>-0.46128583521638511</v>
      </c>
      <c r="AD265" s="37">
        <f>(('Total employment by sector'!AD265/'Total employment by sector'!AC265)-1)*100</f>
        <v>2.6437682714197663E-2</v>
      </c>
      <c r="AE265" s="37">
        <f>(('Total employment by sector'!AE265/'Total employment by sector'!AD265)-1)*100</f>
        <v>0.29780365507485751</v>
      </c>
      <c r="AF265" s="37">
        <f>(('Total employment by sector'!AF265/'Total employment by sector'!AE265)-1)*100</f>
        <v>0.29486303130468183</v>
      </c>
      <c r="AG265" s="37">
        <f>(('Total employment by sector'!AG265/'Total employment by sector'!AF265)-1)*100</f>
        <v>0.24740783716341586</v>
      </c>
      <c r="AH265" s="37">
        <f>(('Total employment by sector'!AH265/'Total employment by sector'!AG265)-1)*100</f>
        <v>0.19104439623303104</v>
      </c>
      <c r="AI265" s="37">
        <f>(('Total employment by sector'!AI265/'Total employment by sector'!AH265)-1)*100</f>
        <v>0.21404258472108584</v>
      </c>
      <c r="AJ265" s="37">
        <f>(('Total employment by sector'!AJ265/'Total employment by sector'!AI265)-1)*100</f>
        <v>0.2018536890826983</v>
      </c>
      <c r="AK265" s="37">
        <f>(('Total employment by sector'!AK265/'Total employment by sector'!AJ265)-1)*100</f>
        <v>0.14798886111824228</v>
      </c>
      <c r="AL265" s="37">
        <f>(('Total employment by sector'!AL265/'Total employment by sector'!AK265)-1)*100</f>
        <v>0.17773019593927408</v>
      </c>
      <c r="AM265" s="37">
        <f>(('Total employment by sector'!AM265/'Total employment by sector'!AL265)-1)*100</f>
        <v>0.1925371678161536</v>
      </c>
      <c r="AN265" s="37">
        <f>(('Total employment by sector'!AN265/'Total employment by sector'!AM265)-1)*100</f>
        <v>0.19973251647615875</v>
      </c>
      <c r="AO265" s="37">
        <f>(('Total employment by sector'!AO265/'Total employment by sector'!AN265)-1)*100</f>
        <v>0.31471882377391847</v>
      </c>
      <c r="AP265" s="37">
        <f>(('Total employment by sector'!AP265/'Total employment by sector'!AO265)-1)*100</f>
        <v>0.36380925127728059</v>
      </c>
      <c r="AQ265" s="37">
        <f>(('Total employment by sector'!AQ265/'Total employment by sector'!AP265)-1)*100</f>
        <v>0.36505211635928791</v>
      </c>
      <c r="AR265" s="37">
        <f>(('Total employment by sector'!AR265/'Total employment by sector'!AQ265)-1)*100</f>
        <v>0.36923586818331522</v>
      </c>
      <c r="AS265" s="37">
        <f>(('Total employment by sector'!AS265/'Total employment by sector'!AR265)-1)*100</f>
        <v>0.37049417281547203</v>
      </c>
      <c r="AT265" s="37">
        <f>(('Total employment by sector'!AT265/'Total employment by sector'!AS265)-1)*100</f>
        <v>0.3726882314236013</v>
      </c>
      <c r="AU265" s="37">
        <f>(('Total employment by sector'!AU265/'Total employment by sector'!AT265)-1)*100</f>
        <v>0.37646244557554276</v>
      </c>
      <c r="AW265" s="37">
        <f>((('Total employment by sector'!AE265/'Total employment by sector'!U265)^(1/10))-1)*100</f>
        <v>-0.51639211717152689</v>
      </c>
      <c r="AX265" s="37">
        <f>((('Total employment by sector'!AU265/'Total employment by sector'!X265)^(1/23))-1)*100</f>
        <v>-2.5416050167836879E-2</v>
      </c>
      <c r="AY265" s="37"/>
      <c r="AZ265" s="37"/>
    </row>
    <row r="266" spans="1:52" x14ac:dyDescent="0.2">
      <c r="A266" s="11" t="s">
        <v>67</v>
      </c>
      <c r="C266" s="37">
        <f>(('Total employment by sector'!C266/'Total employment by sector'!B266)-1)*100</f>
        <v>1.8238712561466253</v>
      </c>
      <c r="D266" s="37">
        <f>(('Total employment by sector'!D266/'Total employment by sector'!C266)-1)*100</f>
        <v>0.64096935639652575</v>
      </c>
      <c r="E266" s="37">
        <f>(('Total employment by sector'!E266/'Total employment by sector'!D266)-1)*100</f>
        <v>0.83755016576514407</v>
      </c>
      <c r="F266" s="37">
        <f>(('Total employment by sector'!F266/'Total employment by sector'!E266)-1)*100</f>
        <v>0.80463748053296591</v>
      </c>
      <c r="G266" s="37">
        <f>(('Total employment by sector'!G266/'Total employment by sector'!F266)-1)*100</f>
        <v>0.70380224873400898</v>
      </c>
      <c r="H266" s="37">
        <f>(('Total employment by sector'!H266/'Total employment by sector'!G266)-1)*100</f>
        <v>0.56251598056762386</v>
      </c>
      <c r="I266" s="37">
        <f>(('Total employment by sector'!I266/'Total employment by sector'!H266)-1)*100</f>
        <v>-3.3901178065942617E-2</v>
      </c>
      <c r="J266" s="37">
        <f>(('Total employment by sector'!J266/'Total employment by sector'!I266)-1)*100</f>
        <v>1.6108520559559025</v>
      </c>
      <c r="K266" s="37">
        <f>(('Total employment by sector'!K266/'Total employment by sector'!J266)-1)*100</f>
        <v>2.8035043804755855</v>
      </c>
      <c r="L266" s="37">
        <f>(('Total employment by sector'!L266/'Total employment by sector'!K266)-1)*100</f>
        <v>2.7919811703595476</v>
      </c>
      <c r="M266" s="37">
        <f>(('Total employment by sector'!M266/'Total employment by sector'!L266)-1)*100</f>
        <v>2.4950651401500101</v>
      </c>
      <c r="N266" s="37">
        <f>(('Total employment by sector'!N266/'Total employment by sector'!M266)-1)*100</f>
        <v>3.050612433556732</v>
      </c>
      <c r="O266" s="37">
        <f>(('Total employment by sector'!O266/'Total employment by sector'!N266)-1)*100</f>
        <v>3.4835912386932844</v>
      </c>
      <c r="P266" s="37">
        <f>(('Total employment by sector'!P266/'Total employment by sector'!O266)-1)*100</f>
        <v>3.3518745936574446</v>
      </c>
      <c r="Q266" s="37">
        <f>(('Total employment by sector'!Q266/'Total employment by sector'!P266)-1)*100</f>
        <v>2.0549381421681723</v>
      </c>
      <c r="R266" s="37">
        <f>(('Total employment by sector'!R266/'Total employment by sector'!Q266)-1)*100</f>
        <v>7.5337305664002763E-2</v>
      </c>
      <c r="S266" s="37">
        <f>(('Total employment by sector'!S266/'Total employment by sector'!R266)-1)*100</f>
        <v>2.4911032028469782</v>
      </c>
      <c r="T266" s="37">
        <f>(('Total employment by sector'!T266/'Total employment by sector'!S266)-1)*100</f>
        <v>3.1850961538461453</v>
      </c>
      <c r="U266" s="37">
        <f>(('Total employment by sector'!U266/'Total employment by sector'!T266)-1)*100</f>
        <v>3.2485601501326622</v>
      </c>
      <c r="V266" s="37">
        <f>(('Total employment by sector'!V266/'Total employment by sector'!U266)-1)*100</f>
        <v>1.0216233155750487</v>
      </c>
      <c r="W266" s="37">
        <f>(('Total employment by sector'!W266/'Total employment by sector'!V266)-1)*100</f>
        <v>0.7445092443231216</v>
      </c>
      <c r="X266" s="37">
        <f>(('Total employment by sector'!X266/'Total employment by sector'!W266)-1)*100</f>
        <v>1.8383791107279279</v>
      </c>
      <c r="Y266" s="37">
        <f>(('Total employment by sector'!Y266/'Total employment by sector'!X266)-1)*100</f>
        <v>-0.69037516729643089</v>
      </c>
      <c r="Z266" s="37">
        <f>(('Total employment by sector'!Z266/'Total employment by sector'!Y266)-1)*100</f>
        <v>-0.58283977837034762</v>
      </c>
      <c r="AA266" s="37">
        <f>(('Total employment by sector'!AA266/'Total employment by sector'!Z266)-1)*100</f>
        <v>-0.10375683024966831</v>
      </c>
      <c r="AB266" s="37">
        <f>(('Total employment by sector'!AB266/'Total employment by sector'!AA266)-1)*100</f>
        <v>-0.34141654142418876</v>
      </c>
      <c r="AC266" s="37">
        <f>(('Total employment by sector'!AC266/'Total employment by sector'!AB266)-1)*100</f>
        <v>-0.28642774473157662</v>
      </c>
      <c r="AD266" s="37">
        <f>(('Total employment by sector'!AD266/'Total employment by sector'!AC266)-1)*100</f>
        <v>0.39552166607763617</v>
      </c>
      <c r="AE266" s="37">
        <f>(('Total employment by sector'!AE266/'Total employment by sector'!AD266)-1)*100</f>
        <v>0.82376858764616756</v>
      </c>
      <c r="AF266" s="37">
        <f>(('Total employment by sector'!AF266/'Total employment by sector'!AE266)-1)*100</f>
        <v>0.71794996830349955</v>
      </c>
      <c r="AG266" s="37">
        <f>(('Total employment by sector'!AG266/'Total employment by sector'!AF266)-1)*100</f>
        <v>0.69019760116935114</v>
      </c>
      <c r="AH266" s="37">
        <f>(('Total employment by sector'!AH266/'Total employment by sector'!AG266)-1)*100</f>
        <v>0.62983292850313788</v>
      </c>
      <c r="AI266" s="37">
        <f>(('Total employment by sector'!AI266/'Total employment by sector'!AH266)-1)*100</f>
        <v>0.58699517435445436</v>
      </c>
      <c r="AJ266" s="37">
        <f>(('Total employment by sector'!AJ266/'Total employment by sector'!AI266)-1)*100</f>
        <v>0.57442502273687968</v>
      </c>
      <c r="AK266" s="37">
        <f>(('Total employment by sector'!AK266/'Total employment by sector'!AJ266)-1)*100</f>
        <v>0.51944745621892441</v>
      </c>
      <c r="AL266" s="37">
        <f>(('Total employment by sector'!AL266/'Total employment by sector'!AK266)-1)*100</f>
        <v>0.54880974141402472</v>
      </c>
      <c r="AM266" s="37">
        <f>(('Total employment by sector'!AM266/'Total employment by sector'!AL266)-1)*100</f>
        <v>0.56326891312186156</v>
      </c>
      <c r="AN266" s="37">
        <f>(('Total employment by sector'!AN266/'Total employment by sector'!AM266)-1)*100</f>
        <v>0.56984962243542547</v>
      </c>
      <c r="AO266" s="37">
        <f>(('Total employment by sector'!AO266/'Total employment by sector'!AN266)-1)*100</f>
        <v>0.6846811629159788</v>
      </c>
      <c r="AP266" s="37">
        <f>(('Total employment by sector'!AP266/'Total employment by sector'!AO266)-1)*100</f>
        <v>0.73307790607781698</v>
      </c>
      <c r="AQ266" s="37">
        <f>(('Total employment by sector'!AQ266/'Total employment by sector'!AP266)-1)*100</f>
        <v>0.73371126369456974</v>
      </c>
      <c r="AR266" s="37">
        <f>(('Total employment by sector'!AR266/'Total employment by sector'!AQ266)-1)*100</f>
        <v>0.73725436632465779</v>
      </c>
      <c r="AS266" s="37">
        <f>(('Total employment by sector'!AS266/'Total employment by sector'!AR266)-1)*100</f>
        <v>0.73780749929566181</v>
      </c>
      <c r="AT266" s="37">
        <f>(('Total employment by sector'!AT266/'Total employment by sector'!AS266)-1)*100</f>
        <v>0.739490038221291</v>
      </c>
      <c r="AU266" s="37">
        <f>(('Total employment by sector'!AU266/'Total employment by sector'!AT266)-1)*100</f>
        <v>0.74220199051615587</v>
      </c>
      <c r="AW266" s="37">
        <f>((('Total employment by sector'!AE266/'Total employment by sector'!U266)^(1/10))-1)*100</f>
        <v>0.27889298720420452</v>
      </c>
      <c r="AX266" s="37">
        <f>((('Total employment by sector'!AU266/'Total employment by sector'!X266)^(1/23))-1)*100</f>
        <v>0.42172581659096764</v>
      </c>
      <c r="AY266" s="37"/>
      <c r="AZ266" s="37"/>
    </row>
    <row r="267" spans="1:52" x14ac:dyDescent="0.2">
      <c r="A267" s="11" t="s">
        <v>68</v>
      </c>
      <c r="C267" s="37">
        <f>(('Total employment by sector'!C267/'Total employment by sector'!B267)-1)*100</f>
        <v>1.1231448054552784</v>
      </c>
      <c r="D267" s="37">
        <f>(('Total employment by sector'!D267/'Total employment by sector'!C267)-1)*100</f>
        <v>2.6576755255850903</v>
      </c>
      <c r="E267" s="37">
        <f>(('Total employment by sector'!E267/'Total employment by sector'!D267)-1)*100</f>
        <v>0</v>
      </c>
      <c r="F267" s="37">
        <f>(('Total employment by sector'!F267/'Total employment by sector'!E267)-1)*100</f>
        <v>0.30911901081915882</v>
      </c>
      <c r="G267" s="37">
        <f>(('Total employment by sector'!G267/'Total employment by sector'!F267)-1)*100</f>
        <v>2.50385208012327</v>
      </c>
      <c r="H267" s="37">
        <f>(('Total employment by sector'!H267/'Total employment by sector'!G267)-1)*100</f>
        <v>1.916572717023679</v>
      </c>
      <c r="I267" s="37">
        <f>(('Total employment by sector'!I267/'Total employment by sector'!H267)-1)*100</f>
        <v>-3.1710914454277317</v>
      </c>
      <c r="J267" s="37">
        <f>(('Total employment by sector'!J267/'Total employment by sector'!I267)-1)*100</f>
        <v>8.9108910891089188</v>
      </c>
      <c r="K267" s="37">
        <f>(('Total employment by sector'!K267/'Total employment by sector'!J267)-1)*100</f>
        <v>3.3916083916083917</v>
      </c>
      <c r="L267" s="37">
        <f>(('Total employment by sector'!L267/'Total employment by sector'!K267)-1)*100</f>
        <v>2.6716266486303653</v>
      </c>
      <c r="M267" s="37">
        <f>(('Total employment by sector'!M267/'Total employment by sector'!L267)-1)*100</f>
        <v>3.0961791831356944</v>
      </c>
      <c r="N267" s="37">
        <f>(('Total employment by sector'!N267/'Total employment by sector'!M267)-1)*100</f>
        <v>2.1405750798721979</v>
      </c>
      <c r="O267" s="37">
        <f>(('Total employment by sector'!O267/'Total employment by sector'!N267)-1)*100</f>
        <v>1.6890835157960638</v>
      </c>
      <c r="P267" s="37">
        <f>(('Total employment by sector'!P267/'Total employment by sector'!O267)-1)*100</f>
        <v>3.4143340510612186</v>
      </c>
      <c r="Q267" s="37">
        <f>(('Total employment by sector'!Q267/'Total employment by sector'!P267)-1)*100</f>
        <v>3.9262343842950687</v>
      </c>
      <c r="R267" s="37">
        <f>(('Total employment by sector'!R267/'Total employment by sector'!Q267)-1)*100</f>
        <v>-1.7172295363480305</v>
      </c>
      <c r="S267" s="37">
        <f>(('Total employment by sector'!S267/'Total employment by sector'!R267)-1)*100</f>
        <v>2.795573675014551</v>
      </c>
      <c r="T267" s="37">
        <f>(('Total employment by sector'!T267/'Total employment by sector'!S267)-1)*100</f>
        <v>-5.9773371104815842</v>
      </c>
      <c r="U267" s="37">
        <f>(('Total employment by sector'!U267/'Total employment by sector'!T267)-1)*100</f>
        <v>3.8565833082253587</v>
      </c>
      <c r="V267" s="37">
        <f>(('Total employment by sector'!V267/'Total employment by sector'!U267)-1)*100</f>
        <v>1.0733971569480749</v>
      </c>
      <c r="W267" s="37">
        <f>(('Total employment by sector'!W267/'Total employment by sector'!V267)-1)*100</f>
        <v>0.40183696900115695</v>
      </c>
      <c r="X267" s="37">
        <f>(('Total employment by sector'!X267/'Total employment by sector'!W267)-1)*100</f>
        <v>1.8376100628930692</v>
      </c>
      <c r="Y267" s="37">
        <f>(('Total employment by sector'!Y267/'Total employment by sector'!X267)-1)*100</f>
        <v>2.1508811380218429</v>
      </c>
      <c r="Z267" s="37">
        <f>(('Total employment by sector'!Z267/'Total employment by sector'!Y267)-1)*100</f>
        <v>2.4485641265217462</v>
      </c>
      <c r="AA267" s="37">
        <f>(('Total employment by sector'!AA267/'Total employment by sector'!Z267)-1)*100</f>
        <v>2.8696774957773563</v>
      </c>
      <c r="AB267" s="37">
        <f>(('Total employment by sector'!AB267/'Total employment by sector'!AA267)-1)*100</f>
        <v>2.6274331793543659</v>
      </c>
      <c r="AC267" s="37">
        <f>(('Total employment by sector'!AC267/'Total employment by sector'!AB267)-1)*100</f>
        <v>2.7119650058540445</v>
      </c>
      <c r="AD267" s="37">
        <f>(('Total employment by sector'!AD267/'Total employment by sector'!AC267)-1)*100</f>
        <v>2.524588866240518</v>
      </c>
      <c r="AE267" s="37">
        <f>(('Total employment by sector'!AE267/'Total employment by sector'!AD267)-1)*100</f>
        <v>1.8099975485796227</v>
      </c>
      <c r="AF267" s="37">
        <f>(('Total employment by sector'!AF267/'Total employment by sector'!AE267)-1)*100</f>
        <v>1.3853603415718174</v>
      </c>
      <c r="AG267" s="37">
        <f>(('Total employment by sector'!AG267/'Total employment by sector'!AF267)-1)*100</f>
        <v>1.3963508249633882</v>
      </c>
      <c r="AH267" s="37">
        <f>(('Total employment by sector'!AH267/'Total employment by sector'!AG267)-1)*100</f>
        <v>1.3266804126753629</v>
      </c>
      <c r="AI267" s="37">
        <f>(('Total employment by sector'!AI267/'Total employment by sector'!AH267)-1)*100</f>
        <v>1.3049417422096088</v>
      </c>
      <c r="AJ267" s="37">
        <f>(('Total employment by sector'!AJ267/'Total employment by sector'!AI267)-1)*100</f>
        <v>1.2859763448626493</v>
      </c>
      <c r="AK267" s="37">
        <f>(('Total employment by sector'!AK267/'Total employment by sector'!AJ267)-1)*100</f>
        <v>1.229204675572082</v>
      </c>
      <c r="AL267" s="37">
        <f>(('Total employment by sector'!AL267/'Total employment by sector'!AK267)-1)*100</f>
        <v>1.2533557164586151</v>
      </c>
      <c r="AM267" s="37">
        <f>(('Total employment by sector'!AM267/'Total employment by sector'!AL267)-1)*100</f>
        <v>1.2618970770334359</v>
      </c>
      <c r="AN267" s="37">
        <f>(('Total employment by sector'!AN267/'Total employment by sector'!AM267)-1)*100</f>
        <v>1.263433325585539</v>
      </c>
      <c r="AO267" s="37">
        <f>(('Total employment by sector'!AO267/'Total employment by sector'!AN267)-1)*100</f>
        <v>1.3759389169196279</v>
      </c>
      <c r="AP267" s="37">
        <f>(('Total employment by sector'!AP267/'Total employment by sector'!AO267)-1)*100</f>
        <v>1.4206943396980254</v>
      </c>
      <c r="AQ267" s="37">
        <f>(('Total employment by sector'!AQ267/'Total employment by sector'!AP267)-1)*100</f>
        <v>1.4165519652719505</v>
      </c>
      <c r="AR267" s="37">
        <f>(('Total employment by sector'!AR267/'Total employment by sector'!AQ267)-1)*100</f>
        <v>1.4155417435498974</v>
      </c>
      <c r="AS267" s="37">
        <f>(('Total employment by sector'!AS267/'Total employment by sector'!AR267)-1)*100</f>
        <v>1.4115842637361764</v>
      </c>
      <c r="AT267" s="37">
        <f>(('Total employment by sector'!AT267/'Total employment by sector'!AS267)-1)*100</f>
        <v>1.4088541256826348</v>
      </c>
      <c r="AU267" s="37">
        <f>(('Total employment by sector'!AU267/'Total employment by sector'!AT267)-1)*100</f>
        <v>1.4072058873738635</v>
      </c>
      <c r="AW267" s="37">
        <f>((('Total employment by sector'!AE267/'Total employment by sector'!U267)^(1/10))-1)*100</f>
        <v>2.0428326787487405</v>
      </c>
      <c r="AX267" s="37">
        <f>((('Total employment by sector'!AU267/'Total employment by sector'!X267)^(1/23))-1)*100</f>
        <v>1.6814593030165748</v>
      </c>
      <c r="AY267" s="37"/>
      <c r="AZ267" s="37"/>
    </row>
    <row r="268" spans="1:52" x14ac:dyDescent="0.2">
      <c r="A268" s="11" t="s">
        <v>69</v>
      </c>
      <c r="C268" s="37">
        <f>(('Total employment by sector'!C268/'Total employment by sector'!B268)-1)*100</f>
        <v>-0.49883604921848734</v>
      </c>
      <c r="D268" s="37">
        <f>(('Total employment by sector'!D268/'Total employment by sector'!C268)-1)*100</f>
        <v>1.7379679144384985</v>
      </c>
      <c r="E268" s="37">
        <f>(('Total employment by sector'!E268/'Total employment by sector'!D268)-1)*100</f>
        <v>0.29566360052561969</v>
      </c>
      <c r="F268" s="37">
        <f>(('Total employment by sector'!F268/'Total employment by sector'!E268)-1)*100</f>
        <v>0</v>
      </c>
      <c r="G268" s="37">
        <f>(('Total employment by sector'!G268/'Total employment by sector'!F268)-1)*100</f>
        <v>1.8997707173272094</v>
      </c>
      <c r="H268" s="37">
        <f>(('Total employment by sector'!H268/'Total employment by sector'!G268)-1)*100</f>
        <v>0.22500803600129515</v>
      </c>
      <c r="I268" s="37">
        <f>(('Total employment by sector'!I268/'Total employment by sector'!H268)-1)*100</f>
        <v>1.2508017960230822</v>
      </c>
      <c r="J268" s="37">
        <f>(('Total employment by sector'!J268/'Total employment by sector'!I268)-1)*100</f>
        <v>4.1495090275578184</v>
      </c>
      <c r="K268" s="37">
        <f>(('Total employment by sector'!K268/'Total employment by sector'!J268)-1)*100</f>
        <v>4.7445255474452663</v>
      </c>
      <c r="L268" s="37">
        <f>(('Total employment by sector'!L268/'Total employment by sector'!K268)-1)*100</f>
        <v>3.6004645760743248</v>
      </c>
      <c r="M268" s="37">
        <f>(('Total employment by sector'!M268/'Total employment by sector'!L268)-1)*100</f>
        <v>5.8856502242152553</v>
      </c>
      <c r="N268" s="37">
        <f>(('Total employment by sector'!N268/'Total employment by sector'!M268)-1)*100</f>
        <v>2.7527792482795022</v>
      </c>
      <c r="O268" s="37">
        <f>(('Total employment by sector'!O268/'Total employment by sector'!N268)-1)*100</f>
        <v>-0.3606388459556964</v>
      </c>
      <c r="P268" s="37">
        <f>(('Total employment by sector'!P268/'Total employment by sector'!O268)-1)*100</f>
        <v>-1.8614270941054833</v>
      </c>
      <c r="Q268" s="37">
        <f>(('Total employment by sector'!Q268/'Total employment by sector'!P268)-1)*100</f>
        <v>0.92202318229714919</v>
      </c>
      <c r="R268" s="37">
        <f>(('Total employment by sector'!R268/'Total employment by sector'!Q268)-1)*100</f>
        <v>-0.44374836857217215</v>
      </c>
      <c r="S268" s="37">
        <f>(('Total employment by sector'!S268/'Total employment by sector'!R268)-1)*100</f>
        <v>-1.3896171997902496</v>
      </c>
      <c r="T268" s="37">
        <f>(('Total employment by sector'!T268/'Total employment by sector'!S268)-1)*100</f>
        <v>-6.3281042275990407</v>
      </c>
      <c r="U268" s="37">
        <f>(('Total employment by sector'!U268/'Total employment by sector'!T268)-1)*100</f>
        <v>5.6769798467204424E-2</v>
      </c>
      <c r="V268" s="37">
        <f>(('Total employment by sector'!V268/'Total employment by sector'!U268)-1)*100</f>
        <v>1.304964539007103</v>
      </c>
      <c r="W268" s="37">
        <f>(('Total employment by sector'!W268/'Total employment by sector'!V268)-1)*100</f>
        <v>-2.1002520302436323</v>
      </c>
      <c r="X268" s="37">
        <f>(('Total employment by sector'!X268/'Total employment by sector'!W268)-1)*100</f>
        <v>1.1417963386727736</v>
      </c>
      <c r="Y268" s="37">
        <f>(('Total employment by sector'!Y268/'Total employment by sector'!X268)-1)*100</f>
        <v>1.6091100775776024</v>
      </c>
      <c r="Z268" s="37">
        <f>(('Total employment by sector'!Z268/'Total employment by sector'!Y268)-1)*100</f>
        <v>1.9116603308715785</v>
      </c>
      <c r="AA268" s="37">
        <f>(('Total employment by sector'!AA268/'Total employment by sector'!Z268)-1)*100</f>
        <v>2.3381806411171047</v>
      </c>
      <c r="AB268" s="37">
        <f>(('Total employment by sector'!AB268/'Total employment by sector'!AA268)-1)*100</f>
        <v>2.1019192183584279</v>
      </c>
      <c r="AC268" s="37">
        <f>(('Total employment by sector'!AC268/'Total employment by sector'!AB268)-1)*100</f>
        <v>2.1622271535624682</v>
      </c>
      <c r="AD268" s="37">
        <f>(('Total employment by sector'!AD268/'Total employment by sector'!AC268)-1)*100</f>
        <v>1.9520369728859066</v>
      </c>
      <c r="AE268" s="37">
        <f>(('Total employment by sector'!AE268/'Total employment by sector'!AD268)-1)*100</f>
        <v>1.2134032668194239</v>
      </c>
      <c r="AF268" s="37">
        <f>(('Total employment by sector'!AF268/'Total employment by sector'!AE268)-1)*100</f>
        <v>0.79231506945773855</v>
      </c>
      <c r="AG268" s="37">
        <f>(('Total employment by sector'!AG268/'Total employment by sector'!AF268)-1)*100</f>
        <v>0.78077339368296528</v>
      </c>
      <c r="AH268" s="37">
        <f>(('Total employment by sector'!AH268/'Total employment by sector'!AG268)-1)*100</f>
        <v>0.70218260457806103</v>
      </c>
      <c r="AI268" s="37">
        <f>(('Total employment by sector'!AI268/'Total employment by sector'!AH268)-1)*100</f>
        <v>0.67227249238193121</v>
      </c>
      <c r="AJ268" s="37">
        <f>(('Total employment by sector'!AJ268/'Total employment by sector'!AI268)-1)*100</f>
        <v>0.65882674715247447</v>
      </c>
      <c r="AK268" s="37">
        <f>(('Total employment by sector'!AK268/'Total employment by sector'!AJ268)-1)*100</f>
        <v>0.60552888341200983</v>
      </c>
      <c r="AL268" s="37">
        <f>(('Total employment by sector'!AL268/'Total employment by sector'!AK268)-1)*100</f>
        <v>0.63469360389756257</v>
      </c>
      <c r="AM268" s="37">
        <f>(('Total employment by sector'!AM268/'Total employment by sector'!AL268)-1)*100</f>
        <v>0.64836208485123947</v>
      </c>
      <c r="AN268" s="37">
        <f>(('Total employment by sector'!AN268/'Total employment by sector'!AM268)-1)*100</f>
        <v>0.65488899279479984</v>
      </c>
      <c r="AO268" s="37">
        <f>(('Total employment by sector'!AO268/'Total employment by sector'!AN268)-1)*100</f>
        <v>0.77049291958048993</v>
      </c>
      <c r="AP268" s="37">
        <f>(('Total employment by sector'!AP268/'Total employment by sector'!AO268)-1)*100</f>
        <v>0.8193086926699289</v>
      </c>
      <c r="AQ268" s="37">
        <f>(('Total employment by sector'!AQ268/'Total employment by sector'!AP268)-1)*100</f>
        <v>0.81990392525561617</v>
      </c>
      <c r="AR268" s="37">
        <f>(('Total employment by sector'!AR268/'Total employment by sector'!AQ268)-1)*100</f>
        <v>0.82343577255614697</v>
      </c>
      <c r="AS268" s="37">
        <f>(('Total employment by sector'!AS268/'Total employment by sector'!AR268)-1)*100</f>
        <v>0.82393661414621455</v>
      </c>
      <c r="AT268" s="37">
        <f>(('Total employment by sector'!AT268/'Total employment by sector'!AS268)-1)*100</f>
        <v>0.82571404511191382</v>
      </c>
      <c r="AU268" s="37">
        <f>(('Total employment by sector'!AU268/'Total employment by sector'!AT268)-1)*100</f>
        <v>0.82854789539950069</v>
      </c>
      <c r="AW268" s="37">
        <f>((('Total employment by sector'!AE268/'Total employment by sector'!U268)^(1/10))-1)*100</f>
        <v>1.3560174250753176</v>
      </c>
      <c r="AX268" s="37">
        <f>((('Total employment by sector'!AU268/'Total employment by sector'!X268)^(1/23))-1)*100</f>
        <v>1.0918633659083632</v>
      </c>
      <c r="AY268" s="37"/>
      <c r="AZ268" s="37"/>
    </row>
    <row r="269" spans="1:52" x14ac:dyDescent="0.2">
      <c r="A269" s="11" t="s">
        <v>70</v>
      </c>
      <c r="C269" s="37">
        <f>(('Total employment by sector'!C269/'Total employment by sector'!B269)-1)*100</f>
        <v>-2.1998946600301439</v>
      </c>
      <c r="D269" s="37">
        <f>(('Total employment by sector'!D269/'Total employment by sector'!C269)-1)*100</f>
        <v>-0.65826886067845702</v>
      </c>
      <c r="E269" s="37">
        <f>(('Total employment by sector'!E269/'Total employment by sector'!D269)-1)*100</f>
        <v>0.83315615933532428</v>
      </c>
      <c r="F269" s="37">
        <f>(('Total employment by sector'!F269/'Total employment by sector'!E269)-1)*100</f>
        <v>0.98028098393285745</v>
      </c>
      <c r="G269" s="37">
        <f>(('Total employment by sector'!G269/'Total employment by sector'!F269)-1)*100</f>
        <v>0.95300555701656187</v>
      </c>
      <c r="H269" s="37">
        <f>(('Total employment by sector'!H269/'Total employment by sector'!G269)-1)*100</f>
        <v>1.737832507063275</v>
      </c>
      <c r="I269" s="37">
        <f>(('Total employment by sector'!I269/'Total employment by sector'!H269)-1)*100</f>
        <v>0.97109422757837294</v>
      </c>
      <c r="J269" s="37">
        <f>(('Total employment by sector'!J269/'Total employment by sector'!I269)-1)*100</f>
        <v>1.4106311947553296</v>
      </c>
      <c r="K269" s="37">
        <f>(('Total employment by sector'!K269/'Total employment by sector'!J269)-1)*100</f>
        <v>1.2997535244300806</v>
      </c>
      <c r="L269" s="37">
        <f>(('Total employment by sector'!L269/'Total employment by sector'!K269)-1)*100</f>
        <v>1.1837308569840888</v>
      </c>
      <c r="M269" s="37">
        <f>(('Total employment by sector'!M269/'Total employment by sector'!L269)-1)*100</f>
        <v>0.76882753800453507</v>
      </c>
      <c r="N269" s="37">
        <f>(('Total employment by sector'!N269/'Total employment by sector'!M269)-1)*100</f>
        <v>1.0486594499079294</v>
      </c>
      <c r="O269" s="37">
        <f>(('Total employment by sector'!O269/'Total employment by sector'!N269)-1)*100</f>
        <v>1.0296052362780639</v>
      </c>
      <c r="P269" s="37">
        <f>(('Total employment by sector'!P269/'Total employment by sector'!O269)-1)*100</f>
        <v>1.291684528094339</v>
      </c>
      <c r="Q269" s="37">
        <f>(('Total employment by sector'!Q269/'Total employment by sector'!P269)-1)*100</f>
        <v>1.2145264065668959</v>
      </c>
      <c r="R269" s="37">
        <f>(('Total employment by sector'!R269/'Total employment by sector'!Q269)-1)*100</f>
        <v>0.74553272060273734</v>
      </c>
      <c r="S269" s="37">
        <f>(('Total employment by sector'!S269/'Total employment by sector'!R269)-1)*100</f>
        <v>0.42913077525450483</v>
      </c>
      <c r="T269" s="37">
        <f>(('Total employment by sector'!T269/'Total employment by sector'!S269)-1)*100</f>
        <v>-1.71386688291435</v>
      </c>
      <c r="U269" s="37">
        <f>(('Total employment by sector'!U269/'Total employment by sector'!T269)-1)*100</f>
        <v>-0.54105513685045459</v>
      </c>
      <c r="V269" s="37">
        <f>(('Total employment by sector'!V269/'Total employment by sector'!U269)-1)*100</f>
        <v>0.50411588284091646</v>
      </c>
      <c r="W269" s="37">
        <f>(('Total employment by sector'!W269/'Total employment by sector'!V269)-1)*100</f>
        <v>1.9142857142857128</v>
      </c>
      <c r="X269" s="37">
        <f>(('Total employment by sector'!X269/'Total employment by sector'!W269)-1)*100</f>
        <v>0.59807494626671343</v>
      </c>
      <c r="Y269" s="37">
        <f>(('Total employment by sector'!Y269/'Total employment by sector'!X269)-1)*100</f>
        <v>0.91274191051247122</v>
      </c>
      <c r="Z269" s="37">
        <f>(('Total employment by sector'!Z269/'Total employment by sector'!Y269)-1)*100</f>
        <v>1.0569881284832494</v>
      </c>
      <c r="AA269" s="37">
        <f>(('Total employment by sector'!AA269/'Total employment by sector'!Z269)-1)*100</f>
        <v>1.0865895189930086</v>
      </c>
      <c r="AB269" s="37">
        <f>(('Total employment by sector'!AB269/'Total employment by sector'!AA269)-1)*100</f>
        <v>1.0828695095833618</v>
      </c>
      <c r="AC269" s="37">
        <f>(('Total employment by sector'!AC269/'Total employment by sector'!AB269)-1)*100</f>
        <v>1.1239841426861075</v>
      </c>
      <c r="AD269" s="37">
        <f>(('Total employment by sector'!AD269/'Total employment by sector'!AC269)-1)*100</f>
        <v>1.0977683196957244</v>
      </c>
      <c r="AE269" s="37">
        <f>(('Total employment by sector'!AE269/'Total employment by sector'!AD269)-1)*100</f>
        <v>1.0065851965618267</v>
      </c>
      <c r="AF269" s="37">
        <f>(('Total employment by sector'!AF269/'Total employment by sector'!AE269)-1)*100</f>
        <v>0.87077257325380852</v>
      </c>
      <c r="AG269" s="37">
        <f>(('Total employment by sector'!AG269/'Total employment by sector'!AF269)-1)*100</f>
        <v>0.82505666362844288</v>
      </c>
      <c r="AH269" s="37">
        <f>(('Total employment by sector'!AH269/'Total employment by sector'!AG269)-1)*100</f>
        <v>0.78412542837871246</v>
      </c>
      <c r="AI269" s="37">
        <f>(('Total employment by sector'!AI269/'Total employment by sector'!AH269)-1)*100</f>
        <v>0.74778865284903517</v>
      </c>
      <c r="AJ269" s="37">
        <f>(('Total employment by sector'!AJ269/'Total employment by sector'!AI269)-1)*100</f>
        <v>0.69561849242254503</v>
      </c>
      <c r="AK269" s="37">
        <f>(('Total employment by sector'!AK269/'Total employment by sector'!AJ269)-1)*100</f>
        <v>0.69836792887252308</v>
      </c>
      <c r="AL269" s="37">
        <f>(('Total employment by sector'!AL269/'Total employment by sector'!AK269)-1)*100</f>
        <v>0.69641013915560102</v>
      </c>
      <c r="AM269" s="37">
        <f>(('Total employment by sector'!AM269/'Total employment by sector'!AL269)-1)*100</f>
        <v>0.68337906933269021</v>
      </c>
      <c r="AN269" s="37">
        <f>(('Total employment by sector'!AN269/'Total employment by sector'!AM269)-1)*100</f>
        <v>0.6889597566942296</v>
      </c>
      <c r="AO269" s="37">
        <f>(('Total employment by sector'!AO269/'Total employment by sector'!AN269)-1)*100</f>
        <v>0.82428750105665305</v>
      </c>
      <c r="AP269" s="37">
        <f>(('Total employment by sector'!AP269/'Total employment by sector'!AO269)-1)*100</f>
        <v>0.88496780296811739</v>
      </c>
      <c r="AQ269" s="37">
        <f>(('Total employment by sector'!AQ269/'Total employment by sector'!AP269)-1)*100</f>
        <v>0.88593875922522436</v>
      </c>
      <c r="AR269" s="37">
        <f>(('Total employment by sector'!AR269/'Total employment by sector'!AQ269)-1)*100</f>
        <v>0.88702592108429457</v>
      </c>
      <c r="AS269" s="37">
        <f>(('Total employment by sector'!AS269/'Total employment by sector'!AR269)-1)*100</f>
        <v>0.88825012982196583</v>
      </c>
      <c r="AT269" s="37">
        <f>(('Total employment by sector'!AT269/'Total employment by sector'!AS269)-1)*100</f>
        <v>0.88945077207389645</v>
      </c>
      <c r="AU269" s="37">
        <f>(('Total employment by sector'!AU269/'Total employment by sector'!AT269)-1)*100</f>
        <v>0.89055082122841966</v>
      </c>
      <c r="AW269" s="37">
        <f>((('Total employment by sector'!AE269/'Total employment by sector'!U269)^(1/10))-1)*100</f>
        <v>1.0377688883443037</v>
      </c>
      <c r="AX269" s="37">
        <f>((('Total employment by sector'!AU269/'Total employment by sector'!X269)^(1/23))-1)*100</f>
        <v>0.87853286073766856</v>
      </c>
      <c r="AY269" s="37"/>
      <c r="AZ269" s="37"/>
    </row>
    <row r="270" spans="1:52" x14ac:dyDescent="0.2">
      <c r="A270" s="11"/>
    </row>
    <row r="271" spans="1:52" x14ac:dyDescent="0.2">
      <c r="A271" s="11"/>
    </row>
    <row r="272" spans="1:52" x14ac:dyDescent="0.2">
      <c r="A272" s="7" t="s">
        <v>50</v>
      </c>
      <c r="AW272" s="39" t="s">
        <v>107</v>
      </c>
      <c r="AX272" s="39"/>
    </row>
    <row r="273" spans="1:52" x14ac:dyDescent="0.2">
      <c r="A273" s="33" t="s">
        <v>37</v>
      </c>
      <c r="B273" s="1">
        <v>1991</v>
      </c>
      <c r="C273" s="1">
        <v>1992</v>
      </c>
      <c r="D273" s="1">
        <v>1993</v>
      </c>
      <c r="E273" s="1">
        <v>1994</v>
      </c>
      <c r="F273" s="1">
        <v>1995</v>
      </c>
      <c r="G273" s="1">
        <v>1996</v>
      </c>
      <c r="H273" s="1">
        <v>1997</v>
      </c>
      <c r="I273" s="1">
        <v>1998</v>
      </c>
      <c r="J273" s="1">
        <v>1999</v>
      </c>
      <c r="K273" s="1">
        <v>2000</v>
      </c>
      <c r="L273" s="1">
        <v>2001</v>
      </c>
      <c r="M273" s="1">
        <v>2002</v>
      </c>
      <c r="N273" s="1">
        <v>2003</v>
      </c>
      <c r="O273" s="1">
        <v>2004</v>
      </c>
      <c r="P273" s="1">
        <v>2005</v>
      </c>
      <c r="Q273" s="1">
        <v>2006</v>
      </c>
      <c r="R273" s="1">
        <v>2007</v>
      </c>
      <c r="S273" s="1">
        <v>2008</v>
      </c>
      <c r="T273" s="1">
        <v>2009</v>
      </c>
      <c r="U273" s="1">
        <v>2010</v>
      </c>
      <c r="V273" s="1">
        <v>2011</v>
      </c>
      <c r="W273" s="1">
        <v>2012</v>
      </c>
      <c r="X273" s="1">
        <v>2013</v>
      </c>
      <c r="Y273" s="1">
        <v>2014</v>
      </c>
      <c r="Z273" s="1">
        <v>2015</v>
      </c>
      <c r="AA273" s="1">
        <v>2016</v>
      </c>
      <c r="AB273" s="1">
        <v>2017</v>
      </c>
      <c r="AC273" s="1">
        <v>2018</v>
      </c>
      <c r="AD273" s="1">
        <v>2019</v>
      </c>
      <c r="AE273" s="1">
        <v>2020</v>
      </c>
      <c r="AF273" s="1">
        <v>2021</v>
      </c>
      <c r="AG273" s="1">
        <v>2022</v>
      </c>
      <c r="AH273" s="1">
        <v>2023</v>
      </c>
      <c r="AI273" s="1">
        <v>2024</v>
      </c>
      <c r="AJ273" s="1">
        <v>2025</v>
      </c>
      <c r="AK273" s="1">
        <v>2026</v>
      </c>
      <c r="AL273" s="1">
        <v>2027</v>
      </c>
      <c r="AM273" s="1">
        <v>2028</v>
      </c>
      <c r="AN273" s="1">
        <v>2029</v>
      </c>
      <c r="AO273" s="1">
        <v>2030</v>
      </c>
      <c r="AP273" s="1">
        <v>2031</v>
      </c>
      <c r="AQ273" s="1">
        <v>2032</v>
      </c>
      <c r="AR273" s="1">
        <v>2033</v>
      </c>
      <c r="AS273" s="1">
        <v>2034</v>
      </c>
      <c r="AT273" s="1">
        <v>2035</v>
      </c>
      <c r="AU273" s="1">
        <v>2036</v>
      </c>
      <c r="AW273" s="36" t="s">
        <v>95</v>
      </c>
      <c r="AX273" s="36" t="s">
        <v>96</v>
      </c>
      <c r="AY273" s="36"/>
      <c r="AZ273" s="36"/>
    </row>
    <row r="274" spans="1:52" x14ac:dyDescent="0.2">
      <c r="A274" s="11" t="s">
        <v>51</v>
      </c>
      <c r="C274" s="37">
        <f>(('Total employment by sector'!C274/'Total employment by sector'!B274)-1)*100</f>
        <v>-0.75719333669863609</v>
      </c>
      <c r="D274" s="37">
        <f>(('Total employment by sector'!D274/'Total employment by sector'!C274)-1)*100</f>
        <v>2.0345879959308144</v>
      </c>
      <c r="E274" s="37">
        <f>(('Total employment by sector'!E274/'Total employment by sector'!D274)-1)*100</f>
        <v>-3.639082751744771</v>
      </c>
      <c r="F274" s="37">
        <f>(('Total employment by sector'!F274/'Total employment by sector'!E274)-1)*100</f>
        <v>-2.9487842731505398</v>
      </c>
      <c r="G274" s="37">
        <f>(('Total employment by sector'!G274/'Total employment by sector'!F274)-1)*100</f>
        <v>1.545842217484017</v>
      </c>
      <c r="H274" s="37">
        <f>(('Total employment by sector'!H274/'Total employment by sector'!G274)-1)*100</f>
        <v>2.8871391076115582</v>
      </c>
      <c r="I274" s="37">
        <f>(('Total employment by sector'!I274/'Total employment by sector'!H274)-1)*100</f>
        <v>-6.6326530612244916</v>
      </c>
      <c r="J274" s="37">
        <f>(('Total employment by sector'!J274/'Total employment by sector'!I274)-1)*100</f>
        <v>-7.9781420765027367</v>
      </c>
      <c r="K274" s="37">
        <f>(('Total employment by sector'!K274/'Total employment by sector'!J274)-1)*100</f>
        <v>-7.0665083135391882</v>
      </c>
      <c r="L274" s="37">
        <f>(('Total employment by sector'!L274/'Total employment by sector'!K274)-1)*100</f>
        <v>-7.284345047923324</v>
      </c>
      <c r="M274" s="37">
        <f>(('Total employment by sector'!M274/'Total employment by sector'!L274)-1)*100</f>
        <v>-2.1364576154376258</v>
      </c>
      <c r="N274" s="37">
        <f>(('Total employment by sector'!N274/'Total employment by sector'!M274)-1)*100</f>
        <v>0.35211267605634866</v>
      </c>
      <c r="O274" s="37">
        <f>(('Total employment by sector'!O274/'Total employment by sector'!N274)-1)*100</f>
        <v>2.3859649122806914</v>
      </c>
      <c r="P274" s="37">
        <f>(('Total employment by sector'!P274/'Total employment by sector'!O274)-1)*100</f>
        <v>6.511309115832753</v>
      </c>
      <c r="Q274" s="37">
        <f>(('Total employment by sector'!Q274/'Total employment by sector'!P274)-1)*100</f>
        <v>-2.5740025740025763</v>
      </c>
      <c r="R274" s="37">
        <f>(('Total employment by sector'!R274/'Total employment by sector'!Q274)-1)*100</f>
        <v>-0.85865257595773015</v>
      </c>
      <c r="S274" s="37">
        <f>(('Total employment by sector'!S274/'Total employment by sector'!R274)-1)*100</f>
        <v>3.9307128580946094</v>
      </c>
      <c r="T274" s="37">
        <f>(('Total employment by sector'!T274/'Total employment by sector'!S274)-1)*100</f>
        <v>-0.89743589743589425</v>
      </c>
      <c r="U274" s="37">
        <f>(('Total employment by sector'!U274/'Total employment by sector'!T274)-1)*100</f>
        <v>6.7917205692108684</v>
      </c>
      <c r="V274" s="37">
        <f>(('Total employment by sector'!V274/'Total employment by sector'!U274)-1)*100</f>
        <v>1.0296789824348895</v>
      </c>
      <c r="W274" s="37">
        <f>(('Total employment by sector'!W274/'Total employment by sector'!V274)-1)*100</f>
        <v>-1.7386091127098324</v>
      </c>
      <c r="X274" s="37">
        <f>(('Total employment by sector'!X274/'Total employment by sector'!W274)-1)*100</f>
        <v>-11.857205613178767</v>
      </c>
      <c r="Y274" s="37">
        <f>(('Total employment by sector'!Y274/'Total employment by sector'!X274)-1)*100</f>
        <v>-0.74791279666832633</v>
      </c>
      <c r="Z274" s="37">
        <f>(('Total employment by sector'!Z274/'Total employment by sector'!Y274)-1)*100</f>
        <v>-0.83040440055471842</v>
      </c>
      <c r="AA274" s="37">
        <f>(('Total employment by sector'!AA274/'Total employment by sector'!Z274)-1)*100</f>
        <v>-0.89350615155763258</v>
      </c>
      <c r="AB274" s="37">
        <f>(('Total employment by sector'!AB274/'Total employment by sector'!AA274)-1)*100</f>
        <v>-0.84811454882605108</v>
      </c>
      <c r="AC274" s="37">
        <f>(('Total employment by sector'!AC274/'Total employment by sector'!AB274)-1)*100</f>
        <v>-0.68612736239164196</v>
      </c>
      <c r="AD274" s="37">
        <f>(('Total employment by sector'!AD274/'Total employment by sector'!AC274)-1)*100</f>
        <v>-0.62725174035623832</v>
      </c>
      <c r="AE274" s="37">
        <f>(('Total employment by sector'!AE274/'Total employment by sector'!AD274)-1)*100</f>
        <v>-0.73499637418419361</v>
      </c>
      <c r="AF274" s="37">
        <f>(('Total employment by sector'!AF274/'Total employment by sector'!AE274)-1)*100</f>
        <v>-0.67097953603001415</v>
      </c>
      <c r="AG274" s="37">
        <f>(('Total employment by sector'!AG274/'Total employment by sector'!AF274)-1)*100</f>
        <v>-0.6640682113639107</v>
      </c>
      <c r="AH274" s="37">
        <f>(('Total employment by sector'!AH274/'Total employment by sector'!AG274)-1)*100</f>
        <v>-0.72015674818590725</v>
      </c>
      <c r="AI274" s="37">
        <f>(('Total employment by sector'!AI274/'Total employment by sector'!AH274)-1)*100</f>
        <v>-0.69924938303719264</v>
      </c>
      <c r="AJ274" s="37">
        <f>(('Total employment by sector'!AJ274/'Total employment by sector'!AI274)-1)*100</f>
        <v>-0.70561524217842564</v>
      </c>
      <c r="AK274" s="37">
        <f>(('Total employment by sector'!AK274/'Total employment by sector'!AJ274)-1)*100</f>
        <v>-0.75080648845411435</v>
      </c>
      <c r="AL274" s="37">
        <f>(('Total employment by sector'!AL274/'Total employment by sector'!AK274)-1)*100</f>
        <v>-0.71548716347991093</v>
      </c>
      <c r="AM274" s="37">
        <f>(('Total employment by sector'!AM274/'Total employment by sector'!AL274)-1)*100</f>
        <v>-0.69476127463472537</v>
      </c>
      <c r="AN274" s="37">
        <f>(('Total employment by sector'!AN274/'Total employment by sector'!AM274)-1)*100</f>
        <v>-0.68119541401179262</v>
      </c>
      <c r="AO274" s="37">
        <f>(('Total employment by sector'!AO274/'Total employment by sector'!AN274)-1)*100</f>
        <v>-0.55973238933292313</v>
      </c>
      <c r="AP274" s="37">
        <f>(('Total employment by sector'!AP274/'Total employment by sector'!AO274)-1)*100</f>
        <v>-0.50384307518641647</v>
      </c>
      <c r="AQ274" s="37">
        <f>(('Total employment by sector'!AQ274/'Total employment by sector'!AP274)-1)*100</f>
        <v>-0.49547690123685761</v>
      </c>
      <c r="AR274" s="37">
        <f>(('Total employment by sector'!AR274/'Total employment by sector'!AQ274)-1)*100</f>
        <v>-0.48456904500217002</v>
      </c>
      <c r="AS274" s="37">
        <f>(('Total employment by sector'!AS274/'Total employment by sector'!AR274)-1)*100</f>
        <v>-0.47593492664614878</v>
      </c>
      <c r="AT274" s="37">
        <f>(('Total employment by sector'!AT274/'Total employment by sector'!AS274)-1)*100</f>
        <v>-0.46636656769786233</v>
      </c>
      <c r="AU274" s="37">
        <f>(('Total employment by sector'!AU274/'Total employment by sector'!AT274)-1)*100</f>
        <v>-0.45552928255903069</v>
      </c>
      <c r="AW274" s="37">
        <f>((('Total employment by sector'!AE274/'Total employment by sector'!U274)^(1/10))-1)*100</f>
        <v>-1.8565465955546312</v>
      </c>
      <c r="AX274" s="37">
        <f>((('Total employment by sector'!AU274/'Total employment by sector'!X274)^(1/23))-1)*100</f>
        <v>-0.65712587390531763</v>
      </c>
      <c r="AY274" s="37"/>
      <c r="AZ274" s="37"/>
    </row>
    <row r="275" spans="1:52" x14ac:dyDescent="0.2">
      <c r="A275" s="11" t="s">
        <v>52</v>
      </c>
      <c r="C275" s="37">
        <f>(('Total employment by sector'!C275/'Total employment by sector'!B275)-1)*100</f>
        <v>-17.314487632508836</v>
      </c>
      <c r="D275" s="37">
        <f>(('Total employment by sector'!D275/'Total employment by sector'!C275)-1)*100</f>
        <v>-25.854700854700852</v>
      </c>
      <c r="E275" s="37">
        <f>(('Total employment by sector'!E275/'Total employment by sector'!D275)-1)*100</f>
        <v>-20.172910662824208</v>
      </c>
      <c r="F275" s="37">
        <f>(('Total employment by sector'!F275/'Total employment by sector'!E275)-1)*100</f>
        <v>-1.8050541516245522</v>
      </c>
      <c r="G275" s="37">
        <f>(('Total employment by sector'!G275/'Total employment by sector'!F275)-1)*100</f>
        <v>16.911764705882359</v>
      </c>
      <c r="H275" s="37">
        <f>(('Total employment by sector'!H275/'Total employment by sector'!G275)-1)*100</f>
        <v>-0.31446540880503138</v>
      </c>
      <c r="I275" s="37">
        <f>(('Total employment by sector'!I275/'Total employment by sector'!H275)-1)*100</f>
        <v>-3.1545741324921162</v>
      </c>
      <c r="J275" s="37">
        <f>(('Total employment by sector'!J275/'Total employment by sector'!I275)-1)*100</f>
        <v>-1.3029315960912058</v>
      </c>
      <c r="K275" s="37">
        <f>(('Total employment by sector'!K275/'Total employment by sector'!J275)-1)*100</f>
        <v>0.99009900990099098</v>
      </c>
      <c r="L275" s="37">
        <f>(('Total employment by sector'!L275/'Total employment by sector'!K275)-1)*100</f>
        <v>-2.6143790849673221</v>
      </c>
      <c r="M275" s="37">
        <f>(('Total employment by sector'!M275/'Total employment by sector'!L275)-1)*100</f>
        <v>-8.0536912751677843</v>
      </c>
      <c r="N275" s="37">
        <f>(('Total employment by sector'!N275/'Total employment by sector'!M275)-1)*100</f>
        <v>-10.21897810218978</v>
      </c>
      <c r="O275" s="37">
        <f>(('Total employment by sector'!O275/'Total employment by sector'!N275)-1)*100</f>
        <v>-4.0650406504065035</v>
      </c>
      <c r="P275" s="37">
        <f>(('Total employment by sector'!P275/'Total employment by sector'!O275)-1)*100</f>
        <v>0.84745762711864181</v>
      </c>
      <c r="Q275" s="37">
        <f>(('Total employment by sector'!Q275/'Total employment by sector'!P275)-1)*100</f>
        <v>7.5630252100840289</v>
      </c>
      <c r="R275" s="37">
        <f>(('Total employment by sector'!R275/'Total employment by sector'!Q275)-1)*100</f>
        <v>5.859375</v>
      </c>
      <c r="S275" s="37">
        <f>(('Total employment by sector'!S275/'Total employment by sector'!R275)-1)*100</f>
        <v>-4.7970479704797064</v>
      </c>
      <c r="T275" s="37">
        <f>(('Total employment by sector'!T275/'Total employment by sector'!S275)-1)*100</f>
        <v>-2.3255813953488413</v>
      </c>
      <c r="U275" s="37">
        <f>(('Total employment by sector'!U275/'Total employment by sector'!T275)-1)*100</f>
        <v>-1.1904761904761862</v>
      </c>
      <c r="V275" s="37">
        <f>(('Total employment by sector'!V275/'Total employment by sector'!U275)-1)*100</f>
        <v>1.2048192771084265</v>
      </c>
      <c r="W275" s="37">
        <f>(('Total employment by sector'!W275/'Total employment by sector'!V275)-1)*100</f>
        <v>12.698412698412698</v>
      </c>
      <c r="X275" s="37">
        <f>(('Total employment by sector'!X275/'Total employment by sector'!W275)-1)*100</f>
        <v>-3.720591549295782</v>
      </c>
      <c r="Y275" s="37">
        <f>(('Total employment by sector'!Y275/'Total employment by sector'!X275)-1)*100</f>
        <v>-1.943609547212799</v>
      </c>
      <c r="Z275" s="37">
        <f>(('Total employment by sector'!Z275/'Total employment by sector'!Y275)-1)*100</f>
        <v>-2.1217441327553432</v>
      </c>
      <c r="AA275" s="37">
        <f>(('Total employment by sector'!AA275/'Total employment by sector'!Z275)-1)*100</f>
        <v>-2.208495484361872</v>
      </c>
      <c r="AB275" s="37">
        <f>(('Total employment by sector'!AB275/'Total employment by sector'!AA275)-1)*100</f>
        <v>-1.953673567168368</v>
      </c>
      <c r="AC275" s="37">
        <f>(('Total employment by sector'!AC275/'Total employment by sector'!AB275)-1)*100</f>
        <v>-1.6547447530942172</v>
      </c>
      <c r="AD275" s="37">
        <f>(('Total employment by sector'!AD275/'Total employment by sector'!AC275)-1)*100</f>
        <v>-1.486868425625465</v>
      </c>
      <c r="AE275" s="37">
        <f>(('Total employment by sector'!AE275/'Total employment by sector'!AD275)-1)*100</f>
        <v>-1.7562234173733038</v>
      </c>
      <c r="AF275" s="37">
        <f>(('Total employment by sector'!AF275/'Total employment by sector'!AE275)-1)*100</f>
        <v>-1.9462174706955881</v>
      </c>
      <c r="AG275" s="37">
        <f>(('Total employment by sector'!AG275/'Total employment by sector'!AF275)-1)*100</f>
        <v>-2.0423680875153116</v>
      </c>
      <c r="AH275" s="37">
        <f>(('Total employment by sector'!AH275/'Total employment by sector'!AG275)-1)*100</f>
        <v>-1.9442091220690183</v>
      </c>
      <c r="AI275" s="37">
        <f>(('Total employment by sector'!AI275/'Total employment by sector'!AH275)-1)*100</f>
        <v>-1.8682375848197319</v>
      </c>
      <c r="AJ275" s="37">
        <f>(('Total employment by sector'!AJ275/'Total employment by sector'!AI275)-1)*100</f>
        <v>-1.8199389498595231</v>
      </c>
      <c r="AK275" s="37">
        <f>(('Total employment by sector'!AK275/'Total employment by sector'!AJ275)-1)*100</f>
        <v>-1.7950341425705507</v>
      </c>
      <c r="AL275" s="37">
        <f>(('Total employment by sector'!AL275/'Total employment by sector'!AK275)-1)*100</f>
        <v>-1.6947379981984922</v>
      </c>
      <c r="AM275" s="37">
        <f>(('Total employment by sector'!AM275/'Total employment by sector'!AL275)-1)*100</f>
        <v>-1.6091436851186303</v>
      </c>
      <c r="AN275" s="37">
        <f>(('Total employment by sector'!AN275/'Total employment by sector'!AM275)-1)*100</f>
        <v>-1.52532152315904</v>
      </c>
      <c r="AO275" s="37">
        <f>(('Total employment by sector'!AO275/'Total employment by sector'!AN275)-1)*100</f>
        <v>-1.3074106213462056</v>
      </c>
      <c r="AP275" s="37">
        <f>(('Total employment by sector'!AP275/'Total employment by sector'!AO275)-1)*100</f>
        <v>-1.1167785545340925</v>
      </c>
      <c r="AQ275" s="37">
        <f>(('Total employment by sector'!AQ275/'Total employment by sector'!AP275)-1)*100</f>
        <v>-1.0085342007196463</v>
      </c>
      <c r="AR275" s="37">
        <f>(('Total employment by sector'!AR275/'Total employment by sector'!AQ275)-1)*100</f>
        <v>-0.98599567577918323</v>
      </c>
      <c r="AS275" s="37">
        <f>(('Total employment by sector'!AS275/'Total employment by sector'!AR275)-1)*100</f>
        <v>-0.86742902446685921</v>
      </c>
      <c r="AT275" s="37">
        <f>(('Total employment by sector'!AT275/'Total employment by sector'!AS275)-1)*100</f>
        <v>-0.7804348638093539</v>
      </c>
      <c r="AU275" s="37">
        <f>(('Total employment by sector'!AU275/'Total employment by sector'!AT275)-1)*100</f>
        <v>-0.70272731398588473</v>
      </c>
      <c r="AW275" s="37">
        <f>((('Total employment by sector'!AE275/'Total employment by sector'!U275)^(1/10))-1)*100</f>
        <v>-0.38839058572731622</v>
      </c>
      <c r="AX275" s="37">
        <f>((('Total employment by sector'!AU275/'Total employment by sector'!X275)^(1/23))-1)*100</f>
        <v>-1.5723073611962568</v>
      </c>
      <c r="AY275" s="37"/>
      <c r="AZ275" s="37"/>
    </row>
    <row r="276" spans="1:52" x14ac:dyDescent="0.2">
      <c r="A276" s="11" t="s">
        <v>53</v>
      </c>
      <c r="C276" s="37">
        <f>(('Total employment by sector'!C276/'Total employment by sector'!B276)-1)*100</f>
        <v>-5.8103804681825855</v>
      </c>
      <c r="D276" s="37">
        <f>(('Total employment by sector'!D276/'Total employment by sector'!C276)-1)*100</f>
        <v>-3.1140637048460817</v>
      </c>
      <c r="E276" s="37">
        <f>(('Total employment by sector'!E276/'Total employment by sector'!D276)-1)*100</f>
        <v>0.98567405412024467</v>
      </c>
      <c r="F276" s="37">
        <f>(('Total employment by sector'!F276/'Total employment by sector'!E276)-1)*100</f>
        <v>2.1946044255835018</v>
      </c>
      <c r="G276" s="37">
        <f>(('Total employment by sector'!G276/'Total employment by sector'!F276)-1)*100</f>
        <v>0.91949931779082839</v>
      </c>
      <c r="H276" s="37">
        <f>(('Total employment by sector'!H276/'Total employment by sector'!G276)-1)*100</f>
        <v>0.36444862450035753</v>
      </c>
      <c r="I276" s="37">
        <f>(('Total employment by sector'!I276/'Total employment by sector'!H276)-1)*100</f>
        <v>9.9566592479782834E-2</v>
      </c>
      <c r="J276" s="37">
        <f>(('Total employment by sector'!J276/'Total employment by sector'!I276)-1)*100</f>
        <v>-3.820724357849159</v>
      </c>
      <c r="K276" s="37">
        <f>(('Total employment by sector'!K276/'Total employment by sector'!J276)-1)*100</f>
        <v>-3.4432412702275261</v>
      </c>
      <c r="L276" s="37">
        <f>(('Total employment by sector'!L276/'Total employment by sector'!K276)-1)*100</f>
        <v>-4.3976814516129004</v>
      </c>
      <c r="M276" s="37">
        <f>(('Total employment by sector'!M276/'Total employment by sector'!L276)-1)*100</f>
        <v>-5.1271912481876907</v>
      </c>
      <c r="N276" s="37">
        <f>(('Total employment by sector'!N276/'Total employment by sector'!M276)-1)*100</f>
        <v>-5.1125312586829725</v>
      </c>
      <c r="O276" s="37">
        <f>(('Total employment by sector'!O276/'Total employment by sector'!N276)-1)*100</f>
        <v>-4.7071742313323561</v>
      </c>
      <c r="P276" s="37">
        <f>(('Total employment by sector'!P276/'Total employment by sector'!O276)-1)*100</f>
        <v>-4.3865714066221084</v>
      </c>
      <c r="Q276" s="37">
        <f>(('Total employment by sector'!Q276/'Total employment by sector'!P276)-1)*100</f>
        <v>-3.157641009159573</v>
      </c>
      <c r="R276" s="37">
        <f>(('Total employment by sector'!R276/'Total employment by sector'!Q276)-1)*100</f>
        <v>-1.7671948892391987</v>
      </c>
      <c r="S276" s="37">
        <f>(('Total employment by sector'!S276/'Total employment by sector'!R276)-1)*100</f>
        <v>-4.5945945945945921</v>
      </c>
      <c r="T276" s="37">
        <f>(('Total employment by sector'!T276/'Total employment by sector'!S276)-1)*100</f>
        <v>-6.4182011331444748</v>
      </c>
      <c r="U276" s="37">
        <f>(('Total employment by sector'!U276/'Total employment by sector'!T276)-1)*100</f>
        <v>-3.2068867656796951</v>
      </c>
      <c r="V276" s="37">
        <f>(('Total employment by sector'!V276/'Total employment by sector'!U276)-1)*100</f>
        <v>-0.19546520719312399</v>
      </c>
      <c r="W276" s="37">
        <f>(('Total employment by sector'!W276/'Total employment by sector'!V276)-1)*100</f>
        <v>3.0062671367019123</v>
      </c>
      <c r="X276" s="37">
        <f>(('Total employment by sector'!X276/'Total employment by sector'!W276)-1)*100</f>
        <v>-0.67603384352123985</v>
      </c>
      <c r="Y276" s="37">
        <f>(('Total employment by sector'!Y276/'Total employment by sector'!X276)-1)*100</f>
        <v>-0.38216336162870679</v>
      </c>
      <c r="Z276" s="37">
        <f>(('Total employment by sector'!Z276/'Total employment by sector'!Y276)-1)*100</f>
        <v>-0.52494436950178969</v>
      </c>
      <c r="AA276" s="37">
        <f>(('Total employment by sector'!AA276/'Total employment by sector'!Z276)-1)*100</f>
        <v>-0.60985244931966998</v>
      </c>
      <c r="AB276" s="37">
        <f>(('Total employment by sector'!AB276/'Total employment by sector'!AA276)-1)*100</f>
        <v>-0.70055112717128942</v>
      </c>
      <c r="AC276" s="37">
        <f>(('Total employment by sector'!AC276/'Total employment by sector'!AB276)-1)*100</f>
        <v>-0.67863915156012311</v>
      </c>
      <c r="AD276" s="37">
        <f>(('Total employment by sector'!AD276/'Total employment by sector'!AC276)-1)*100</f>
        <v>-0.58714608456290618</v>
      </c>
      <c r="AE276" s="37">
        <f>(('Total employment by sector'!AE276/'Total employment by sector'!AD276)-1)*100</f>
        <v>-0.68513109708594477</v>
      </c>
      <c r="AF276" s="37">
        <f>(('Total employment by sector'!AF276/'Total employment by sector'!AE276)-1)*100</f>
        <v>-0.68075576544606164</v>
      </c>
      <c r="AG276" s="37">
        <f>(('Total employment by sector'!AG276/'Total employment by sector'!AF276)-1)*100</f>
        <v>-0.73779410174692472</v>
      </c>
      <c r="AH276" s="37">
        <f>(('Total employment by sector'!AH276/'Total employment by sector'!AG276)-1)*100</f>
        <v>-0.8255179682871927</v>
      </c>
      <c r="AI276" s="37">
        <f>(('Total employment by sector'!AI276/'Total employment by sector'!AH276)-1)*100</f>
        <v>-0.92519477677327489</v>
      </c>
      <c r="AJ276" s="37">
        <f>(('Total employment by sector'!AJ276/'Total employment by sector'!AI276)-1)*100</f>
        <v>-0.9917356053069537</v>
      </c>
      <c r="AK276" s="37">
        <f>(('Total employment by sector'!AK276/'Total employment by sector'!AJ276)-1)*100</f>
        <v>-0.92379195076439657</v>
      </c>
      <c r="AL276" s="37">
        <f>(('Total employment by sector'!AL276/'Total employment by sector'!AK276)-1)*100</f>
        <v>-0.9350521679035606</v>
      </c>
      <c r="AM276" s="37">
        <f>(('Total employment by sector'!AM276/'Total employment by sector'!AL276)-1)*100</f>
        <v>-0.94311457236906371</v>
      </c>
      <c r="AN276" s="37">
        <f>(('Total employment by sector'!AN276/'Total employment by sector'!AM276)-1)*100</f>
        <v>-0.91647440554603055</v>
      </c>
      <c r="AO276" s="37">
        <f>(('Total employment by sector'!AO276/'Total employment by sector'!AN276)-1)*100</f>
        <v>-0.78141473008893625</v>
      </c>
      <c r="AP276" s="37">
        <f>(('Total employment by sector'!AP276/'Total employment by sector'!AO276)-1)*100</f>
        <v>-0.71170797284508813</v>
      </c>
      <c r="AQ276" s="37">
        <f>(('Total employment by sector'!AQ276/'Total employment by sector'!AP276)-1)*100</f>
        <v>-0.69001089490886569</v>
      </c>
      <c r="AR276" s="37">
        <f>(('Total employment by sector'!AR276/'Total employment by sector'!AQ276)-1)*100</f>
        <v>-0.66508202339690126</v>
      </c>
      <c r="AS276" s="37">
        <f>(('Total employment by sector'!AS276/'Total employment by sector'!AR276)-1)*100</f>
        <v>-0.64263620450715209</v>
      </c>
      <c r="AT276" s="37">
        <f>(('Total employment by sector'!AT276/'Total employment by sector'!AS276)-1)*100</f>
        <v>-0.61900400005548972</v>
      </c>
      <c r="AU276" s="37">
        <f>(('Total employment by sector'!AU276/'Total employment by sector'!AT276)-1)*100</f>
        <v>-0.59413225172296746</v>
      </c>
      <c r="AW276" s="37">
        <f>((('Total employment by sector'!AE276/'Total employment by sector'!U276)^(1/10))-1)*100</f>
        <v>-0.20911082416018578</v>
      </c>
      <c r="AX276" s="37">
        <f>((('Total employment by sector'!AU276/'Total employment by sector'!X276)^(1/23))-1)*100</f>
        <v>-0.7284569210729952</v>
      </c>
      <c r="AY276" s="37"/>
      <c r="AZ276" s="37"/>
    </row>
    <row r="277" spans="1:52" x14ac:dyDescent="0.2">
      <c r="A277" s="11" t="s">
        <v>54</v>
      </c>
      <c r="C277" s="37">
        <f>(('Total employment by sector'!C277/'Total employment by sector'!B277)-1)*100</f>
        <v>-10.094212651413192</v>
      </c>
      <c r="D277" s="37">
        <f>(('Total employment by sector'!D277/'Total employment by sector'!C277)-1)*100</f>
        <v>-10.179640718562876</v>
      </c>
      <c r="E277" s="37">
        <f>(('Total employment by sector'!E277/'Total employment by sector'!D277)-1)*100</f>
        <v>-8.1666666666666661</v>
      </c>
      <c r="F277" s="37">
        <f>(('Total employment by sector'!F277/'Total employment by sector'!E277)-1)*100</f>
        <v>-10.707803992740473</v>
      </c>
      <c r="G277" s="37">
        <f>(('Total employment by sector'!G277/'Total employment by sector'!F277)-1)*100</f>
        <v>-13.414634146341465</v>
      </c>
      <c r="H277" s="37">
        <f>(('Total employment by sector'!H277/'Total employment by sector'!G277)-1)*100</f>
        <v>0.23474178403755097</v>
      </c>
      <c r="I277" s="37">
        <f>(('Total employment by sector'!I277/'Total employment by sector'!H277)-1)*100</f>
        <v>-1.6393442622950838</v>
      </c>
      <c r="J277" s="37">
        <f>(('Total employment by sector'!J277/'Total employment by sector'!I277)-1)*100</f>
        <v>-5.0000000000000044</v>
      </c>
      <c r="K277" s="37">
        <f>(('Total employment by sector'!K277/'Total employment by sector'!J277)-1)*100</f>
        <v>-3.2581453634085267</v>
      </c>
      <c r="L277" s="37">
        <f>(('Total employment by sector'!L277/'Total employment by sector'!K277)-1)*100</f>
        <v>5.1813471502590636</v>
      </c>
      <c r="M277" s="37">
        <f>(('Total employment by sector'!M277/'Total employment by sector'!L277)-1)*100</f>
        <v>-3.4482758620689613</v>
      </c>
      <c r="N277" s="37">
        <f>(('Total employment by sector'!N277/'Total employment by sector'!M277)-1)*100</f>
        <v>-6.377551020408168</v>
      </c>
      <c r="O277" s="37">
        <f>(('Total employment by sector'!O277/'Total employment by sector'!N277)-1)*100</f>
        <v>-10.354223433242504</v>
      </c>
      <c r="P277" s="37">
        <f>(('Total employment by sector'!P277/'Total employment by sector'!O277)-1)*100</f>
        <v>-10.638297872340431</v>
      </c>
      <c r="Q277" s="37">
        <f>(('Total employment by sector'!Q277/'Total employment by sector'!P277)-1)*100</f>
        <v>6.8027210884353817</v>
      </c>
      <c r="R277" s="37">
        <f>(('Total employment by sector'!R277/'Total employment by sector'!Q277)-1)*100</f>
        <v>9.2356687898089262</v>
      </c>
      <c r="S277" s="37">
        <f>(('Total employment by sector'!S277/'Total employment by sector'!R277)-1)*100</f>
        <v>2.6239067055393583</v>
      </c>
      <c r="T277" s="37">
        <f>(('Total employment by sector'!T277/'Total employment by sector'!S277)-1)*100</f>
        <v>27.840909090909083</v>
      </c>
      <c r="U277" s="37">
        <f>(('Total employment by sector'!U277/'Total employment by sector'!T277)-1)*100</f>
        <v>12.888888888888882</v>
      </c>
      <c r="V277" s="37">
        <f>(('Total employment by sector'!V277/'Total employment by sector'!U277)-1)*100</f>
        <v>-2.7559055118110187</v>
      </c>
      <c r="W277" s="37">
        <f>(('Total employment by sector'!W277/'Total employment by sector'!V277)-1)*100</f>
        <v>-6.4777327935222617</v>
      </c>
      <c r="X277" s="37">
        <f>(('Total employment by sector'!X277/'Total employment by sector'!W277)-1)*100</f>
        <v>0.94857142857143195</v>
      </c>
      <c r="Y277" s="37">
        <f>(('Total employment by sector'!Y277/'Total employment by sector'!X277)-1)*100</f>
        <v>-2.0993073495054637</v>
      </c>
      <c r="Z277" s="37">
        <f>(('Total employment by sector'!Z277/'Total employment by sector'!Y277)-1)*100</f>
        <v>-1.0888505176179342</v>
      </c>
      <c r="AA277" s="37">
        <f>(('Total employment by sector'!AA277/'Total employment by sector'!Z277)-1)*100</f>
        <v>-1.2199636862849195</v>
      </c>
      <c r="AB277" s="37">
        <f>(('Total employment by sector'!AB277/'Total employment by sector'!AA277)-1)*100</f>
        <v>-1.1500292304326476</v>
      </c>
      <c r="AC277" s="37">
        <f>(('Total employment by sector'!AC277/'Total employment by sector'!AB277)-1)*100</f>
        <v>-0.90026758583156008</v>
      </c>
      <c r="AD277" s="37">
        <f>(('Total employment by sector'!AD277/'Total employment by sector'!AC277)-1)*100</f>
        <v>-0.82890551703621584</v>
      </c>
      <c r="AE277" s="37">
        <f>(('Total employment by sector'!AE277/'Total employment by sector'!AD277)-1)*100</f>
        <v>-0.9803695352612829</v>
      </c>
      <c r="AF277" s="37">
        <f>(('Total employment by sector'!AF277/'Total employment by sector'!AE277)-1)*100</f>
        <v>-0.92380367377641326</v>
      </c>
      <c r="AG277" s="37">
        <f>(('Total employment by sector'!AG277/'Total employment by sector'!AF277)-1)*100</f>
        <v>-0.90908577750683506</v>
      </c>
      <c r="AH277" s="37">
        <f>(('Total employment by sector'!AH277/'Total employment by sector'!AG277)-1)*100</f>
        <v>-0.9618588912845949</v>
      </c>
      <c r="AI277" s="37">
        <f>(('Total employment by sector'!AI277/'Total employment by sector'!AH277)-1)*100</f>
        <v>-0.93793558307497804</v>
      </c>
      <c r="AJ277" s="37">
        <f>(('Total employment by sector'!AJ277/'Total employment by sector'!AI277)-1)*100</f>
        <v>-0.94362263610482389</v>
      </c>
      <c r="AK277" s="37">
        <f>(('Total employment by sector'!AK277/'Total employment by sector'!AJ277)-1)*100</f>
        <v>-0.98748836223275793</v>
      </c>
      <c r="AL277" s="37">
        <f>(('Total employment by sector'!AL277/'Total employment by sector'!AK277)-1)*100</f>
        <v>-0.94987760224726214</v>
      </c>
      <c r="AM277" s="37">
        <f>(('Total employment by sector'!AM277/'Total employment by sector'!AL277)-1)*100</f>
        <v>-0.92831556214337807</v>
      </c>
      <c r="AN277" s="37">
        <f>(('Total employment by sector'!AN277/'Total employment by sector'!AM277)-1)*100</f>
        <v>-0.91328475338013915</v>
      </c>
      <c r="AO277" s="37">
        <f>(('Total employment by sector'!AO277/'Total employment by sector'!AN277)-1)*100</f>
        <v>-0.79065842504763006</v>
      </c>
      <c r="AP277" s="37">
        <f>(('Total employment by sector'!AP277/'Total employment by sector'!AO277)-1)*100</f>
        <v>-0.74628857903230594</v>
      </c>
      <c r="AQ277" s="37">
        <f>(('Total employment by sector'!AQ277/'Total employment by sector'!AP277)-1)*100</f>
        <v>-0.71518241582849695</v>
      </c>
      <c r="AR277" s="37">
        <f>(('Total employment by sector'!AR277/'Total employment by sector'!AQ277)-1)*100</f>
        <v>-0.78857902989054596</v>
      </c>
      <c r="AS277" s="37">
        <f>(('Total employment by sector'!AS277/'Total employment by sector'!AR277)-1)*100</f>
        <v>-0.74175260552372668</v>
      </c>
      <c r="AT277" s="37">
        <f>(('Total employment by sector'!AT277/'Total employment by sector'!AS277)-1)*100</f>
        <v>-0.73426808184161585</v>
      </c>
      <c r="AU277" s="37">
        <f>(('Total employment by sector'!AU277/'Total employment by sector'!AT277)-1)*100</f>
        <v>-0.7392959709930591</v>
      </c>
      <c r="AW277" s="37">
        <f>((('Total employment by sector'!AE277/'Total employment by sector'!U277)^(1/10))-1)*100</f>
        <v>-1.6728600427552753</v>
      </c>
      <c r="AX277" s="37">
        <f>((('Total employment by sector'!AU277/'Total employment by sector'!X277)^(1/23))-1)*100</f>
        <v>-0.95599651234955507</v>
      </c>
      <c r="AY277" s="37"/>
      <c r="AZ277" s="37"/>
    </row>
    <row r="278" spans="1:52" x14ac:dyDescent="0.2">
      <c r="A278" s="11" t="s">
        <v>55</v>
      </c>
      <c r="C278" s="37">
        <f>(('Total employment by sector'!C278/'Total employment by sector'!B278)-1)*100</f>
        <v>6.3752276867030888</v>
      </c>
      <c r="D278" s="37">
        <f>(('Total employment by sector'!D278/'Total employment by sector'!C278)-1)*100</f>
        <v>5.1369863013698724</v>
      </c>
      <c r="E278" s="37">
        <f>(('Total employment by sector'!E278/'Total employment by sector'!D278)-1)*100</f>
        <v>-2.7687296416938123</v>
      </c>
      <c r="F278" s="37">
        <f>(('Total employment by sector'!F278/'Total employment by sector'!E278)-1)*100</f>
        <v>-2.5125628140703515</v>
      </c>
      <c r="G278" s="37">
        <f>(('Total employment by sector'!G278/'Total employment by sector'!F278)-1)*100</f>
        <v>7.7319587628865927</v>
      </c>
      <c r="H278" s="37">
        <f>(('Total employment by sector'!H278/'Total employment by sector'!G278)-1)*100</f>
        <v>3.5087719298245723</v>
      </c>
      <c r="I278" s="37">
        <f>(('Total employment by sector'!I278/'Total employment by sector'!H278)-1)*100</f>
        <v>1.0785824345146411</v>
      </c>
      <c r="J278" s="37">
        <f>(('Total employment by sector'!J278/'Total employment by sector'!I278)-1)*100</f>
        <v>-1.9817073170731669</v>
      </c>
      <c r="K278" s="37">
        <f>(('Total employment by sector'!K278/'Total employment by sector'!J278)-1)*100</f>
        <v>0.77760497667185291</v>
      </c>
      <c r="L278" s="37">
        <f>(('Total employment by sector'!L278/'Total employment by sector'!K278)-1)*100</f>
        <v>6.7901234567901314</v>
      </c>
      <c r="M278" s="37">
        <f>(('Total employment by sector'!M278/'Total employment by sector'!L278)-1)*100</f>
        <v>-5.6358381502890182</v>
      </c>
      <c r="N278" s="37">
        <f>(('Total employment by sector'!N278/'Total employment by sector'!M278)-1)*100</f>
        <v>-4.5941807044410421</v>
      </c>
      <c r="O278" s="37">
        <f>(('Total employment by sector'!O278/'Total employment by sector'!N278)-1)*100</f>
        <v>-0.16051364365970988</v>
      </c>
      <c r="P278" s="37">
        <f>(('Total employment by sector'!P278/'Total employment by sector'!O278)-1)*100</f>
        <v>1.2861736334405238</v>
      </c>
      <c r="Q278" s="37">
        <f>(('Total employment by sector'!Q278/'Total employment by sector'!P278)-1)*100</f>
        <v>2.0634920634920562</v>
      </c>
      <c r="R278" s="37">
        <f>(('Total employment by sector'!R278/'Total employment by sector'!Q278)-1)*100</f>
        <v>-1.244167962674958</v>
      </c>
      <c r="S278" s="37">
        <f>(('Total employment by sector'!S278/'Total employment by sector'!R278)-1)*100</f>
        <v>7.5590551181102361</v>
      </c>
      <c r="T278" s="37">
        <f>(('Total employment by sector'!T278/'Total employment by sector'!S278)-1)*100</f>
        <v>-0.58565153733528552</v>
      </c>
      <c r="U278" s="37">
        <f>(('Total employment by sector'!U278/'Total employment by sector'!T278)-1)*100</f>
        <v>4.8600883652430094</v>
      </c>
      <c r="V278" s="37">
        <f>(('Total employment by sector'!V278/'Total employment by sector'!U278)-1)*100</f>
        <v>6.3202247191011196</v>
      </c>
      <c r="W278" s="37">
        <f>(('Total employment by sector'!W278/'Total employment by sector'!V278)-1)*100</f>
        <v>5.4161162483487457</v>
      </c>
      <c r="X278" s="37">
        <f>(('Total employment by sector'!X278/'Total employment by sector'!W278)-1)*100</f>
        <v>0.59228070175438852</v>
      </c>
      <c r="Y278" s="37">
        <f>(('Total employment by sector'!Y278/'Total employment by sector'!X278)-1)*100</f>
        <v>-1.1271586433434844</v>
      </c>
      <c r="Z278" s="37">
        <f>(('Total employment by sector'!Z278/'Total employment by sector'!Y278)-1)*100</f>
        <v>-1.1586052990732787</v>
      </c>
      <c r="AA278" s="37">
        <f>(('Total employment by sector'!AA278/'Total employment by sector'!Z278)-1)*100</f>
        <v>-1.292520371383532</v>
      </c>
      <c r="AB278" s="37">
        <f>(('Total employment by sector'!AB278/'Total employment by sector'!AA278)-1)*100</f>
        <v>-1.2435829487493333</v>
      </c>
      <c r="AC278" s="37">
        <f>(('Total employment by sector'!AC278/'Total employment by sector'!AB278)-1)*100</f>
        <v>-0.99713147510388511</v>
      </c>
      <c r="AD278" s="37">
        <f>(('Total employment by sector'!AD278/'Total employment by sector'!AC278)-1)*100</f>
        <v>-0.92919135995215285</v>
      </c>
      <c r="AE278" s="37">
        <f>(('Total employment by sector'!AE278/'Total employment by sector'!AD278)-1)*100</f>
        <v>-1.0843491718458553</v>
      </c>
      <c r="AF278" s="37">
        <f>(('Total employment by sector'!AF278/'Total employment by sector'!AE278)-1)*100</f>
        <v>-1.0304070355795503</v>
      </c>
      <c r="AG278" s="37">
        <f>(('Total employment by sector'!AG278/'Total employment by sector'!AF278)-1)*100</f>
        <v>-1.0183097463677182</v>
      </c>
      <c r="AH278" s="37">
        <f>(('Total employment by sector'!AH278/'Total employment by sector'!AG278)-1)*100</f>
        <v>-1.0742456229953179</v>
      </c>
      <c r="AI278" s="37">
        <f>(('Total employment by sector'!AI278/'Total employment by sector'!AH278)-1)*100</f>
        <v>-1.0528646541791753</v>
      </c>
      <c r="AJ278" s="37">
        <f>(('Total employment by sector'!AJ278/'Total employment by sector'!AI278)-1)*100</f>
        <v>-1.0613690237901374</v>
      </c>
      <c r="AK278" s="37">
        <f>(('Total employment by sector'!AK278/'Total employment by sector'!AJ278)-1)*100</f>
        <v>-1.1091252646085126</v>
      </c>
      <c r="AL278" s="37">
        <f>(('Total employment by sector'!AL278/'Total employment by sector'!AK278)-1)*100</f>
        <v>-1.0744426655510675</v>
      </c>
      <c r="AM278" s="37">
        <f>(('Total employment by sector'!AM278/'Total employment by sector'!AL278)-1)*100</f>
        <v>-1.0558473296810034</v>
      </c>
      <c r="AN278" s="37">
        <f>(('Total employment by sector'!AN278/'Total employment by sector'!AM278)-1)*100</f>
        <v>-1.0440413671229387</v>
      </c>
      <c r="AO278" s="37">
        <f>(('Total employment by sector'!AO278/'Total employment by sector'!AN278)-1)*100</f>
        <v>-0.92530296611929019</v>
      </c>
      <c r="AP278" s="37">
        <f>(('Total employment by sector'!AP278/'Total employment by sector'!AO278)-1)*100</f>
        <v>-0.88442103926807958</v>
      </c>
      <c r="AQ278" s="37">
        <f>(('Total employment by sector'!AQ278/'Total employment by sector'!AP278)-1)*100</f>
        <v>-0.85672666371424677</v>
      </c>
      <c r="AR278" s="37">
        <f>(('Total employment by sector'!AR278/'Total employment by sector'!AQ278)-1)*100</f>
        <v>-0.93512505202755225</v>
      </c>
      <c r="AS278" s="37">
        <f>(('Total employment by sector'!AS278/'Total employment by sector'!AR278)-1)*100</f>
        <v>-0.89117206319835329</v>
      </c>
      <c r="AT278" s="37">
        <f>(('Total employment by sector'!AT278/'Total employment by sector'!AS278)-1)*100</f>
        <v>-0.8873302816355122</v>
      </c>
      <c r="AU278" s="37">
        <f>(('Total employment by sector'!AU278/'Total employment by sector'!AT278)-1)*100</f>
        <v>-0.89658942817294474</v>
      </c>
      <c r="AW278" s="37">
        <f>((('Total employment by sector'!AE278/'Total employment by sector'!U278)^(1/10))-1)*100</f>
        <v>0.41248888689056074</v>
      </c>
      <c r="AX278" s="37">
        <f>((('Total employment by sector'!AU278/'Total employment by sector'!X278)^(1/23))-1)*100</f>
        <v>-1.0274502018151055</v>
      </c>
      <c r="AY278" s="37"/>
      <c r="AZ278" s="37"/>
    </row>
    <row r="279" spans="1:52" x14ac:dyDescent="0.2">
      <c r="A279" s="11" t="s">
        <v>56</v>
      </c>
      <c r="C279" s="37">
        <f>(('Total employment by sector'!C279/'Total employment by sector'!B279)-1)*100</f>
        <v>-6.218753810510913</v>
      </c>
      <c r="D279" s="37">
        <f>(('Total employment by sector'!D279/'Total employment by sector'!C279)-1)*100</f>
        <v>-3.9136653231049312</v>
      </c>
      <c r="E279" s="37">
        <f>(('Total employment by sector'!E279/'Total employment by sector'!D279)-1)*100</f>
        <v>1.0825439783491264</v>
      </c>
      <c r="F279" s="37">
        <f>(('Total employment by sector'!F279/'Total employment by sector'!E279)-1)*100</f>
        <v>-1.7001338688085621</v>
      </c>
      <c r="G279" s="37">
        <f>(('Total employment by sector'!G279/'Total employment by sector'!F279)-1)*100</f>
        <v>-1.3754596214081483</v>
      </c>
      <c r="H279" s="37">
        <f>(('Total employment by sector'!H279/'Total employment by sector'!G279)-1)*100</f>
        <v>0.46948356807512415</v>
      </c>
      <c r="I279" s="37">
        <f>(('Total employment by sector'!I279/'Total employment by sector'!H279)-1)*100</f>
        <v>3.243540406816936</v>
      </c>
      <c r="J279" s="37">
        <f>(('Total employment by sector'!J279/'Total employment by sector'!I279)-1)*100</f>
        <v>0.90521831735890235</v>
      </c>
      <c r="K279" s="37">
        <f>(('Total employment by sector'!K279/'Total employment by sector'!J279)-1)*100</f>
        <v>1.5699208443271662</v>
      </c>
      <c r="L279" s="37">
        <f>(('Total employment by sector'!L279/'Total employment by sector'!K279)-1)*100</f>
        <v>2.4418755682556137</v>
      </c>
      <c r="M279" s="37">
        <f>(('Total employment by sector'!M279/'Total employment by sector'!L279)-1)*100</f>
        <v>1.2552301255230214</v>
      </c>
      <c r="N279" s="37">
        <f>(('Total employment by sector'!N279/'Total employment by sector'!M279)-1)*100</f>
        <v>2.9301277235161516</v>
      </c>
      <c r="O279" s="37">
        <f>(('Total employment by sector'!O279/'Total employment by sector'!N279)-1)*100</f>
        <v>3.260340632603409</v>
      </c>
      <c r="P279" s="37">
        <f>(('Total employment by sector'!P279/'Total employment by sector'!O279)-1)*100</f>
        <v>4.0527803958529729</v>
      </c>
      <c r="Q279" s="37">
        <f>(('Total employment by sector'!Q279/'Total employment by sector'!P279)-1)*100</f>
        <v>2.7173913043478271</v>
      </c>
      <c r="R279" s="37">
        <f>(('Total employment by sector'!R279/'Total employment by sector'!Q279)-1)*100</f>
        <v>1.6754850088183337</v>
      </c>
      <c r="S279" s="37">
        <f>(('Total employment by sector'!S279/'Total employment by sector'!R279)-1)*100</f>
        <v>3.2523850823928946E-2</v>
      </c>
      <c r="T279" s="37">
        <f>(('Total employment by sector'!T279/'Total employment by sector'!S279)-1)*100</f>
        <v>-4.2158881543296829</v>
      </c>
      <c r="U279" s="37">
        <f>(('Total employment by sector'!U279/'Total employment by sector'!T279)-1)*100</f>
        <v>-7.1396243494003198</v>
      </c>
      <c r="V279" s="37">
        <f>(('Total employment by sector'!V279/'Total employment by sector'!U279)-1)*100</f>
        <v>-0.2680638479346853</v>
      </c>
      <c r="W279" s="37">
        <f>(('Total employment by sector'!W279/'Total employment by sector'!V279)-1)*100</f>
        <v>-1.8081857055589512</v>
      </c>
      <c r="X279" s="37">
        <f>(('Total employment by sector'!X279/'Total employment by sector'!W279)-1)*100</f>
        <v>-0.36023391812866068</v>
      </c>
      <c r="Y279" s="37">
        <f>(('Total employment by sector'!Y279/'Total employment by sector'!X279)-1)*100</f>
        <v>1.7437457917335308</v>
      </c>
      <c r="Z279" s="37">
        <f>(('Total employment by sector'!Z279/'Total employment by sector'!Y279)-1)*100</f>
        <v>2.004151361711437</v>
      </c>
      <c r="AA279" s="37">
        <f>(('Total employment by sector'!AA279/'Total employment by sector'!Z279)-1)*100</f>
        <v>1.6263304688496572</v>
      </c>
      <c r="AB279" s="37">
        <f>(('Total employment by sector'!AB279/'Total employment by sector'!AA279)-1)*100</f>
        <v>1.5542713929575402</v>
      </c>
      <c r="AC279" s="37">
        <f>(('Total employment by sector'!AC279/'Total employment by sector'!AB279)-1)*100</f>
        <v>1.2054906953372857</v>
      </c>
      <c r="AD279" s="37">
        <f>(('Total employment by sector'!AD279/'Total employment by sector'!AC279)-1)*100</f>
        <v>0.97967703511880888</v>
      </c>
      <c r="AE279" s="37">
        <f>(('Total employment by sector'!AE279/'Total employment by sector'!AD279)-1)*100</f>
        <v>0.83113313188523108</v>
      </c>
      <c r="AF279" s="37">
        <f>(('Total employment by sector'!AF279/'Total employment by sector'!AE279)-1)*100</f>
        <v>0.76866333586764757</v>
      </c>
      <c r="AG279" s="37">
        <f>(('Total employment by sector'!AG279/'Total employment by sector'!AF279)-1)*100</f>
        <v>0.7507191247897671</v>
      </c>
      <c r="AH279" s="37">
        <f>(('Total employment by sector'!AH279/'Total employment by sector'!AG279)-1)*100</f>
        <v>0.68356645616594047</v>
      </c>
      <c r="AI279" s="37">
        <f>(('Total employment by sector'!AI279/'Total employment by sector'!AH279)-1)*100</f>
        <v>0.69800718638377557</v>
      </c>
      <c r="AJ279" s="37">
        <f>(('Total employment by sector'!AJ279/'Total employment by sector'!AI279)-1)*100</f>
        <v>0.68358421829675109</v>
      </c>
      <c r="AK279" s="37">
        <f>(('Total employment by sector'!AK279/'Total employment by sector'!AJ279)-1)*100</f>
        <v>0.62750269647122714</v>
      </c>
      <c r="AL279" s="37">
        <f>(('Total employment by sector'!AL279/'Total employment by sector'!AK279)-1)*100</f>
        <v>0.65548515882658531</v>
      </c>
      <c r="AM279" s="37">
        <f>(('Total employment by sector'!AM279/'Total employment by sector'!AL279)-1)*100</f>
        <v>0.66833225192444168</v>
      </c>
      <c r="AN279" s="37">
        <f>(('Total employment by sector'!AN279/'Total employment by sector'!AM279)-1)*100</f>
        <v>0.67361682427504732</v>
      </c>
      <c r="AO279" s="37">
        <f>(('Total employment by sector'!AO279/'Total employment by sector'!AN279)-1)*100</f>
        <v>0.78728534382423998</v>
      </c>
      <c r="AP279" s="37">
        <f>(('Total employment by sector'!AP279/'Total employment by sector'!AO279)-1)*100</f>
        <v>0.83431712154473647</v>
      </c>
      <c r="AQ279" s="37">
        <f>(('Total employment by sector'!AQ279/'Total employment by sector'!AP279)-1)*100</f>
        <v>0.83356704241503987</v>
      </c>
      <c r="AR279" s="37">
        <f>(('Total employment by sector'!AR279/'Total employment by sector'!AQ279)-1)*100</f>
        <v>0.83572582613649082</v>
      </c>
      <c r="AS279" s="37">
        <f>(('Total employment by sector'!AS279/'Total employment by sector'!AR279)-1)*100</f>
        <v>0.83497457448491463</v>
      </c>
      <c r="AT279" s="37">
        <f>(('Total employment by sector'!AT279/'Total employment by sector'!AS279)-1)*100</f>
        <v>0.83520526770906045</v>
      </c>
      <c r="AU279" s="37">
        <f>(('Total employment by sector'!AU279/'Total employment by sector'!AT279)-1)*100</f>
        <v>0.84347081437932125</v>
      </c>
      <c r="AW279" s="37">
        <f>((('Total employment by sector'!AE279/'Total employment by sector'!U279)^(1/10))-1)*100</f>
        <v>0.74430247407182293</v>
      </c>
      <c r="AX279" s="37">
        <f>((('Total employment by sector'!AU279/'Total employment by sector'!X279)^(1/23))-1)*100</f>
        <v>0.95400805527443566</v>
      </c>
      <c r="AY279" s="37"/>
      <c r="AZ279" s="37"/>
    </row>
    <row r="280" spans="1:52" x14ac:dyDescent="0.2">
      <c r="A280" s="11" t="s">
        <v>57</v>
      </c>
      <c r="C280" s="37">
        <f>(('Total employment by sector'!C280/'Total employment by sector'!B280)-1)*100</f>
        <v>-1.4703452833305763</v>
      </c>
      <c r="D280" s="37">
        <f>(('Total employment by sector'!D280/'Total employment by sector'!C280)-1)*100</f>
        <v>0.55890900961323986</v>
      </c>
      <c r="E280" s="37">
        <f>(('Total employment by sector'!E280/'Total employment by sector'!D280)-1)*100</f>
        <v>2.2343263672743419</v>
      </c>
      <c r="F280" s="37">
        <f>(('Total employment by sector'!F280/'Total employment by sector'!E280)-1)*100</f>
        <v>1.0057627487224163</v>
      </c>
      <c r="G280" s="37">
        <f>(('Total employment by sector'!G280/'Total employment by sector'!F280)-1)*100</f>
        <v>0.96345336132193093</v>
      </c>
      <c r="H280" s="37">
        <f>(('Total employment by sector'!H280/'Total employment by sector'!G280)-1)*100</f>
        <v>2.8787717240643884</v>
      </c>
      <c r="I280" s="37">
        <f>(('Total employment by sector'!I280/'Total employment by sector'!H280)-1)*100</f>
        <v>0.94828479635196139</v>
      </c>
      <c r="J280" s="37">
        <f>(('Total employment by sector'!J280/'Total employment by sector'!I280)-1)*100</f>
        <v>-0.14372978799855884</v>
      </c>
      <c r="K280" s="37">
        <f>(('Total employment by sector'!K280/'Total employment by sector'!J280)-1)*100</f>
        <v>0.58602786202641699</v>
      </c>
      <c r="L280" s="37">
        <f>(('Total employment by sector'!L280/'Total employment by sector'!K280)-1)*100</f>
        <v>1.5076404149844125</v>
      </c>
      <c r="M280" s="37">
        <f>(('Total employment by sector'!M280/'Total employment by sector'!L280)-1)*100</f>
        <v>0.84583627026482144</v>
      </c>
      <c r="N280" s="37">
        <f>(('Total employment by sector'!N280/'Total employment by sector'!M280)-1)*100</f>
        <v>-0.18472291562655618</v>
      </c>
      <c r="O280" s="37">
        <f>(('Total employment by sector'!O280/'Total employment by sector'!N280)-1)*100</f>
        <v>0.42014705146802278</v>
      </c>
      <c r="P280" s="37">
        <f>(('Total employment by sector'!P280/'Total employment by sector'!O280)-1)*100</f>
        <v>8.965482890870291E-2</v>
      </c>
      <c r="Q280" s="37">
        <f>(('Total employment by sector'!Q280/'Total employment by sector'!P280)-1)*100</f>
        <v>-0.32843991042548204</v>
      </c>
      <c r="R280" s="37">
        <f>(('Total employment by sector'!R280/'Total employment by sector'!Q280)-1)*100</f>
        <v>0.49927604972790363</v>
      </c>
      <c r="S280" s="37">
        <f>(('Total employment by sector'!S280/'Total employment by sector'!R280)-1)*100</f>
        <v>0.26826966068855818</v>
      </c>
      <c r="T280" s="37">
        <f>(('Total employment by sector'!T280/'Total employment by sector'!S280)-1)*100</f>
        <v>-3.5326760144676173</v>
      </c>
      <c r="U280" s="37">
        <f>(('Total employment by sector'!U280/'Total employment by sector'!T280)-1)*100</f>
        <v>-1.0683102208525974</v>
      </c>
      <c r="V280" s="37">
        <f>(('Total employment by sector'!V280/'Total employment by sector'!U280)-1)*100</f>
        <v>-0.15055549787145184</v>
      </c>
      <c r="W280" s="37">
        <f>(('Total employment by sector'!W280/'Total employment by sector'!V280)-1)*100</f>
        <v>1.8509852857068632</v>
      </c>
      <c r="X280" s="37">
        <f>(('Total employment by sector'!X280/'Total employment by sector'!W280)-1)*100</f>
        <v>1.0585736893154341</v>
      </c>
      <c r="Y280" s="37">
        <f>(('Total employment by sector'!Y280/'Total employment by sector'!X280)-1)*100</f>
        <v>1.2174558924052947</v>
      </c>
      <c r="Z280" s="37">
        <f>(('Total employment by sector'!Z280/'Total employment by sector'!Y280)-1)*100</f>
        <v>1.5707645551992444</v>
      </c>
      <c r="AA280" s="37">
        <f>(('Total employment by sector'!AA280/'Total employment by sector'!Z280)-1)*100</f>
        <v>1.3777044116690451</v>
      </c>
      <c r="AB280" s="37">
        <f>(('Total employment by sector'!AB280/'Total employment by sector'!AA280)-1)*100</f>
        <v>1.4617127496085347</v>
      </c>
      <c r="AC280" s="37">
        <f>(('Total employment by sector'!AC280/'Total employment by sector'!AB280)-1)*100</f>
        <v>1.4687426674645954</v>
      </c>
      <c r="AD280" s="37">
        <f>(('Total employment by sector'!AD280/'Total employment by sector'!AC280)-1)*100</f>
        <v>1.3635719102416344</v>
      </c>
      <c r="AE280" s="37">
        <f>(('Total employment by sector'!AE280/'Total employment by sector'!AD280)-1)*100</f>
        <v>1.1146425226118417</v>
      </c>
      <c r="AF280" s="37">
        <f>(('Total employment by sector'!AF280/'Total employment by sector'!AE280)-1)*100</f>
        <v>0.7925882280097829</v>
      </c>
      <c r="AG280" s="37">
        <f>(('Total employment by sector'!AG280/'Total employment by sector'!AF280)-1)*100</f>
        <v>0.53799348880958497</v>
      </c>
      <c r="AH280" s="37">
        <f>(('Total employment by sector'!AH280/'Total employment by sector'!AG280)-1)*100</f>
        <v>0.4628993370264789</v>
      </c>
      <c r="AI280" s="37">
        <f>(('Total employment by sector'!AI280/'Total employment by sector'!AH280)-1)*100</f>
        <v>0.35654310560306879</v>
      </c>
      <c r="AJ280" s="37">
        <f>(('Total employment by sector'!AJ280/'Total employment by sector'!AI280)-1)*100</f>
        <v>0.26989208812278065</v>
      </c>
      <c r="AK280" s="37">
        <f>(('Total employment by sector'!AK280/'Total employment by sector'!AJ280)-1)*100</f>
        <v>0.32097929802794578</v>
      </c>
      <c r="AL280" s="37">
        <f>(('Total employment by sector'!AL280/'Total employment by sector'!AK280)-1)*100</f>
        <v>0.29049031704904138</v>
      </c>
      <c r="AM280" s="37">
        <f>(('Total employment by sector'!AM280/'Total employment by sector'!AL280)-1)*100</f>
        <v>0.26171612837673219</v>
      </c>
      <c r="AN280" s="37">
        <f>(('Total employment by sector'!AN280/'Total employment by sector'!AM280)-1)*100</f>
        <v>0.26896244819831772</v>
      </c>
      <c r="AO280" s="37">
        <f>(('Total employment by sector'!AO280/'Total employment by sector'!AN280)-1)*100</f>
        <v>0.38457685286730214</v>
      </c>
      <c r="AP280" s="37">
        <f>(('Total employment by sector'!AP280/'Total employment by sector'!AO280)-1)*100</f>
        <v>0.4156220181813941</v>
      </c>
      <c r="AQ280" s="37">
        <f>(('Total employment by sector'!AQ280/'Total employment by sector'!AP280)-1)*100</f>
        <v>0.44290829569577639</v>
      </c>
      <c r="AR280" s="37">
        <f>(('Total employment by sector'!AR280/'Total employment by sector'!AQ280)-1)*100</f>
        <v>0.36391637769055407</v>
      </c>
      <c r="AS280" s="37">
        <f>(('Total employment by sector'!AS280/'Total employment by sector'!AR280)-1)*100</f>
        <v>0.40768586620945069</v>
      </c>
      <c r="AT280" s="37">
        <f>(('Total employment by sector'!AT280/'Total employment by sector'!AS280)-1)*100</f>
        <v>0.41044466808601854</v>
      </c>
      <c r="AU280" s="37">
        <f>(('Total employment by sector'!AU280/'Total employment by sector'!AT280)-1)*100</f>
        <v>0.40883613583910794</v>
      </c>
      <c r="AW280" s="37">
        <f>((('Total employment by sector'!AE280/'Total employment by sector'!U280)^(1/10))-1)*100</f>
        <v>1.2320675408017845</v>
      </c>
      <c r="AX280" s="37">
        <f>((('Total employment by sector'!AU280/'Total employment by sector'!X280)^(1/23))-1)*100</f>
        <v>0.69330684542101562</v>
      </c>
      <c r="AY280" s="37"/>
      <c r="AZ280" s="37"/>
    </row>
    <row r="281" spans="1:52" x14ac:dyDescent="0.2">
      <c r="A281" s="11" t="s">
        <v>58</v>
      </c>
      <c r="C281" s="37">
        <f>(('Total employment by sector'!C281/'Total employment by sector'!B281)-1)*100</f>
        <v>-3.0532938564026613</v>
      </c>
      <c r="D281" s="37">
        <f>(('Total employment by sector'!D281/'Total employment by sector'!C281)-1)*100</f>
        <v>-2.2523382324871166</v>
      </c>
      <c r="E281" s="37">
        <f>(('Total employment by sector'!E281/'Total employment by sector'!D281)-1)*100</f>
        <v>0.11716461628588082</v>
      </c>
      <c r="F281" s="37">
        <f>(('Total employment by sector'!F281/'Total employment by sector'!E281)-1)*100</f>
        <v>0</v>
      </c>
      <c r="G281" s="37">
        <f>(('Total employment by sector'!G281/'Total employment by sector'!F281)-1)*100</f>
        <v>-0.72166959235420158</v>
      </c>
      <c r="H281" s="37">
        <f>(('Total employment by sector'!H281/'Total employment by sector'!G281)-1)*100</f>
        <v>1.5520628683693527</v>
      </c>
      <c r="I281" s="37">
        <f>(('Total employment by sector'!I281/'Total employment by sector'!H281)-1)*100</f>
        <v>2.2054556006964487</v>
      </c>
      <c r="J281" s="37">
        <f>(('Total employment by sector'!J281/'Total employment by sector'!I281)-1)*100</f>
        <v>2.8392958546280544</v>
      </c>
      <c r="K281" s="37">
        <f>(('Total employment by sector'!K281/'Total employment by sector'!J281)-1)*100</f>
        <v>1.1043622308116952</v>
      </c>
      <c r="L281" s="37">
        <f>(('Total employment by sector'!L281/'Total employment by sector'!K281)-1)*100</f>
        <v>2.2392135445111983</v>
      </c>
      <c r="M281" s="37">
        <f>(('Total employment by sector'!M281/'Total employment by sector'!L281)-1)*100</f>
        <v>0.60541310541311066</v>
      </c>
      <c r="N281" s="37">
        <f>(('Total employment by sector'!N281/'Total employment by sector'!M281)-1)*100</f>
        <v>1.0265486725663742</v>
      </c>
      <c r="O281" s="37">
        <f>(('Total employment by sector'!O281/'Total employment by sector'!N281)-1)*100</f>
        <v>7.0077084793274125E-2</v>
      </c>
      <c r="P281" s="37">
        <f>(('Total employment by sector'!P281/'Total employment by sector'!O281)-1)*100</f>
        <v>2.9586834733893452</v>
      </c>
      <c r="Q281" s="37">
        <f>(('Total employment by sector'!Q281/'Total employment by sector'!P281)-1)*100</f>
        <v>1.9724536643427992</v>
      </c>
      <c r="R281" s="37">
        <f>(('Total employment by sector'!R281/'Total employment by sector'!Q281)-1)*100</f>
        <v>0.66700016675003138</v>
      </c>
      <c r="S281" s="37">
        <f>(('Total employment by sector'!S281/'Total employment by sector'!R281)-1)*100</f>
        <v>0.43067748881895351</v>
      </c>
      <c r="T281" s="37">
        <f>(('Total employment by sector'!T281/'Total employment by sector'!S281)-1)*100</f>
        <v>-0.98960910440376582</v>
      </c>
      <c r="U281" s="37">
        <f>(('Total employment by sector'!U281/'Total employment by sector'!T281)-1)*100</f>
        <v>-3.1317674496085246</v>
      </c>
      <c r="V281" s="37">
        <f>(('Total employment by sector'!V281/'Total employment by sector'!U281)-1)*100</f>
        <v>2.5795356835769612</v>
      </c>
      <c r="W281" s="37">
        <f>(('Total employment by sector'!W281/'Total employment by sector'!V281)-1)*100</f>
        <v>5.1969823973176954</v>
      </c>
      <c r="X281" s="37">
        <f>(('Total employment by sector'!X281/'Total employment by sector'!W281)-1)*100</f>
        <v>0.57689243027887471</v>
      </c>
      <c r="Y281" s="37">
        <f>(('Total employment by sector'!Y281/'Total employment by sector'!X281)-1)*100</f>
        <v>2.2024337685384809</v>
      </c>
      <c r="Z281" s="37">
        <f>(('Total employment by sector'!Z281/'Total employment by sector'!Y281)-1)*100</f>
        <v>2.3997395429599111</v>
      </c>
      <c r="AA281" s="37">
        <f>(('Total employment by sector'!AA281/'Total employment by sector'!Z281)-1)*100</f>
        <v>1.9787469712284178</v>
      </c>
      <c r="AB281" s="37">
        <f>(('Total employment by sector'!AB281/'Total employment by sector'!AA281)-1)*100</f>
        <v>1.6329744685172232</v>
      </c>
      <c r="AC281" s="37">
        <f>(('Total employment by sector'!AC281/'Total employment by sector'!AB281)-1)*100</f>
        <v>1.2950656735726263</v>
      </c>
      <c r="AD281" s="37">
        <f>(('Total employment by sector'!AD281/'Total employment by sector'!AC281)-1)*100</f>
        <v>0.95951563899738801</v>
      </c>
      <c r="AE281" s="37">
        <f>(('Total employment by sector'!AE281/'Total employment by sector'!AD281)-1)*100</f>
        <v>0.76813332289653591</v>
      </c>
      <c r="AF281" s="37">
        <f>(('Total employment by sector'!AF281/'Total employment by sector'!AE281)-1)*100</f>
        <v>0.64230030601117871</v>
      </c>
      <c r="AG281" s="37">
        <f>(('Total employment by sector'!AG281/'Total employment by sector'!AF281)-1)*100</f>
        <v>0.38428407161958944</v>
      </c>
      <c r="AH281" s="37">
        <f>(('Total employment by sector'!AH281/'Total employment by sector'!AG281)-1)*100</f>
        <v>0.27163390035975787</v>
      </c>
      <c r="AI281" s="37">
        <f>(('Total employment by sector'!AI281/'Total employment by sector'!AH281)-1)*100</f>
        <v>0.22617748299891272</v>
      </c>
      <c r="AJ281" s="37">
        <f>(('Total employment by sector'!AJ281/'Total employment by sector'!AI281)-1)*100</f>
        <v>0.17758507749243702</v>
      </c>
      <c r="AK281" s="37">
        <f>(('Total employment by sector'!AK281/'Total employment by sector'!AJ281)-1)*100</f>
        <v>0.18641251238242784</v>
      </c>
      <c r="AL281" s="37">
        <f>(('Total employment by sector'!AL281/'Total employment by sector'!AK281)-1)*100</f>
        <v>0.19201931877932399</v>
      </c>
      <c r="AM281" s="37">
        <f>(('Total employment by sector'!AM281/'Total employment by sector'!AL281)-1)*100</f>
        <v>0.17071461337083704</v>
      </c>
      <c r="AN281" s="37">
        <f>(('Total employment by sector'!AN281/'Total employment by sector'!AM281)-1)*100</f>
        <v>0.1786842893099827</v>
      </c>
      <c r="AO281" s="37">
        <f>(('Total employment by sector'!AO281/'Total employment by sector'!AN281)-1)*100</f>
        <v>0.29497006856256114</v>
      </c>
      <c r="AP281" s="37">
        <f>(('Total employment by sector'!AP281/'Total employment by sector'!AO281)-1)*100</f>
        <v>0.34508768725587391</v>
      </c>
      <c r="AQ281" s="37">
        <f>(('Total employment by sector'!AQ281/'Total employment by sector'!AP281)-1)*100</f>
        <v>0.34687033109399579</v>
      </c>
      <c r="AR281" s="37">
        <f>(('Total employment by sector'!AR281/'Total employment by sector'!AQ281)-1)*100</f>
        <v>0.35202796934550307</v>
      </c>
      <c r="AS281" s="37">
        <f>(('Total employment by sector'!AS281/'Total employment by sector'!AR281)-1)*100</f>
        <v>0.35390565828581355</v>
      </c>
      <c r="AT281" s="37">
        <f>(('Total employment by sector'!AT281/'Total employment by sector'!AS281)-1)*100</f>
        <v>0.35684746648092514</v>
      </c>
      <c r="AU281" s="37">
        <f>(('Total employment by sector'!AU281/'Total employment by sector'!AT281)-1)*100</f>
        <v>0.3610548723159468</v>
      </c>
      <c r="AW281" s="37">
        <f>((('Total employment by sector'!AE281/'Total employment by sector'!U281)^(1/10))-1)*100</f>
        <v>1.951246112604732</v>
      </c>
      <c r="AX281" s="37">
        <f>((('Total employment by sector'!AU281/'Total employment by sector'!X281)^(1/23))-1)*100</f>
        <v>0.69668579942154807</v>
      </c>
      <c r="AY281" s="37"/>
      <c r="AZ281" s="37"/>
    </row>
    <row r="282" spans="1:52" x14ac:dyDescent="0.2">
      <c r="A282" s="11" t="s">
        <v>59</v>
      </c>
      <c r="C282" s="37">
        <f>(('Total employment by sector'!C282/'Total employment by sector'!B282)-1)*100</f>
        <v>-2.2104607721046055</v>
      </c>
      <c r="D282" s="37">
        <f>(('Total employment by sector'!D282/'Total employment by sector'!C282)-1)*100</f>
        <v>-0.54122890799108703</v>
      </c>
      <c r="E282" s="37">
        <f>(('Total employment by sector'!E282/'Total employment by sector'!D282)-1)*100</f>
        <v>0.8482714468629915</v>
      </c>
      <c r="F282" s="37">
        <f>(('Total employment by sector'!F282/'Total employment by sector'!E282)-1)*100</f>
        <v>3.1106173623234312</v>
      </c>
      <c r="G282" s="37">
        <f>(('Total employment by sector'!G282/'Total employment by sector'!F282)-1)*100</f>
        <v>3.0475604124980737</v>
      </c>
      <c r="H282" s="37">
        <f>(('Total employment by sector'!H282/'Total employment by sector'!G282)-1)*100</f>
        <v>3.1366691560866355</v>
      </c>
      <c r="I282" s="37">
        <f>(('Total employment by sector'!I282/'Total employment by sector'!H282)-1)*100</f>
        <v>0.73859522085444329</v>
      </c>
      <c r="J282" s="37">
        <f>(('Total employment by sector'!J282/'Total employment by sector'!I282)-1)*100</f>
        <v>2.6883266244968285</v>
      </c>
      <c r="K282" s="37">
        <f>(('Total employment by sector'!K282/'Total employment by sector'!J282)-1)*100</f>
        <v>0.82598348033038338</v>
      </c>
      <c r="L282" s="37">
        <f>(('Total employment by sector'!L282/'Total employment by sector'!K282)-1)*100</f>
        <v>1.3468480977506303</v>
      </c>
      <c r="M282" s="37">
        <f>(('Total employment by sector'!M282/'Total employment by sector'!L282)-1)*100</f>
        <v>2.9456089875325331</v>
      </c>
      <c r="N282" s="37">
        <f>(('Total employment by sector'!N282/'Total employment by sector'!M282)-1)*100</f>
        <v>2.7814745807825503</v>
      </c>
      <c r="O282" s="37">
        <f>(('Total employment by sector'!O282/'Total employment by sector'!N282)-1)*100</f>
        <v>2.7191505891492884</v>
      </c>
      <c r="P282" s="37">
        <f>(('Total employment by sector'!P282/'Total employment by sector'!O282)-1)*100</f>
        <v>-8.8239001638723558E-2</v>
      </c>
      <c r="Q282" s="37">
        <f>(('Total employment by sector'!Q282/'Total employment by sector'!P282)-1)*100</f>
        <v>6.3083522583906593E-2</v>
      </c>
      <c r="R282" s="37">
        <f>(('Total employment by sector'!R282/'Total employment by sector'!Q282)-1)*100</f>
        <v>0.36565376371202607</v>
      </c>
      <c r="S282" s="37">
        <f>(('Total employment by sector'!S282/'Total employment by sector'!R282)-1)*100</f>
        <v>0.81658291457287202</v>
      </c>
      <c r="T282" s="37">
        <f>(('Total employment by sector'!T282/'Total employment by sector'!S282)-1)*100</f>
        <v>-2.9158878504672914</v>
      </c>
      <c r="U282" s="37">
        <f>(('Total employment by sector'!U282/'Total employment by sector'!T282)-1)*100</f>
        <v>-1.2065203439866501</v>
      </c>
      <c r="V282" s="37">
        <f>(('Total employment by sector'!V282/'Total employment by sector'!U282)-1)*100</f>
        <v>1.9747953748213698</v>
      </c>
      <c r="W282" s="37">
        <f>(('Total employment by sector'!W282/'Total employment by sector'!V282)-1)*100</f>
        <v>6.7142311122436071</v>
      </c>
      <c r="X282" s="37">
        <f>(('Total employment by sector'!X282/'Total employment by sector'!W282)-1)*100</f>
        <v>-1.8090735434574956</v>
      </c>
      <c r="Y282" s="37">
        <f>(('Total employment by sector'!Y282/'Total employment by sector'!X282)-1)*100</f>
        <v>1.6774815453198588</v>
      </c>
      <c r="Z282" s="37">
        <f>(('Total employment by sector'!Z282/'Total employment by sector'!Y282)-1)*100</f>
        <v>1.8024891311574809</v>
      </c>
      <c r="AA282" s="37">
        <f>(('Total employment by sector'!AA282/'Total employment by sector'!Z282)-1)*100</f>
        <v>1.5529823915139573</v>
      </c>
      <c r="AB282" s="37">
        <f>(('Total employment by sector'!AB282/'Total employment by sector'!AA282)-1)*100</f>
        <v>1.4778767285540839</v>
      </c>
      <c r="AC282" s="37">
        <f>(('Total employment by sector'!AC282/'Total employment by sector'!AB282)-1)*100</f>
        <v>1.3597861838355874</v>
      </c>
      <c r="AD282" s="37">
        <f>(('Total employment by sector'!AD282/'Total employment by sector'!AC282)-1)*100</f>
        <v>1.2554934303745657</v>
      </c>
      <c r="AE282" s="37">
        <f>(('Total employment by sector'!AE282/'Total employment by sector'!AD282)-1)*100</f>
        <v>1.0072762537532975</v>
      </c>
      <c r="AF282" s="37">
        <f>(('Total employment by sector'!AF282/'Total employment by sector'!AE282)-1)*100</f>
        <v>0.70501980256805208</v>
      </c>
      <c r="AG282" s="37">
        <f>(('Total employment by sector'!AG282/'Total employment by sector'!AF282)-1)*100</f>
        <v>0.56177051829369162</v>
      </c>
      <c r="AH282" s="37">
        <f>(('Total employment by sector'!AH282/'Total employment by sector'!AG282)-1)*100</f>
        <v>0.51498574647308448</v>
      </c>
      <c r="AI282" s="37">
        <f>(('Total employment by sector'!AI282/'Total employment by sector'!AH282)-1)*100</f>
        <v>0.43293297834556821</v>
      </c>
      <c r="AJ282" s="37">
        <f>(('Total employment by sector'!AJ282/'Total employment by sector'!AI282)-1)*100</f>
        <v>0.36068499173573798</v>
      </c>
      <c r="AK282" s="37">
        <f>(('Total employment by sector'!AK282/'Total employment by sector'!AJ282)-1)*100</f>
        <v>0.39445313672119564</v>
      </c>
      <c r="AL282" s="37">
        <f>(('Total employment by sector'!AL282/'Total employment by sector'!AK282)-1)*100</f>
        <v>0.37817264518464899</v>
      </c>
      <c r="AM282" s="37">
        <f>(('Total employment by sector'!AM282/'Total employment by sector'!AL282)-1)*100</f>
        <v>0.35169374909875817</v>
      </c>
      <c r="AN282" s="37">
        <f>(('Total employment by sector'!AN282/'Total employment by sector'!AM282)-1)*100</f>
        <v>0.35864201795794415</v>
      </c>
      <c r="AO282" s="37">
        <f>(('Total employment by sector'!AO282/'Total employment by sector'!AN282)-1)*100</f>
        <v>0.47405895664793807</v>
      </c>
      <c r="AP282" s="37">
        <f>(('Total employment by sector'!AP282/'Total employment by sector'!AO282)-1)*100</f>
        <v>0.50490528664546286</v>
      </c>
      <c r="AQ282" s="37">
        <f>(('Total employment by sector'!AQ282/'Total employment by sector'!AP282)-1)*100</f>
        <v>0.53181411141454138</v>
      </c>
      <c r="AR282" s="37">
        <f>(('Total employment by sector'!AR282/'Total employment by sector'!AQ282)-1)*100</f>
        <v>0.45290623850675615</v>
      </c>
      <c r="AS282" s="37">
        <f>(('Total employment by sector'!AS282/'Total employment by sector'!AR282)-1)*100</f>
        <v>0.49609148824962812</v>
      </c>
      <c r="AT282" s="37">
        <f>(('Total employment by sector'!AT282/'Total employment by sector'!AS282)-1)*100</f>
        <v>0.49858806191096505</v>
      </c>
      <c r="AU282" s="37">
        <f>(('Total employment by sector'!AU282/'Total employment by sector'!AT282)-1)*100</f>
        <v>0.49660658998174068</v>
      </c>
      <c r="AW282" s="37">
        <f>((('Total employment by sector'!AE282/'Total employment by sector'!U282)^(1/10))-1)*100</f>
        <v>1.6827003625918158</v>
      </c>
      <c r="AX282" s="37">
        <f>((('Total employment by sector'!AU282/'Total employment by sector'!X282)^(1/23))-1)*100</f>
        <v>0.76612696674955849</v>
      </c>
      <c r="AY282" s="37"/>
      <c r="AZ282" s="37"/>
    </row>
    <row r="283" spans="1:52" x14ac:dyDescent="0.2">
      <c r="A283" s="11" t="s">
        <v>60</v>
      </c>
      <c r="C283" s="37">
        <f>(('Total employment by sector'!C283/'Total employment by sector'!B283)-1)*100</f>
        <v>-2.41336633663366</v>
      </c>
      <c r="D283" s="37">
        <f>(('Total employment by sector'!D283/'Total employment by sector'!C283)-1)*100</f>
        <v>6.3411540900437657E-2</v>
      </c>
      <c r="E283" s="37">
        <f>(('Total employment by sector'!E283/'Total employment by sector'!D283)-1)*100</f>
        <v>1.489226869455007</v>
      </c>
      <c r="F283" s="37">
        <f>(('Total employment by sector'!F283/'Total employment by sector'!E283)-1)*100</f>
        <v>2.0605682172962769</v>
      </c>
      <c r="G283" s="37">
        <f>(('Total employment by sector'!G283/'Total employment by sector'!F283)-1)*100</f>
        <v>1.7742428877332461</v>
      </c>
      <c r="H283" s="37">
        <f>(('Total employment by sector'!H283/'Total employment by sector'!G283)-1)*100</f>
        <v>8.2957619477006297</v>
      </c>
      <c r="I283" s="37">
        <f>(('Total employment by sector'!I283/'Total employment by sector'!H283)-1)*100</f>
        <v>8.5761865112406355</v>
      </c>
      <c r="J283" s="37">
        <f>(('Total employment by sector'!J283/'Total employment by sector'!I283)-1)*100</f>
        <v>8.8190184049079754</v>
      </c>
      <c r="K283" s="37">
        <f>(('Total employment by sector'!K283/'Total employment by sector'!J283)-1)*100</f>
        <v>7.5875029363401403</v>
      </c>
      <c r="L283" s="37">
        <f>(('Total employment by sector'!L283/'Total employment by sector'!K283)-1)*100</f>
        <v>5.262008733624457</v>
      </c>
      <c r="M283" s="37">
        <f>(('Total employment by sector'!M283/'Total employment by sector'!L283)-1)*100</f>
        <v>0.45633685957269243</v>
      </c>
      <c r="N283" s="37">
        <f>(('Total employment by sector'!N283/'Total employment by sector'!M283)-1)*100</f>
        <v>1.0943629981416514</v>
      </c>
      <c r="O283" s="37">
        <f>(('Total employment by sector'!O283/'Total employment by sector'!N283)-1)*100</f>
        <v>-3.6151960784313708</v>
      </c>
      <c r="P283" s="37">
        <f>(('Total employment by sector'!P283/'Total employment by sector'!O283)-1)*100</f>
        <v>0.59334604789149648</v>
      </c>
      <c r="Q283" s="37">
        <f>(('Total employment by sector'!Q283/'Total employment by sector'!P283)-1)*100</f>
        <v>3.5390773119865271</v>
      </c>
      <c r="R283" s="37">
        <f>(('Total employment by sector'!R283/'Total employment by sector'!Q283)-1)*100</f>
        <v>1.037639877924712</v>
      </c>
      <c r="S283" s="37">
        <f>(('Total employment by sector'!S283/'Total employment by sector'!R283)-1)*100</f>
        <v>-1.3693113169552906</v>
      </c>
      <c r="T283" s="37">
        <f>(('Total employment by sector'!T283/'Total employment by sector'!S283)-1)*100</f>
        <v>-1.9191506737443853</v>
      </c>
      <c r="U283" s="37">
        <f>(('Total employment by sector'!U283/'Total employment by sector'!T283)-1)*100</f>
        <v>-1.6860949208992504</v>
      </c>
      <c r="V283" s="37">
        <f>(('Total employment by sector'!V283/'Total employment by sector'!U283)-1)*100</f>
        <v>4.234596654668632</v>
      </c>
      <c r="W283" s="37">
        <f>(('Total employment by sector'!W283/'Total employment by sector'!V283)-1)*100</f>
        <v>3.9000609384521656</v>
      </c>
      <c r="X283" s="37">
        <f>(('Total employment by sector'!X283/'Total employment by sector'!W283)-1)*100</f>
        <v>3.8816813294232588</v>
      </c>
      <c r="Y283" s="37">
        <f>(('Total employment by sector'!Y283/'Total employment by sector'!X283)-1)*100</f>
        <v>2.1054105467759099</v>
      </c>
      <c r="Z283" s="37">
        <f>(('Total employment by sector'!Z283/'Total employment by sector'!Y283)-1)*100</f>
        <v>2.0913403939234243</v>
      </c>
      <c r="AA283" s="37">
        <f>(('Total employment by sector'!AA283/'Total employment by sector'!Z283)-1)*100</f>
        <v>1.9592394424580828</v>
      </c>
      <c r="AB283" s="37">
        <f>(('Total employment by sector'!AB283/'Total employment by sector'!AA283)-1)*100</f>
        <v>1.8101768529398488</v>
      </c>
      <c r="AC283" s="37">
        <f>(('Total employment by sector'!AC283/'Total employment by sector'!AB283)-1)*100</f>
        <v>1.6617411340412946</v>
      </c>
      <c r="AD283" s="37">
        <f>(('Total employment by sector'!AD283/'Total employment by sector'!AC283)-1)*100</f>
        <v>1.6198656806912126</v>
      </c>
      <c r="AE283" s="37">
        <f>(('Total employment by sector'!AE283/'Total employment by sector'!AD283)-1)*100</f>
        <v>1.374779876966814</v>
      </c>
      <c r="AF283" s="37">
        <f>(('Total employment by sector'!AF283/'Total employment by sector'!AE283)-1)*100</f>
        <v>1.0902894950112207</v>
      </c>
      <c r="AG283" s="37">
        <f>(('Total employment by sector'!AG283/'Total employment by sector'!AF283)-1)*100</f>
        <v>0.90518224226292521</v>
      </c>
      <c r="AH283" s="37">
        <f>(('Total employment by sector'!AH283/'Total employment by sector'!AG283)-1)*100</f>
        <v>0.85557917330916222</v>
      </c>
      <c r="AI283" s="37">
        <f>(('Total employment by sector'!AI283/'Total employment by sector'!AH283)-1)*100</f>
        <v>0.77115992318748106</v>
      </c>
      <c r="AJ283" s="37">
        <f>(('Total employment by sector'!AJ283/'Total employment by sector'!AI283)-1)*100</f>
        <v>0.69849146092426651</v>
      </c>
      <c r="AK283" s="37">
        <f>(('Total employment by sector'!AK283/'Total employment by sector'!AJ283)-1)*100</f>
        <v>0.73055263911425694</v>
      </c>
      <c r="AL283" s="37">
        <f>(('Total employment by sector'!AL283/'Total employment by sector'!AK283)-1)*100</f>
        <v>0.71249394358039453</v>
      </c>
      <c r="AM283" s="37">
        <f>(('Total employment by sector'!AM283/'Total employment by sector'!AL283)-1)*100</f>
        <v>0.6858766488324175</v>
      </c>
      <c r="AN283" s="37">
        <f>(('Total employment by sector'!AN283/'Total employment by sector'!AM283)-1)*100</f>
        <v>0.69154552731827135</v>
      </c>
      <c r="AO283" s="37">
        <f>(('Total employment by sector'!AO283/'Total employment by sector'!AN283)-1)*100</f>
        <v>0.80706729870956284</v>
      </c>
      <c r="AP283" s="37">
        <f>(('Total employment by sector'!AP283/'Total employment by sector'!AO283)-1)*100</f>
        <v>0.85553436836216523</v>
      </c>
      <c r="AQ283" s="37">
        <f>(('Total employment by sector'!AQ283/'Total employment by sector'!AP283)-1)*100</f>
        <v>0.85521419604450699</v>
      </c>
      <c r="AR283" s="37">
        <f>(('Total employment by sector'!AR283/'Total employment by sector'!AQ283)-1)*100</f>
        <v>0.85803841593836694</v>
      </c>
      <c r="AS283" s="37">
        <f>(('Total employment by sector'!AS283/'Total employment by sector'!AR283)-1)*100</f>
        <v>0.85767818493114323</v>
      </c>
      <c r="AT283" s="37">
        <f>(('Total employment by sector'!AT283/'Total employment by sector'!AS283)-1)*100</f>
        <v>0.8585699516531653</v>
      </c>
      <c r="AU283" s="37">
        <f>(('Total employment by sector'!AU283/'Total employment by sector'!AT283)-1)*100</f>
        <v>0.8608471564050868</v>
      </c>
      <c r="AW283" s="37">
        <f>((('Total employment by sector'!AE283/'Total employment by sector'!U283)^(1/10))-1)*100</f>
        <v>2.4586946986606906</v>
      </c>
      <c r="AX283" s="37">
        <f>((('Total employment by sector'!AU283/'Total employment by sector'!X283)^(1/23))-1)*100</f>
        <v>1.1169760623515712</v>
      </c>
      <c r="AY283" s="37"/>
      <c r="AZ283" s="37"/>
    </row>
    <row r="284" spans="1:52" x14ac:dyDescent="0.2">
      <c r="A284" s="11" t="s">
        <v>61</v>
      </c>
      <c r="C284" s="37">
        <f>(('Total employment by sector'!C284/'Total employment by sector'!B284)-1)*100</f>
        <v>-3.9623467600700568</v>
      </c>
      <c r="D284" s="37">
        <f>(('Total employment by sector'!D284/'Total employment by sector'!C284)-1)*100</f>
        <v>-1.7779803966263996</v>
      </c>
      <c r="E284" s="37">
        <f>(('Total employment by sector'!E284/'Total employment by sector'!D284)-1)*100</f>
        <v>1.3924344395451316</v>
      </c>
      <c r="F284" s="37">
        <f>(('Total employment by sector'!F284/'Total employment by sector'!E284)-1)*100</f>
        <v>1.327534905012584</v>
      </c>
      <c r="G284" s="37">
        <f>(('Total employment by sector'!G284/'Total employment by sector'!F284)-1)*100</f>
        <v>-1.9200361418567846</v>
      </c>
      <c r="H284" s="37">
        <f>(('Total employment by sector'!H284/'Total employment by sector'!G284)-1)*100</f>
        <v>1.1515430677107252</v>
      </c>
      <c r="I284" s="37">
        <f>(('Total employment by sector'!I284/'Total employment by sector'!H284)-1)*100</f>
        <v>1.3205828779599305</v>
      </c>
      <c r="J284" s="37">
        <f>(('Total employment by sector'!J284/'Total employment by sector'!I284)-1)*100</f>
        <v>2.943820224719107</v>
      </c>
      <c r="K284" s="37">
        <f>(('Total employment by sector'!K284/'Total employment by sector'!J284)-1)*100</f>
        <v>0.45841519318925439</v>
      </c>
      <c r="L284" s="37">
        <f>(('Total employment by sector'!L284/'Total employment by sector'!K284)-1)*100</f>
        <v>2.7162103433289841</v>
      </c>
      <c r="M284" s="37">
        <f>(('Total employment by sector'!M284/'Total employment by sector'!L284)-1)*100</f>
        <v>1.0577533319229948</v>
      </c>
      <c r="N284" s="37">
        <f>(('Total employment by sector'!N284/'Total employment by sector'!M284)-1)*100</f>
        <v>-0.37680552648104992</v>
      </c>
      <c r="O284" s="37">
        <f>(('Total employment by sector'!O284/'Total employment by sector'!N284)-1)*100</f>
        <v>-1.4498844295019908</v>
      </c>
      <c r="P284" s="37">
        <f>(('Total employment by sector'!P284/'Total employment by sector'!O284)-1)*100</f>
        <v>-0.70362473347548304</v>
      </c>
      <c r="Q284" s="37">
        <f>(('Total employment by sector'!Q284/'Total employment by sector'!P284)-1)*100</f>
        <v>-0.10736525660296481</v>
      </c>
      <c r="R284" s="37">
        <f>(('Total employment by sector'!R284/'Total employment by sector'!Q284)-1)*100</f>
        <v>1.397248495270853</v>
      </c>
      <c r="S284" s="37">
        <f>(('Total employment by sector'!S284/'Total employment by sector'!R284)-1)*100</f>
        <v>2.0775916896332403</v>
      </c>
      <c r="T284" s="37">
        <f>(('Total employment by sector'!T284/'Total employment by sector'!S284)-1)*100</f>
        <v>-2.8660436137071699</v>
      </c>
      <c r="U284" s="37">
        <f>(('Total employment by sector'!U284/'Total employment by sector'!T284)-1)*100</f>
        <v>-5.0459696386572546</v>
      </c>
      <c r="V284" s="37">
        <f>(('Total employment by sector'!V284/'Total employment by sector'!U284)-1)*100</f>
        <v>1.3060121594235641</v>
      </c>
      <c r="W284" s="37">
        <f>(('Total employment by sector'!W284/'Total employment by sector'!V284)-1)*100</f>
        <v>2.1782618359635464</v>
      </c>
      <c r="X284" s="37">
        <f>(('Total employment by sector'!X284/'Total employment by sector'!W284)-1)*100</f>
        <v>8.6665216445513948E-2</v>
      </c>
      <c r="Y284" s="37">
        <f>(('Total employment by sector'!Y284/'Total employment by sector'!X284)-1)*100</f>
        <v>0.55266438657468608</v>
      </c>
      <c r="Z284" s="37">
        <f>(('Total employment by sector'!Z284/'Total employment by sector'!Y284)-1)*100</f>
        <v>0.15182391883816759</v>
      </c>
      <c r="AA284" s="37">
        <f>(('Total employment by sector'!AA284/'Total employment by sector'!Z284)-1)*100</f>
        <v>-1.7179475447581805E-2</v>
      </c>
      <c r="AB284" s="37">
        <f>(('Total employment by sector'!AB284/'Total employment by sector'!AA284)-1)*100</f>
        <v>2.4867030462116801E-2</v>
      </c>
      <c r="AC284" s="37">
        <f>(('Total employment by sector'!AC284/'Total employment by sector'!AB284)-1)*100</f>
        <v>0.29090645415243976</v>
      </c>
      <c r="AD284" s="37">
        <f>(('Total employment by sector'!AD284/'Total employment by sector'!AC284)-1)*100</f>
        <v>0.38138503621050202</v>
      </c>
      <c r="AE284" s="37">
        <f>(('Total employment by sector'!AE284/'Total employment by sector'!AD284)-1)*100</f>
        <v>0.28578802639918077</v>
      </c>
      <c r="AF284" s="37">
        <f>(('Total employment by sector'!AF284/'Total employment by sector'!AE284)-1)*100</f>
        <v>0.31489882710233896</v>
      </c>
      <c r="AG284" s="37">
        <f>(('Total employment by sector'!AG284/'Total employment by sector'!AF284)-1)*100</f>
        <v>0.30086979497385702</v>
      </c>
      <c r="AH284" s="37">
        <f>(('Total employment by sector'!AH284/'Total employment by sector'!AG284)-1)*100</f>
        <v>0.23827429586289472</v>
      </c>
      <c r="AI284" s="37">
        <f>(('Total employment by sector'!AI284/'Total employment by sector'!AH284)-1)*100</f>
        <v>0.19362512175749025</v>
      </c>
      <c r="AJ284" s="37">
        <f>(('Total employment by sector'!AJ284/'Total employment by sector'!AI284)-1)*100</f>
        <v>0.14316137891821068</v>
      </c>
      <c r="AK284" s="37">
        <f>(('Total employment by sector'!AK284/'Total employment by sector'!AJ284)-1)*100</f>
        <v>0.15123671926156046</v>
      </c>
      <c r="AL284" s="37">
        <f>(('Total employment by sector'!AL284/'Total employment by sector'!AK284)-1)*100</f>
        <v>0.15699805545128509</v>
      </c>
      <c r="AM284" s="37">
        <f>(('Total employment by sector'!AM284/'Total employment by sector'!AL284)-1)*100</f>
        <v>0.13375717849843927</v>
      </c>
      <c r="AN284" s="37">
        <f>(('Total employment by sector'!AN284/'Total employment by sector'!AM284)-1)*100</f>
        <v>0.14064437329976975</v>
      </c>
      <c r="AO284" s="37">
        <f>(('Total employment by sector'!AO284/'Total employment by sector'!AN284)-1)*100</f>
        <v>0.25552589446662388</v>
      </c>
      <c r="AP284" s="37">
        <f>(('Total employment by sector'!AP284/'Total employment by sector'!AO284)-1)*100</f>
        <v>0.28554001246723359</v>
      </c>
      <c r="AQ284" s="37">
        <f>(('Total employment by sector'!AQ284/'Total employment by sector'!AP284)-1)*100</f>
        <v>0.31296577260606639</v>
      </c>
      <c r="AR284" s="37">
        <f>(('Total employment by sector'!AR284/'Total employment by sector'!AQ284)-1)*100</f>
        <v>0.23211807955811903</v>
      </c>
      <c r="AS284" s="37">
        <f>(('Total employment by sector'!AS284/'Total employment by sector'!AR284)-1)*100</f>
        <v>0.27620154736016644</v>
      </c>
      <c r="AT284" s="37">
        <f>(('Total employment by sector'!AT284/'Total employment by sector'!AS284)-1)*100</f>
        <v>0.27842388876966329</v>
      </c>
      <c r="AU284" s="37">
        <f>(('Total employment by sector'!AU284/'Total employment by sector'!AT284)-1)*100</f>
        <v>0.27632869562774776</v>
      </c>
      <c r="AW284" s="37">
        <f>((('Total employment by sector'!AE284/'Total employment by sector'!U284)^(1/10))-1)*100</f>
        <v>0.52196958761940859</v>
      </c>
      <c r="AX284" s="37">
        <f>((('Total employment by sector'!AU284/'Total employment by sector'!X284)^(1/23))-1)*100</f>
        <v>0.23301210201103206</v>
      </c>
      <c r="AY284" s="37"/>
      <c r="AZ284" s="37"/>
    </row>
    <row r="285" spans="1:52" x14ac:dyDescent="0.2">
      <c r="A285" s="11" t="s">
        <v>62</v>
      </c>
      <c r="C285" s="37">
        <f>(('Total employment by sector'!C285/'Total employment by sector'!B285)-1)*100</f>
        <v>-0.76775431861804133</v>
      </c>
      <c r="D285" s="37">
        <f>(('Total employment by sector'!D285/'Total employment by sector'!C285)-1)*100</f>
        <v>2.5145067698259194</v>
      </c>
      <c r="E285" s="37">
        <f>(('Total employment by sector'!E285/'Total employment by sector'!D285)-1)*100</f>
        <v>2.9245283018867863</v>
      </c>
      <c r="F285" s="37">
        <f>(('Total employment by sector'!F285/'Total employment by sector'!E285)-1)*100</f>
        <v>3.4830430797433642</v>
      </c>
      <c r="G285" s="37">
        <f>(('Total employment by sector'!G285/'Total employment by sector'!F285)-1)*100</f>
        <v>-2.1257750221434946</v>
      </c>
      <c r="H285" s="37">
        <f>(('Total employment by sector'!H285/'Total employment by sector'!G285)-1)*100</f>
        <v>3.2579185520362097</v>
      </c>
      <c r="I285" s="37">
        <f>(('Total employment by sector'!I285/'Total employment by sector'!H285)-1)*100</f>
        <v>-0.17528483786152238</v>
      </c>
      <c r="J285" s="37">
        <f>(('Total employment by sector'!J285/'Total employment by sector'!I285)-1)*100</f>
        <v>1.7559262510974616</v>
      </c>
      <c r="K285" s="37">
        <f>(('Total employment by sector'!K285/'Total employment by sector'!J285)-1)*100</f>
        <v>6.1259706643658429</v>
      </c>
      <c r="L285" s="37">
        <f>(('Total employment by sector'!L285/'Total employment by sector'!K285)-1)*100</f>
        <v>4.2276422764227606</v>
      </c>
      <c r="M285" s="37">
        <f>(('Total employment by sector'!M285/'Total employment by sector'!L285)-1)*100</f>
        <v>2.9641185647425905</v>
      </c>
      <c r="N285" s="37">
        <f>(('Total employment by sector'!N285/'Total employment by sector'!M285)-1)*100</f>
        <v>2.9545454545454541</v>
      </c>
      <c r="O285" s="37">
        <f>(('Total employment by sector'!O285/'Total employment by sector'!N285)-1)*100</f>
        <v>5.7395143487858791</v>
      </c>
      <c r="P285" s="37">
        <f>(('Total employment by sector'!P285/'Total employment by sector'!O285)-1)*100</f>
        <v>6.9589422407793977</v>
      </c>
      <c r="Q285" s="37">
        <f>(('Total employment by sector'!Q285/'Total employment by sector'!P285)-1)*100</f>
        <v>7.8724788549121572</v>
      </c>
      <c r="R285" s="37">
        <f>(('Total employment by sector'!R285/'Total employment by sector'!Q285)-1)*100</f>
        <v>8.564535585042222</v>
      </c>
      <c r="S285" s="37">
        <f>(('Total employment by sector'!S285/'Total employment by sector'!R285)-1)*100</f>
        <v>5.8333333333333348</v>
      </c>
      <c r="T285" s="37">
        <f>(('Total employment by sector'!T285/'Total employment by sector'!S285)-1)*100</f>
        <v>0.99737532808399365</v>
      </c>
      <c r="U285" s="37">
        <f>(('Total employment by sector'!U285/'Total employment by sector'!T285)-1)*100</f>
        <v>-3.2224532224532254</v>
      </c>
      <c r="V285" s="37">
        <f>(('Total employment by sector'!V285/'Total employment by sector'!U285)-1)*100</f>
        <v>1.6111707841031109</v>
      </c>
      <c r="W285" s="37">
        <f>(('Total employment by sector'!W285/'Total employment by sector'!V285)-1)*100</f>
        <v>4.0697674418604723</v>
      </c>
      <c r="X285" s="37">
        <f>(('Total employment by sector'!X285/'Total employment by sector'!W285)-1)*100</f>
        <v>3.994413407821229</v>
      </c>
      <c r="Y285" s="37">
        <f>(('Total employment by sector'!Y285/'Total employment by sector'!X285)-1)*100</f>
        <v>2.0021195028447236</v>
      </c>
      <c r="Z285" s="37">
        <f>(('Total employment by sector'!Z285/'Total employment by sector'!Y285)-1)*100</f>
        <v>2.419825586561708</v>
      </c>
      <c r="AA285" s="37">
        <f>(('Total employment by sector'!AA285/'Total employment by sector'!Z285)-1)*100</f>
        <v>2.6150670254320607</v>
      </c>
      <c r="AB285" s="37">
        <f>(('Total employment by sector'!AB285/'Total employment by sector'!AA285)-1)*100</f>
        <v>2.9770457246890203</v>
      </c>
      <c r="AC285" s="37">
        <f>(('Total employment by sector'!AC285/'Total employment by sector'!AB285)-1)*100</f>
        <v>2.730925371929982</v>
      </c>
      <c r="AD285" s="37">
        <f>(('Total employment by sector'!AD285/'Total employment by sector'!AC285)-1)*100</f>
        <v>1.9051152625566559</v>
      </c>
      <c r="AE285" s="37">
        <f>(('Total employment by sector'!AE285/'Total employment by sector'!AD285)-1)*100</f>
        <v>1.5425286462602994</v>
      </c>
      <c r="AF285" s="37">
        <f>(('Total employment by sector'!AF285/'Total employment by sector'!AE285)-1)*100</f>
        <v>1.4870522762971294</v>
      </c>
      <c r="AG285" s="37">
        <f>(('Total employment by sector'!AG285/'Total employment by sector'!AF285)-1)*100</f>
        <v>1.3934703589027597</v>
      </c>
      <c r="AH285" s="37">
        <f>(('Total employment by sector'!AH285/'Total employment by sector'!AG285)-1)*100</f>
        <v>1.2831469518708394</v>
      </c>
      <c r="AI285" s="37">
        <f>(('Total employment by sector'!AI285/'Total employment by sector'!AH285)-1)*100</f>
        <v>1.1949853992902382</v>
      </c>
      <c r="AJ285" s="37">
        <f>(('Total employment by sector'!AJ285/'Total employment by sector'!AI285)-1)*100</f>
        <v>1.100505617667169</v>
      </c>
      <c r="AK285" s="37">
        <f>(('Total employment by sector'!AK285/'Total employment by sector'!AJ285)-1)*100</f>
        <v>1.0685436249646907</v>
      </c>
      <c r="AL285" s="37">
        <f>(('Total employment by sector'!AL285/'Total employment by sector'!AK285)-1)*100</f>
        <v>1.0377839807216294</v>
      </c>
      <c r="AM285" s="37">
        <f>(('Total employment by sector'!AM285/'Total employment by sector'!AL285)-1)*100</f>
        <v>0.97713361196838378</v>
      </c>
      <c r="AN285" s="37">
        <f>(('Total employment by sector'!AN285/'Total employment by sector'!AM285)-1)*100</f>
        <v>0.94978281140494225</v>
      </c>
      <c r="AO285" s="37">
        <f>(('Total employment by sector'!AO285/'Total employment by sector'!AN285)-1)*100</f>
        <v>1.1527300589712741</v>
      </c>
      <c r="AP285" s="37">
        <f>(('Total employment by sector'!AP285/'Total employment by sector'!AO285)-1)*100</f>
        <v>1.2598957549537104</v>
      </c>
      <c r="AQ285" s="37">
        <f>(('Total employment by sector'!AQ285/'Total employment by sector'!AP285)-1)*100</f>
        <v>1.1989028445189343</v>
      </c>
      <c r="AR285" s="37">
        <f>(('Total employment by sector'!AR285/'Total employment by sector'!AQ285)-1)*100</f>
        <v>1.2680383046214772</v>
      </c>
      <c r="AS285" s="37">
        <f>(('Total employment by sector'!AS285/'Total employment by sector'!AR285)-1)*100</f>
        <v>1.1882386844292991</v>
      </c>
      <c r="AT285" s="37">
        <f>(('Total employment by sector'!AT285/'Total employment by sector'!AS285)-1)*100</f>
        <v>1.1592338701137406</v>
      </c>
      <c r="AU285" s="37">
        <f>(('Total employment by sector'!AU285/'Total employment by sector'!AT285)-1)*100</f>
        <v>1.1321453660580572</v>
      </c>
      <c r="AW285" s="37">
        <f>((('Total employment by sector'!AE285/'Total employment by sector'!U285)^(1/10))-1)*100</f>
        <v>2.5832844039630709</v>
      </c>
      <c r="AX285" s="37">
        <f>((('Total employment by sector'!AU285/'Total employment by sector'!X285)^(1/23))-1)*100</f>
        <v>1.521924903189853</v>
      </c>
      <c r="AY285" s="37"/>
      <c r="AZ285" s="37"/>
    </row>
    <row r="286" spans="1:52" x14ac:dyDescent="0.2">
      <c r="A286" s="11" t="s">
        <v>63</v>
      </c>
      <c r="C286" s="37">
        <f>(('Total employment by sector'!C286/'Total employment by sector'!B286)-1)*100</f>
        <v>-0.51804812834224112</v>
      </c>
      <c r="D286" s="37">
        <f>(('Total employment by sector'!D286/'Total employment by sector'!C286)-1)*100</f>
        <v>2.7549134889971461</v>
      </c>
      <c r="E286" s="37">
        <f>(('Total employment by sector'!E286/'Total employment by sector'!D286)-1)*100</f>
        <v>2.1906163151871771</v>
      </c>
      <c r="F286" s="37">
        <f>(('Total employment by sector'!F286/'Total employment by sector'!E286)-1)*100</f>
        <v>3.6634138537833927</v>
      </c>
      <c r="G286" s="37">
        <f>(('Total employment by sector'!G286/'Total employment by sector'!F286)-1)*100</f>
        <v>-7.7160493827155285E-2</v>
      </c>
      <c r="H286" s="37">
        <f>(('Total employment by sector'!H286/'Total employment by sector'!G286)-1)*100</f>
        <v>0.57142857142857828</v>
      </c>
      <c r="I286" s="37">
        <f>(('Total employment by sector'!I286/'Total employment by sector'!H286)-1)*100</f>
        <v>2.3187960687960585</v>
      </c>
      <c r="J286" s="37">
        <f>(('Total employment by sector'!J286/'Total employment by sector'!I286)-1)*100</f>
        <v>4.5324928710790857</v>
      </c>
      <c r="K286" s="37">
        <f>(('Total employment by sector'!K286/'Total employment by sector'!J286)-1)*100</f>
        <v>3.2591529073941139</v>
      </c>
      <c r="L286" s="37">
        <f>(('Total employment by sector'!L286/'Total employment by sector'!K286)-1)*100</f>
        <v>2.1134593993325845</v>
      </c>
      <c r="M286" s="37">
        <f>(('Total employment by sector'!M286/'Total employment by sector'!L286)-1)*100</f>
        <v>1.0620915032679701</v>
      </c>
      <c r="N286" s="37">
        <f>(('Total employment by sector'!N286/'Total employment by sector'!M286)-1)*100</f>
        <v>4.4597143627054692</v>
      </c>
      <c r="O286" s="37">
        <f>(('Total employment by sector'!O286/'Total employment by sector'!N286)-1)*100</f>
        <v>3.1600670708112899</v>
      </c>
      <c r="P286" s="37">
        <f>(('Total employment by sector'!P286/'Total employment by sector'!O286)-1)*100</f>
        <v>5.0137534383595916</v>
      </c>
      <c r="Q286" s="37">
        <f>(('Total employment by sector'!Q286/'Total employment by sector'!P286)-1)*100</f>
        <v>4.3457554470770265</v>
      </c>
      <c r="R286" s="37">
        <f>(('Total employment by sector'!R286/'Total employment by sector'!Q286)-1)*100</f>
        <v>3.1036056595161954</v>
      </c>
      <c r="S286" s="37">
        <f>(('Total employment by sector'!S286/'Total employment by sector'!R286)-1)*100</f>
        <v>2.3572377158034508</v>
      </c>
      <c r="T286" s="37">
        <f>(('Total employment by sector'!T286/'Total employment by sector'!S286)-1)*100</f>
        <v>2.5300032435938924</v>
      </c>
      <c r="U286" s="37">
        <f>(('Total employment by sector'!U286/'Total employment by sector'!T286)-1)*100</f>
        <v>0.88579563429294073</v>
      </c>
      <c r="V286" s="37">
        <f>(('Total employment by sector'!V286/'Total employment by sector'!U286)-1)*100</f>
        <v>0.16724155952754227</v>
      </c>
      <c r="W286" s="37">
        <f>(('Total employment by sector'!W286/'Total employment by sector'!V286)-1)*100</f>
        <v>4.3305854116664877</v>
      </c>
      <c r="X286" s="37">
        <f>(('Total employment by sector'!X286/'Total employment by sector'!W286)-1)*100</f>
        <v>3.029165833166636</v>
      </c>
      <c r="Y286" s="37">
        <f>(('Total employment by sector'!Y286/'Total employment by sector'!X286)-1)*100</f>
        <v>2.5343913166051557</v>
      </c>
      <c r="Z286" s="37">
        <f>(('Total employment by sector'!Z286/'Total employment by sector'!Y286)-1)*100</f>
        <v>2.8094513118826825</v>
      </c>
      <c r="AA286" s="37">
        <f>(('Total employment by sector'!AA286/'Total employment by sector'!Z286)-1)*100</f>
        <v>2.958194074181586</v>
      </c>
      <c r="AB286" s="37">
        <f>(('Total employment by sector'!AB286/'Total employment by sector'!AA286)-1)*100</f>
        <v>3.3067283775699785</v>
      </c>
      <c r="AC286" s="37">
        <f>(('Total employment by sector'!AC286/'Total employment by sector'!AB286)-1)*100</f>
        <v>3.160743785910447</v>
      </c>
      <c r="AD286" s="37">
        <f>(('Total employment by sector'!AD286/'Total employment by sector'!AC286)-1)*100</f>
        <v>2.3780547784518768</v>
      </c>
      <c r="AE286" s="37">
        <f>(('Total employment by sector'!AE286/'Total employment by sector'!AD286)-1)*100</f>
        <v>1.9855142848616669</v>
      </c>
      <c r="AF286" s="37">
        <f>(('Total employment by sector'!AF286/'Total employment by sector'!AE286)-1)*100</f>
        <v>1.9157340673015</v>
      </c>
      <c r="AG286" s="37">
        <f>(('Total employment by sector'!AG286/'Total employment by sector'!AF286)-1)*100</f>
        <v>1.8503824596993734</v>
      </c>
      <c r="AH286" s="37">
        <f>(('Total employment by sector'!AH286/'Total employment by sector'!AG286)-1)*100</f>
        <v>1.7637647466983042</v>
      </c>
      <c r="AI286" s="37">
        <f>(('Total employment by sector'!AI286/'Total employment by sector'!AH286)-1)*100</f>
        <v>1.6348452029158578</v>
      </c>
      <c r="AJ286" s="37">
        <f>(('Total employment by sector'!AJ286/'Total employment by sector'!AI286)-1)*100</f>
        <v>1.515403820166572</v>
      </c>
      <c r="AK286" s="37">
        <f>(('Total employment by sector'!AK286/'Total employment by sector'!AJ286)-1)*100</f>
        <v>1.506500939663824</v>
      </c>
      <c r="AL286" s="37">
        <f>(('Total employment by sector'!AL286/'Total employment by sector'!AK286)-1)*100</f>
        <v>1.4517058641104308</v>
      </c>
      <c r="AM286" s="37">
        <f>(('Total employment by sector'!AM286/'Total employment by sector'!AL286)-1)*100</f>
        <v>1.3854955708604955</v>
      </c>
      <c r="AN286" s="37">
        <f>(('Total employment by sector'!AN286/'Total employment by sector'!AM286)-1)*100</f>
        <v>1.3559653461080012</v>
      </c>
      <c r="AO286" s="37">
        <f>(('Total employment by sector'!AO286/'Total employment by sector'!AN286)-1)*100</f>
        <v>1.5557588279688117</v>
      </c>
      <c r="AP286" s="37">
        <f>(('Total employment by sector'!AP286/'Total employment by sector'!AO286)-1)*100</f>
        <v>1.659112683828079</v>
      </c>
      <c r="AQ286" s="37">
        <f>(('Total employment by sector'!AQ286/'Total employment by sector'!AP286)-1)*100</f>
        <v>1.5974968040342263</v>
      </c>
      <c r="AR286" s="37">
        <f>(('Total employment by sector'!AR286/'Total employment by sector'!AQ286)-1)*100</f>
        <v>1.6574067256861058</v>
      </c>
      <c r="AS286" s="37">
        <f>(('Total employment by sector'!AS286/'Total employment by sector'!AR286)-1)*100</f>
        <v>1.5788239299130202</v>
      </c>
      <c r="AT286" s="37">
        <f>(('Total employment by sector'!AT286/'Total employment by sector'!AS286)-1)*100</f>
        <v>1.5477465525766565</v>
      </c>
      <c r="AU286" s="37">
        <f>(('Total employment by sector'!AU286/'Total employment by sector'!AT286)-1)*100</f>
        <v>1.5181237235855072</v>
      </c>
      <c r="AW286" s="37">
        <f>((('Total employment by sector'!AE286/'Total employment by sector'!U286)^(1/10))-1)*100</f>
        <v>2.6608721325402929</v>
      </c>
      <c r="AX286" s="37">
        <f>((('Total employment by sector'!AU286/'Total employment by sector'!X286)^(1/23))-1)*100</f>
        <v>1.9386267001277879</v>
      </c>
      <c r="AY286" s="37"/>
      <c r="AZ286" s="37"/>
    </row>
    <row r="287" spans="1:52" x14ac:dyDescent="0.2">
      <c r="A287" s="11" t="s">
        <v>64</v>
      </c>
      <c r="C287" s="37">
        <f>(('Total employment by sector'!C287/'Total employment by sector'!B287)-1)*100</f>
        <v>-0.50819672131147131</v>
      </c>
      <c r="D287" s="37">
        <f>(('Total employment by sector'!D287/'Total employment by sector'!C287)-1)*100</f>
        <v>2.7846432690723288</v>
      </c>
      <c r="E287" s="37">
        <f>(('Total employment by sector'!E287/'Total employment by sector'!D287)-1)*100</f>
        <v>2.260339852516835</v>
      </c>
      <c r="F287" s="37">
        <f>(('Total employment by sector'!F287/'Total employment by sector'!E287)-1)*100</f>
        <v>4.6402257407117009</v>
      </c>
      <c r="G287" s="37">
        <f>(('Total employment by sector'!G287/'Total employment by sector'!F287)-1)*100</f>
        <v>6.0973782771535534</v>
      </c>
      <c r="H287" s="37">
        <f>(('Total employment by sector'!H287/'Total employment by sector'!G287)-1)*100</f>
        <v>8.3451002541654837</v>
      </c>
      <c r="I287" s="37">
        <f>(('Total employment by sector'!I287/'Total employment by sector'!H287)-1)*100</f>
        <v>2.6456405578000775</v>
      </c>
      <c r="J287" s="37">
        <f>(('Total employment by sector'!J287/'Total employment by sector'!I287)-1)*100</f>
        <v>2.5647536820721184</v>
      </c>
      <c r="K287" s="37">
        <f>(('Total employment by sector'!K287/'Total employment by sector'!J287)-1)*100</f>
        <v>3.0205496410002475</v>
      </c>
      <c r="L287" s="37">
        <f>(('Total employment by sector'!L287/'Total employment by sector'!K287)-1)*100</f>
        <v>3.6049026676279849</v>
      </c>
      <c r="M287" s="37">
        <f>(('Total employment by sector'!M287/'Total employment by sector'!L287)-1)*100</f>
        <v>0.55671537926236248</v>
      </c>
      <c r="N287" s="37">
        <f>(('Total employment by sector'!N287/'Total employment by sector'!M287)-1)*100</f>
        <v>0.34602076124568004</v>
      </c>
      <c r="O287" s="37">
        <f>(('Total employment by sector'!O287/'Total employment by sector'!N287)-1)*100</f>
        <v>3.9770114942528689</v>
      </c>
      <c r="P287" s="37">
        <f>(('Total employment by sector'!P287/'Total employment by sector'!O287)-1)*100</f>
        <v>3.6480212248507726</v>
      </c>
      <c r="Q287" s="37">
        <f>(('Total employment by sector'!Q287/'Total employment by sector'!P287)-1)*100</f>
        <v>3.2316552901023865</v>
      </c>
      <c r="R287" s="37">
        <f>(('Total employment by sector'!R287/'Total employment by sector'!Q287)-1)*100</f>
        <v>3.8020456658745649</v>
      </c>
      <c r="S287" s="37">
        <f>(('Total employment by sector'!S287/'Total employment by sector'!R287)-1)*100</f>
        <v>0.58723997213099288</v>
      </c>
      <c r="T287" s="37">
        <f>(('Total employment by sector'!T287/'Total employment by sector'!S287)-1)*100</f>
        <v>-7.5004947555907364</v>
      </c>
      <c r="U287" s="37">
        <f>(('Total employment by sector'!U287/'Total employment by sector'!T287)-1)*100</f>
        <v>2.6743688489516471</v>
      </c>
      <c r="V287" s="37">
        <f>(('Total employment by sector'!V287/'Total employment by sector'!U287)-1)*100</f>
        <v>2.260887684934354</v>
      </c>
      <c r="W287" s="37">
        <f>(('Total employment by sector'!W287/'Total employment by sector'!V287)-1)*100</f>
        <v>3.5965359144167097</v>
      </c>
      <c r="X287" s="37">
        <f>(('Total employment by sector'!X287/'Total employment by sector'!W287)-1)*100</f>
        <v>1.2291896144768</v>
      </c>
      <c r="Y287" s="37">
        <f>(('Total employment by sector'!Y287/'Total employment by sector'!X287)-1)*100</f>
        <v>2.0783477366718817</v>
      </c>
      <c r="Z287" s="37">
        <f>(('Total employment by sector'!Z287/'Total employment by sector'!Y287)-1)*100</f>
        <v>2.2896935996774781</v>
      </c>
      <c r="AA287" s="37">
        <f>(('Total employment by sector'!AA287/'Total employment by sector'!Z287)-1)*100</f>
        <v>2.489103496222933</v>
      </c>
      <c r="AB287" s="37">
        <f>(('Total employment by sector'!AB287/'Total employment by sector'!AA287)-1)*100</f>
        <v>2.8494235133908363</v>
      </c>
      <c r="AC287" s="37">
        <f>(('Total employment by sector'!AC287/'Total employment by sector'!AB287)-1)*100</f>
        <v>2.6025910453157719</v>
      </c>
      <c r="AD287" s="37">
        <f>(('Total employment by sector'!AD287/'Total employment by sector'!AC287)-1)*100</f>
        <v>1.8237897923795154</v>
      </c>
      <c r="AE287" s="37">
        <f>(('Total employment by sector'!AE287/'Total employment by sector'!AD287)-1)*100</f>
        <v>1.435994491242587</v>
      </c>
      <c r="AF287" s="37">
        <f>(('Total employment by sector'!AF287/'Total employment by sector'!AE287)-1)*100</f>
        <v>1.3755511983514435</v>
      </c>
      <c r="AG287" s="37">
        <f>(('Total employment by sector'!AG287/'Total employment by sector'!AF287)-1)*100</f>
        <v>1.3190582972168352</v>
      </c>
      <c r="AH287" s="37">
        <f>(('Total employment by sector'!AH287/'Total employment by sector'!AG287)-1)*100</f>
        <v>1.2401243530307804</v>
      </c>
      <c r="AI287" s="37">
        <f>(('Total employment by sector'!AI287/'Total employment by sector'!AH287)-1)*100</f>
        <v>1.1172461212783924</v>
      </c>
      <c r="AJ287" s="37">
        <f>(('Total employment by sector'!AJ287/'Total employment by sector'!AI287)-1)*100</f>
        <v>1.0026499261550637</v>
      </c>
      <c r="AK287" s="37">
        <f>(('Total employment by sector'!AK287/'Total employment by sector'!AJ287)-1)*100</f>
        <v>0.99953569792756713</v>
      </c>
      <c r="AL287" s="37">
        <f>(('Total employment by sector'!AL287/'Total employment by sector'!AK287)-1)*100</f>
        <v>0.94873613152097747</v>
      </c>
      <c r="AM287" s="37">
        <f>(('Total employment by sector'!AM287/'Total employment by sector'!AL287)-1)*100</f>
        <v>0.88621947485909569</v>
      </c>
      <c r="AN287" s="37">
        <f>(('Total employment by sector'!AN287/'Total employment by sector'!AM287)-1)*100</f>
        <v>0.86111113652702631</v>
      </c>
      <c r="AO287" s="37">
        <f>(('Total employment by sector'!AO287/'Total employment by sector'!AN287)-1)*100</f>
        <v>1.0689983522935043</v>
      </c>
      <c r="AP287" s="37">
        <f>(('Total employment by sector'!AP287/'Total employment by sector'!AO287)-1)*100</f>
        <v>1.1804786599221684</v>
      </c>
      <c r="AQ287" s="37">
        <f>(('Total employment by sector'!AQ287/'Total employment by sector'!AP287)-1)*100</f>
        <v>1.121937271222162</v>
      </c>
      <c r="AR287" s="37">
        <f>(('Total employment by sector'!AR287/'Total employment by sector'!AQ287)-1)*100</f>
        <v>1.1910739052410246</v>
      </c>
      <c r="AS287" s="37">
        <f>(('Total employment by sector'!AS287/'Total employment by sector'!AR287)-1)*100</f>
        <v>1.1137398233724838</v>
      </c>
      <c r="AT287" s="37">
        <f>(('Total employment by sector'!AT287/'Total employment by sector'!AS287)-1)*100</f>
        <v>1.0863538726577859</v>
      </c>
      <c r="AU287" s="37">
        <f>(('Total employment by sector'!AU287/'Total employment by sector'!AT287)-1)*100</f>
        <v>1.0601189237603226</v>
      </c>
      <c r="AW287" s="37">
        <f>((('Total employment by sector'!AE287/'Total employment by sector'!U287)^(1/10))-1)*100</f>
        <v>2.2634710208105924</v>
      </c>
      <c r="AX287" s="37">
        <f>((('Total employment by sector'!AU287/'Total employment by sector'!X287)^(1/23))-1)*100</f>
        <v>1.4392678187588492</v>
      </c>
      <c r="AY287" s="37"/>
      <c r="AZ287" s="37"/>
    </row>
    <row r="288" spans="1:52" x14ac:dyDescent="0.2">
      <c r="A288" s="11" t="s">
        <v>65</v>
      </c>
      <c r="C288" s="37">
        <f>(('Total employment by sector'!C288/'Total employment by sector'!B288)-1)*100</f>
        <v>8.0705084930055015E-2</v>
      </c>
      <c r="D288" s="37">
        <f>(('Total employment by sector'!D288/'Total employment by sector'!C288)-1)*100</f>
        <v>-2.27184113296659</v>
      </c>
      <c r="E288" s="37">
        <f>(('Total employment by sector'!E288/'Total employment by sector'!D288)-1)*100</f>
        <v>-2.4277244440687129</v>
      </c>
      <c r="F288" s="37">
        <f>(('Total employment by sector'!F288/'Total employment by sector'!E288)-1)*100</f>
        <v>-2.9480588306159849</v>
      </c>
      <c r="G288" s="37">
        <f>(('Total employment by sector'!G288/'Total employment by sector'!F288)-1)*100</f>
        <v>-1.2758619635371948</v>
      </c>
      <c r="H288" s="37">
        <f>(('Total employment by sector'!H288/'Total employment by sector'!G288)-1)*100</f>
        <v>-2.2143078352431123</v>
      </c>
      <c r="I288" s="37">
        <f>(('Total employment by sector'!I288/'Total employment by sector'!H288)-1)*100</f>
        <v>-0.71258907363420665</v>
      </c>
      <c r="J288" s="37">
        <f>(('Total employment by sector'!J288/'Total employment by sector'!I288)-1)*100</f>
        <v>2.6953748006379508</v>
      </c>
      <c r="K288" s="37">
        <f>(('Total employment by sector'!K288/'Total employment by sector'!J288)-1)*100</f>
        <v>0.41931977015063904</v>
      </c>
      <c r="L288" s="37">
        <f>(('Total employment by sector'!L288/'Total employment by sector'!K288)-1)*100</f>
        <v>0.6495515001546659</v>
      </c>
      <c r="M288" s="37">
        <f>(('Total employment by sector'!M288/'Total employment by sector'!L288)-1)*100</f>
        <v>2.3816840811309081</v>
      </c>
      <c r="N288" s="37">
        <f>(('Total employment by sector'!N288/'Total employment by sector'!M288)-1)*100</f>
        <v>3.2267747260993573</v>
      </c>
      <c r="O288" s="37">
        <f>(('Total employment by sector'!O288/'Total employment by sector'!N288)-1)*100</f>
        <v>1.6719976737423758</v>
      </c>
      <c r="P288" s="37">
        <f>(('Total employment by sector'!P288/'Total employment by sector'!O288)-1)*100</f>
        <v>0.60060060060060927</v>
      </c>
      <c r="Q288" s="37">
        <f>(('Total employment by sector'!Q288/'Total employment by sector'!P288)-1)*100</f>
        <v>-0.12793176972281106</v>
      </c>
      <c r="R288" s="37">
        <f>(('Total employment by sector'!R288/'Total employment by sector'!Q288)-1)*100</f>
        <v>-0.42698548249359147</v>
      </c>
      <c r="S288" s="37">
        <f>(('Total employment by sector'!S288/'Total employment by sector'!R288)-1)*100</f>
        <v>-1.7724413950829021</v>
      </c>
      <c r="T288" s="37">
        <f>(('Total employment by sector'!T288/'Total employment by sector'!S288)-1)*100</f>
        <v>1.3678696158323733</v>
      </c>
      <c r="U288" s="37">
        <f>(('Total employment by sector'!U288/'Total employment by sector'!T288)-1)*100</f>
        <v>-1.5934539190353147</v>
      </c>
      <c r="V288" s="37">
        <f>(('Total employment by sector'!V288/'Total employment by sector'!U288)-1)*100</f>
        <v>-5.7330415754923365</v>
      </c>
      <c r="W288" s="37">
        <f>(('Total employment by sector'!W288/'Total employment by sector'!V288)-1)*100</f>
        <v>-3.2652429588362786</v>
      </c>
      <c r="X288" s="37">
        <f>(('Total employment by sector'!X288/'Total employment by sector'!W288)-1)*100</f>
        <v>-1.2293073108302632</v>
      </c>
      <c r="Y288" s="37">
        <f>(('Total employment by sector'!Y288/'Total employment by sector'!X288)-1)*100</f>
        <v>-2.5605443075944256</v>
      </c>
      <c r="Z288" s="37">
        <f>(('Total employment by sector'!Z288/'Total employment by sector'!Y288)-1)*100</f>
        <v>-2.4511707322262488</v>
      </c>
      <c r="AA288" s="37">
        <f>(('Total employment by sector'!AA288/'Total employment by sector'!Z288)-1)*100</f>
        <v>-2.4446034829431196</v>
      </c>
      <c r="AB288" s="37">
        <f>(('Total employment by sector'!AB288/'Total employment by sector'!AA288)-1)*100</f>
        <v>-2.0812082018662914</v>
      </c>
      <c r="AC288" s="37">
        <f>(('Total employment by sector'!AC288/'Total employment by sector'!AB288)-1)*100</f>
        <v>-1.1367852637467424</v>
      </c>
      <c r="AD288" s="37">
        <f>(('Total employment by sector'!AD288/'Total employment by sector'!AC288)-1)*100</f>
        <v>-0.39146513621889367</v>
      </c>
      <c r="AE288" s="37">
        <f>(('Total employment by sector'!AE288/'Total employment by sector'!AD288)-1)*100</f>
        <v>4.1372614372447991E-2</v>
      </c>
      <c r="AF288" s="37">
        <f>(('Total employment by sector'!AF288/'Total employment by sector'!AE288)-1)*100</f>
        <v>6.27937345324181E-2</v>
      </c>
      <c r="AG288" s="37">
        <f>(('Total employment by sector'!AG288/'Total employment by sector'!AF288)-1)*100</f>
        <v>5.6240038564592254E-2</v>
      </c>
      <c r="AH288" s="37">
        <f>(('Total employment by sector'!AH288/'Total employment by sector'!AG288)-1)*100</f>
        <v>-7.5233930502682789E-3</v>
      </c>
      <c r="AI288" s="37">
        <f>(('Total employment by sector'!AI288/'Total employment by sector'!AH288)-1)*100</f>
        <v>7.740996389227206E-3</v>
      </c>
      <c r="AJ288" s="37">
        <f>(('Total employment by sector'!AJ288/'Total employment by sector'!AI288)-1)*100</f>
        <v>-5.2808317382191383E-3</v>
      </c>
      <c r="AK288" s="37">
        <f>(('Total employment by sector'!AK288/'Total employment by sector'!AJ288)-1)*100</f>
        <v>-6.0551912232276184E-2</v>
      </c>
      <c r="AL288" s="37">
        <f>(('Total employment by sector'!AL288/'Total employment by sector'!AK288)-1)*100</f>
        <v>-3.199541350814572E-2</v>
      </c>
      <c r="AM288" s="37">
        <f>(('Total employment by sector'!AM288/'Total employment by sector'!AL288)-1)*100</f>
        <v>-1.8102745389958486E-2</v>
      </c>
      <c r="AN288" s="37">
        <f>(('Total employment by sector'!AN288/'Total employment by sector'!AM288)-1)*100</f>
        <v>-1.1877551138650411E-2</v>
      </c>
      <c r="AO288" s="37">
        <f>(('Total employment by sector'!AO288/'Total employment by sector'!AN288)-1)*100</f>
        <v>0.10140577375501447</v>
      </c>
      <c r="AP288" s="37">
        <f>(('Total employment by sector'!AP288/'Total employment by sector'!AO288)-1)*100</f>
        <v>0.14927727512170641</v>
      </c>
      <c r="AQ288" s="37">
        <f>(('Total employment by sector'!AQ288/'Total employment by sector'!AP288)-1)*100</f>
        <v>0.14927152461428062</v>
      </c>
      <c r="AR288" s="37">
        <f>(('Total employment by sector'!AR288/'Total employment by sector'!AQ288)-1)*100</f>
        <v>0.1524397942170852</v>
      </c>
      <c r="AS288" s="37">
        <f>(('Total employment by sector'!AS288/'Total employment by sector'!AR288)-1)*100</f>
        <v>0.1524959048690766</v>
      </c>
      <c r="AT288" s="37">
        <f>(('Total employment by sector'!AT288/'Total employment by sector'!AS288)-1)*100</f>
        <v>0.15363027034180909</v>
      </c>
      <c r="AU288" s="37">
        <f>(('Total employment by sector'!AU288/'Total employment by sector'!AT288)-1)*100</f>
        <v>0.15626716802381591</v>
      </c>
      <c r="AW288" s="37">
        <f>((('Total employment by sector'!AE288/'Total employment by sector'!U288)^(1/10))-1)*100</f>
        <v>-2.1376744933038982</v>
      </c>
      <c r="AX288" s="37">
        <f>((('Total employment by sector'!AU288/'Total employment by sector'!X288)^(1/23))-1)*100</f>
        <v>-0.44000747835198917</v>
      </c>
      <c r="AY288" s="37"/>
      <c r="AZ288" s="37"/>
    </row>
    <row r="289" spans="1:52" x14ac:dyDescent="0.2">
      <c r="A289" s="11" t="s">
        <v>66</v>
      </c>
      <c r="C289" s="37">
        <f>(('Total employment by sector'!C289/'Total employment by sector'!B289)-1)*100</f>
        <v>-1.1848926191063924</v>
      </c>
      <c r="D289" s="37">
        <f>(('Total employment by sector'!D289/'Total employment by sector'!C289)-1)*100</f>
        <v>-0.53709717711716287</v>
      </c>
      <c r="E289" s="37">
        <f>(('Total employment by sector'!E289/'Total employment by sector'!D289)-1)*100</f>
        <v>0.86650759763908791</v>
      </c>
      <c r="F289" s="37">
        <f>(('Total employment by sector'!F289/'Total employment by sector'!E289)-1)*100</f>
        <v>0.16185258964143134</v>
      </c>
      <c r="G289" s="37">
        <f>(('Total employment by sector'!G289/'Total employment by sector'!F289)-1)*100</f>
        <v>1.7650714729645633</v>
      </c>
      <c r="H289" s="37">
        <f>(('Total employment by sector'!H289/'Total employment by sector'!G289)-1)*100</f>
        <v>-0.20764626847441514</v>
      </c>
      <c r="I289" s="37">
        <f>(('Total employment by sector'!I289/'Total employment by sector'!H289)-1)*100</f>
        <v>0.34271725826193755</v>
      </c>
      <c r="J289" s="37">
        <f>(('Total employment by sector'!J289/'Total employment by sector'!I289)-1)*100</f>
        <v>4.4767016345450106</v>
      </c>
      <c r="K289" s="37">
        <f>(('Total employment by sector'!K289/'Total employment by sector'!J289)-1)*100</f>
        <v>4.2031523642731994</v>
      </c>
      <c r="L289" s="37">
        <f>(('Total employment by sector'!L289/'Total employment by sector'!K289)-1)*100</f>
        <v>0</v>
      </c>
      <c r="M289" s="37">
        <f>(('Total employment by sector'!M289/'Total employment by sector'!L289)-1)*100</f>
        <v>3.1708683473389287</v>
      </c>
      <c r="N289" s="37">
        <f>(('Total employment by sector'!N289/'Total employment by sector'!M289)-1)*100</f>
        <v>4.3766290182450041</v>
      </c>
      <c r="O289" s="37">
        <f>(('Total employment by sector'!O289/'Total employment by sector'!N289)-1)*100</f>
        <v>3.2046613255644507</v>
      </c>
      <c r="P289" s="37">
        <f>(('Total employment by sector'!P289/'Total employment by sector'!O289)-1)*100</f>
        <v>2.0465772759350687</v>
      </c>
      <c r="Q289" s="37">
        <f>(('Total employment by sector'!Q289/'Total employment by sector'!P289)-1)*100</f>
        <v>2.0154119739181908</v>
      </c>
      <c r="R289" s="37">
        <f>(('Total employment by sector'!R289/'Total employment by sector'!Q289)-1)*100</f>
        <v>0.11621150493899002</v>
      </c>
      <c r="S289" s="37">
        <f>(('Total employment by sector'!S289/'Total employment by sector'!R289)-1)*100</f>
        <v>1.4606306829173965</v>
      </c>
      <c r="T289" s="37">
        <f>(('Total employment by sector'!T289/'Total employment by sector'!S289)-1)*100</f>
        <v>4.4236819525216964</v>
      </c>
      <c r="U289" s="37">
        <f>(('Total employment by sector'!U289/'Total employment by sector'!T289)-1)*100</f>
        <v>0.99516114306583692</v>
      </c>
      <c r="V289" s="37">
        <f>(('Total employment by sector'!V289/'Total employment by sector'!U289)-1)*100</f>
        <v>-0.2169589585970022</v>
      </c>
      <c r="W289" s="37">
        <f>(('Total employment by sector'!W289/'Total employment by sector'!V289)-1)*100</f>
        <v>0.58887479615872262</v>
      </c>
      <c r="X289" s="37">
        <f>(('Total employment by sector'!X289/'Total employment by sector'!W289)-1)*100</f>
        <v>-0.56791858056381983</v>
      </c>
      <c r="Y289" s="37">
        <f>(('Total employment by sector'!Y289/'Total employment by sector'!X289)-1)*100</f>
        <v>-1.2151148592782657</v>
      </c>
      <c r="Z289" s="37">
        <f>(('Total employment by sector'!Z289/'Total employment by sector'!Y289)-1)*100</f>
        <v>-1.364228709211146</v>
      </c>
      <c r="AA289" s="37">
        <f>(('Total employment by sector'!AA289/'Total employment by sector'!Z289)-1)*100</f>
        <v>-1.2847800914305596</v>
      </c>
      <c r="AB289" s="37">
        <f>(('Total employment by sector'!AB289/'Total employment by sector'!AA289)-1)*100</f>
        <v>-0.97491131776322737</v>
      </c>
      <c r="AC289" s="37">
        <f>(('Total employment by sector'!AC289/'Total employment by sector'!AB289)-1)*100</f>
        <v>-0.47245496271713927</v>
      </c>
      <c r="AD289" s="37">
        <f>(('Total employment by sector'!AD289/'Total employment by sector'!AC289)-1)*100</f>
        <v>1.9874621713489304E-3</v>
      </c>
      <c r="AE289" s="37">
        <f>(('Total employment by sector'!AE289/'Total employment by sector'!AD289)-1)*100</f>
        <v>0.25974085537141534</v>
      </c>
      <c r="AF289" s="37">
        <f>(('Total employment by sector'!AF289/'Total employment by sector'!AE289)-1)*100</f>
        <v>0.25624702182407422</v>
      </c>
      <c r="AG289" s="37">
        <f>(('Total employment by sector'!AG289/'Total employment by sector'!AF289)-1)*100</f>
        <v>0.19479294836597383</v>
      </c>
      <c r="AH289" s="37">
        <f>(('Total employment by sector'!AH289/'Total employment by sector'!AG289)-1)*100</f>
        <v>0.13081122312479376</v>
      </c>
      <c r="AI289" s="37">
        <f>(('Total employment by sector'!AI289/'Total employment by sector'!AH289)-1)*100</f>
        <v>0.14614131592372015</v>
      </c>
      <c r="AJ289" s="37">
        <f>(('Total employment by sector'!AJ289/'Total employment by sector'!AI289)-1)*100</f>
        <v>0.13294742124387859</v>
      </c>
      <c r="AK289" s="37">
        <f>(('Total employment by sector'!AK289/'Total employment by sector'!AJ289)-1)*100</f>
        <v>7.7818188140099664E-2</v>
      </c>
      <c r="AL289" s="37">
        <f>(('Total employment by sector'!AL289/'Total employment by sector'!AK289)-1)*100</f>
        <v>0.10638338047637141</v>
      </c>
      <c r="AM289" s="37">
        <f>(('Total employment by sector'!AM289/'Total employment by sector'!AL289)-1)*100</f>
        <v>0.1201907207180497</v>
      </c>
      <c r="AN289" s="37">
        <f>(('Total employment by sector'!AN289/'Total employment by sector'!AM289)-1)*100</f>
        <v>0.12633888890354328</v>
      </c>
      <c r="AO289" s="37">
        <f>(('Total employment by sector'!AO289/'Total employment by sector'!AN289)-1)*100</f>
        <v>0.23997808323104053</v>
      </c>
      <c r="AP289" s="37">
        <f>(('Total employment by sector'!AP289/'Total employment by sector'!AO289)-1)*100</f>
        <v>0.28783238972212022</v>
      </c>
      <c r="AQ289" s="37">
        <f>(('Total employment by sector'!AQ289/'Total employment by sector'!AP289)-1)*100</f>
        <v>0.28794214204697077</v>
      </c>
      <c r="AR289" s="37">
        <f>(('Total employment by sector'!AR289/'Total employment by sector'!AQ289)-1)*100</f>
        <v>0.29103469796518677</v>
      </c>
      <c r="AS289" s="37">
        <f>(('Total employment by sector'!AS289/'Total employment by sector'!AR289)-1)*100</f>
        <v>0.2910833802592494</v>
      </c>
      <c r="AT289" s="37">
        <f>(('Total employment by sector'!AT289/'Total employment by sector'!AS289)-1)*100</f>
        <v>0.29213116214170665</v>
      </c>
      <c r="AU289" s="37">
        <f>(('Total employment by sector'!AU289/'Total employment by sector'!AT289)-1)*100</f>
        <v>0.29475843573036897</v>
      </c>
      <c r="AW289" s="37">
        <f>((('Total employment by sector'!AE289/'Total employment by sector'!U289)^(1/10))-1)*100</f>
        <v>-0.52668257202820312</v>
      </c>
      <c r="AX289" s="37">
        <f>((('Total employment by sector'!AU289/'Total employment by sector'!X289)^(1/23))-1)*100</f>
        <v>-7.8603207633343164E-2</v>
      </c>
      <c r="AY289" s="37"/>
      <c r="AZ289" s="37"/>
    </row>
    <row r="290" spans="1:52" x14ac:dyDescent="0.2">
      <c r="A290" s="11" t="s">
        <v>67</v>
      </c>
      <c r="C290" s="37">
        <f>(('Total employment by sector'!C290/'Total employment by sector'!B290)-1)*100</f>
        <v>1.8238712561466253</v>
      </c>
      <c r="D290" s="37">
        <f>(('Total employment by sector'!D290/'Total employment by sector'!C290)-1)*100</f>
        <v>0.64096935639652575</v>
      </c>
      <c r="E290" s="37">
        <f>(('Total employment by sector'!E290/'Total employment by sector'!D290)-1)*100</f>
        <v>0.83755016576514407</v>
      </c>
      <c r="F290" s="37">
        <f>(('Total employment by sector'!F290/'Total employment by sector'!E290)-1)*100</f>
        <v>0.80463748053296591</v>
      </c>
      <c r="G290" s="37">
        <f>(('Total employment by sector'!G290/'Total employment by sector'!F290)-1)*100</f>
        <v>0.70380224873400898</v>
      </c>
      <c r="H290" s="37">
        <f>(('Total employment by sector'!H290/'Total employment by sector'!G290)-1)*100</f>
        <v>0.56251598056762386</v>
      </c>
      <c r="I290" s="37">
        <f>(('Total employment by sector'!I290/'Total employment by sector'!H290)-1)*100</f>
        <v>-3.3901178065942617E-2</v>
      </c>
      <c r="J290" s="37">
        <f>(('Total employment by sector'!J290/'Total employment by sector'!I290)-1)*100</f>
        <v>1.6108520559559025</v>
      </c>
      <c r="K290" s="37">
        <f>(('Total employment by sector'!K290/'Total employment by sector'!J290)-1)*100</f>
        <v>2.8035043804755855</v>
      </c>
      <c r="L290" s="37">
        <f>(('Total employment by sector'!L290/'Total employment by sector'!K290)-1)*100</f>
        <v>2.7919811703595476</v>
      </c>
      <c r="M290" s="37">
        <f>(('Total employment by sector'!M290/'Total employment by sector'!L290)-1)*100</f>
        <v>2.4950651401500101</v>
      </c>
      <c r="N290" s="37">
        <f>(('Total employment by sector'!N290/'Total employment by sector'!M290)-1)*100</f>
        <v>3.050612433556732</v>
      </c>
      <c r="O290" s="37">
        <f>(('Total employment by sector'!O290/'Total employment by sector'!N290)-1)*100</f>
        <v>3.4835912386932844</v>
      </c>
      <c r="P290" s="37">
        <f>(('Total employment by sector'!P290/'Total employment by sector'!O290)-1)*100</f>
        <v>3.3518745936574446</v>
      </c>
      <c r="Q290" s="37">
        <f>(('Total employment by sector'!Q290/'Total employment by sector'!P290)-1)*100</f>
        <v>2.0549381421681723</v>
      </c>
      <c r="R290" s="37">
        <f>(('Total employment by sector'!R290/'Total employment by sector'!Q290)-1)*100</f>
        <v>7.5337305664002763E-2</v>
      </c>
      <c r="S290" s="37">
        <f>(('Total employment by sector'!S290/'Total employment by sector'!R290)-1)*100</f>
        <v>2.4911032028469782</v>
      </c>
      <c r="T290" s="37">
        <f>(('Total employment by sector'!T290/'Total employment by sector'!S290)-1)*100</f>
        <v>3.1850961538461453</v>
      </c>
      <c r="U290" s="37">
        <f>(('Total employment by sector'!U290/'Total employment by sector'!T290)-1)*100</f>
        <v>3.2485601501326622</v>
      </c>
      <c r="V290" s="37">
        <f>(('Total employment by sector'!V290/'Total employment by sector'!U290)-1)*100</f>
        <v>1.0216233155750487</v>
      </c>
      <c r="W290" s="37">
        <f>(('Total employment by sector'!W290/'Total employment by sector'!V290)-1)*100</f>
        <v>0.7445092443231216</v>
      </c>
      <c r="X290" s="37">
        <f>(('Total employment by sector'!X290/'Total employment by sector'!W290)-1)*100</f>
        <v>1.8383791107279279</v>
      </c>
      <c r="Y290" s="37">
        <f>(('Total employment by sector'!Y290/'Total employment by sector'!X290)-1)*100</f>
        <v>-0.69666427922301377</v>
      </c>
      <c r="Z290" s="37">
        <f>(('Total employment by sector'!Z290/'Total employment by sector'!Y290)-1)*100</f>
        <v>-0.58930735863249595</v>
      </c>
      <c r="AA290" s="37">
        <f>(('Total employment by sector'!AA290/'Total employment by sector'!Z290)-1)*100</f>
        <v>-0.11036145582050683</v>
      </c>
      <c r="AB290" s="37">
        <f>(('Total employment by sector'!AB290/'Total employment by sector'!AA290)-1)*100</f>
        <v>-0.34158107515739333</v>
      </c>
      <c r="AC290" s="37">
        <f>(('Total employment by sector'!AC290/'Total employment by sector'!AB290)-1)*100</f>
        <v>-0.29347434936223271</v>
      </c>
      <c r="AD290" s="37">
        <f>(('Total employment by sector'!AD290/'Total employment by sector'!AC290)-1)*100</f>
        <v>0.38140774265125188</v>
      </c>
      <c r="AE290" s="37">
        <f>(('Total employment by sector'!AE290/'Total employment by sector'!AD290)-1)*100</f>
        <v>0.80256099441424755</v>
      </c>
      <c r="AF290" s="37">
        <f>(('Total employment by sector'!AF290/'Total employment by sector'!AE290)-1)*100</f>
        <v>0.69658273859580788</v>
      </c>
      <c r="AG290" s="37">
        <f>(('Total employment by sector'!AG290/'Total employment by sector'!AF290)-1)*100</f>
        <v>0.66164835699986657</v>
      </c>
      <c r="AH290" s="37">
        <f>(('Total employment by sector'!AH290/'Total employment by sector'!AG290)-1)*100</f>
        <v>0.5974639013673233</v>
      </c>
      <c r="AI290" s="37">
        <f>(('Total employment by sector'!AI290/'Total employment by sector'!AH290)-1)*100</f>
        <v>0.55087256980472787</v>
      </c>
      <c r="AJ290" s="37">
        <f>(('Total employment by sector'!AJ290/'Total employment by sector'!AI290)-1)*100</f>
        <v>0.53802728089324958</v>
      </c>
      <c r="AK290" s="37">
        <f>(('Total employment by sector'!AK290/'Total employment by sector'!AJ290)-1)*100</f>
        <v>0.48262964044660794</v>
      </c>
      <c r="AL290" s="37">
        <f>(('Total employment by sector'!AL290/'Total employment by sector'!AK290)-1)*100</f>
        <v>0.51170888863658615</v>
      </c>
      <c r="AM290" s="37">
        <f>(('Total employment by sector'!AM290/'Total employment by sector'!AL290)-1)*100</f>
        <v>0.52592937506430459</v>
      </c>
      <c r="AN290" s="37">
        <f>(('Total employment by sector'!AN290/'Total employment by sector'!AM290)-1)*100</f>
        <v>0.53226927654923539</v>
      </c>
      <c r="AO290" s="37">
        <f>(('Total employment by sector'!AO290/'Total employment by sector'!AN290)-1)*100</f>
        <v>0.64666641469059982</v>
      </c>
      <c r="AP290" s="37">
        <f>(('Total employment by sector'!AP290/'Total employment by sector'!AO290)-1)*100</f>
        <v>0.69471787252386452</v>
      </c>
      <c r="AQ290" s="37">
        <f>(('Total employment by sector'!AQ290/'Total employment by sector'!AP290)-1)*100</f>
        <v>0.69511861129116781</v>
      </c>
      <c r="AR290" s="37">
        <f>(('Total employment by sector'!AR290/'Total employment by sector'!AQ290)-1)*100</f>
        <v>0.69831824661745756</v>
      </c>
      <c r="AS290" s="37">
        <f>(('Total employment by sector'!AS290/'Total employment by sector'!AR290)-1)*100</f>
        <v>0.69864285657874614</v>
      </c>
      <c r="AT290" s="37">
        <f>(('Total employment by sector'!AT290/'Total employment by sector'!AS290)-1)*100</f>
        <v>0.70000271136489989</v>
      </c>
      <c r="AU290" s="37">
        <f>(('Total employment by sector'!AU290/'Total employment by sector'!AT290)-1)*100</f>
        <v>0.70245771190333706</v>
      </c>
      <c r="AW290" s="37">
        <f>((('Total employment by sector'!AE290/'Total employment by sector'!U290)^(1/10))-1)*100</f>
        <v>0.27269810115695403</v>
      </c>
      <c r="AX290" s="37">
        <f>((('Total employment by sector'!AU290/'Total employment by sector'!X290)^(1/23))-1)*100</f>
        <v>0.39404513633578553</v>
      </c>
      <c r="AY290" s="37"/>
      <c r="AZ290" s="37"/>
    </row>
    <row r="291" spans="1:52" x14ac:dyDescent="0.2">
      <c r="A291" s="11" t="s">
        <v>68</v>
      </c>
      <c r="C291" s="37">
        <f>(('Total employment by sector'!C291/'Total employment by sector'!B291)-1)*100</f>
        <v>1.1231448054552784</v>
      </c>
      <c r="D291" s="37">
        <f>(('Total employment by sector'!D291/'Total employment by sector'!C291)-1)*100</f>
        <v>2.6576755255850903</v>
      </c>
      <c r="E291" s="37">
        <f>(('Total employment by sector'!E291/'Total employment by sector'!D291)-1)*100</f>
        <v>0</v>
      </c>
      <c r="F291" s="37">
        <f>(('Total employment by sector'!F291/'Total employment by sector'!E291)-1)*100</f>
        <v>0.30911901081915882</v>
      </c>
      <c r="G291" s="37">
        <f>(('Total employment by sector'!G291/'Total employment by sector'!F291)-1)*100</f>
        <v>2.50385208012327</v>
      </c>
      <c r="H291" s="37">
        <f>(('Total employment by sector'!H291/'Total employment by sector'!G291)-1)*100</f>
        <v>1.916572717023679</v>
      </c>
      <c r="I291" s="37">
        <f>(('Total employment by sector'!I291/'Total employment by sector'!H291)-1)*100</f>
        <v>-3.1710914454277317</v>
      </c>
      <c r="J291" s="37">
        <f>(('Total employment by sector'!J291/'Total employment by sector'!I291)-1)*100</f>
        <v>8.9108910891089188</v>
      </c>
      <c r="K291" s="37">
        <f>(('Total employment by sector'!K291/'Total employment by sector'!J291)-1)*100</f>
        <v>3.3916083916083917</v>
      </c>
      <c r="L291" s="37">
        <f>(('Total employment by sector'!L291/'Total employment by sector'!K291)-1)*100</f>
        <v>2.6716266486303653</v>
      </c>
      <c r="M291" s="37">
        <f>(('Total employment by sector'!M291/'Total employment by sector'!L291)-1)*100</f>
        <v>3.0961791831356944</v>
      </c>
      <c r="N291" s="37">
        <f>(('Total employment by sector'!N291/'Total employment by sector'!M291)-1)*100</f>
        <v>2.1405750798721979</v>
      </c>
      <c r="O291" s="37">
        <f>(('Total employment by sector'!O291/'Total employment by sector'!N291)-1)*100</f>
        <v>1.6890835157960638</v>
      </c>
      <c r="P291" s="37">
        <f>(('Total employment by sector'!P291/'Total employment by sector'!O291)-1)*100</f>
        <v>3.4143340510612186</v>
      </c>
      <c r="Q291" s="37">
        <f>(('Total employment by sector'!Q291/'Total employment by sector'!P291)-1)*100</f>
        <v>3.9262343842950687</v>
      </c>
      <c r="R291" s="37">
        <f>(('Total employment by sector'!R291/'Total employment by sector'!Q291)-1)*100</f>
        <v>-1.7172295363480305</v>
      </c>
      <c r="S291" s="37">
        <f>(('Total employment by sector'!S291/'Total employment by sector'!R291)-1)*100</f>
        <v>2.795573675014551</v>
      </c>
      <c r="T291" s="37">
        <f>(('Total employment by sector'!T291/'Total employment by sector'!S291)-1)*100</f>
        <v>-5.9773371104815842</v>
      </c>
      <c r="U291" s="37">
        <f>(('Total employment by sector'!U291/'Total employment by sector'!T291)-1)*100</f>
        <v>3.8565833082253587</v>
      </c>
      <c r="V291" s="37">
        <f>(('Total employment by sector'!V291/'Total employment by sector'!U291)-1)*100</f>
        <v>1.0733971569480749</v>
      </c>
      <c r="W291" s="37">
        <f>(('Total employment by sector'!W291/'Total employment by sector'!V291)-1)*100</f>
        <v>0.40183696900115695</v>
      </c>
      <c r="X291" s="37">
        <f>(('Total employment by sector'!X291/'Total employment by sector'!W291)-1)*100</f>
        <v>1.8376100628930692</v>
      </c>
      <c r="Y291" s="37">
        <f>(('Total employment by sector'!Y291/'Total employment by sector'!X291)-1)*100</f>
        <v>2.0908409323063815</v>
      </c>
      <c r="Z291" s="37">
        <f>(('Total employment by sector'!Z291/'Total employment by sector'!Y291)-1)*100</f>
        <v>2.3897527283342157</v>
      </c>
      <c r="AA291" s="37">
        <f>(('Total employment by sector'!AA291/'Total employment by sector'!Z291)-1)*100</f>
        <v>2.812751331293839</v>
      </c>
      <c r="AB291" s="37">
        <f>(('Total employment by sector'!AB291/'Total employment by sector'!AA291)-1)*100</f>
        <v>2.6340136543426373</v>
      </c>
      <c r="AC291" s="37">
        <f>(('Total employment by sector'!AC291/'Total employment by sector'!AB291)-1)*100</f>
        <v>2.6540133926858056</v>
      </c>
      <c r="AD291" s="37">
        <f>(('Total employment by sector'!AD291/'Total employment by sector'!AC291)-1)*100</f>
        <v>2.4045427183917223</v>
      </c>
      <c r="AE291" s="37">
        <f>(('Total employment by sector'!AE291/'Total employment by sector'!AD291)-1)*100</f>
        <v>1.6287537646591632</v>
      </c>
      <c r="AF291" s="37">
        <f>(('Total employment by sector'!AF291/'Total employment by sector'!AE291)-1)*100</f>
        <v>1.2044415688613697</v>
      </c>
      <c r="AG291" s="37">
        <f>(('Total employment by sector'!AG291/'Total employment by sector'!AF291)-1)*100</f>
        <v>1.1561178018038021</v>
      </c>
      <c r="AH291" s="37">
        <f>(('Total employment by sector'!AH291/'Total employment by sector'!AG291)-1)*100</f>
        <v>1.0572727408113547</v>
      </c>
      <c r="AI291" s="37">
        <f>(('Total employment by sector'!AI291/'Total employment by sector'!AH291)-1)*100</f>
        <v>1.0067908415282822</v>
      </c>
      <c r="AJ291" s="37">
        <f>(('Total employment by sector'!AJ291/'Total employment by sector'!AI291)-1)*100</f>
        <v>0.9894607069843131</v>
      </c>
      <c r="AK291" s="37">
        <f>(('Total employment by sector'!AK291/'Total employment by sector'!AJ291)-1)*100</f>
        <v>0.9326335045584333</v>
      </c>
      <c r="AL291" s="37">
        <f>(('Total employment by sector'!AL291/'Total employment by sector'!AK291)-1)*100</f>
        <v>0.95783109896068197</v>
      </c>
      <c r="AM291" s="37">
        <f>(('Total employment by sector'!AM291/'Total employment by sector'!AL291)-1)*100</f>
        <v>0.96797203478815597</v>
      </c>
      <c r="AN291" s="37">
        <f>(('Total employment by sector'!AN291/'Total employment by sector'!AM291)-1)*100</f>
        <v>0.97080306704262487</v>
      </c>
      <c r="AO291" s="37">
        <f>(('Total employment by sector'!AO291/'Total employment by sector'!AN291)-1)*100</f>
        <v>1.0832389566209022</v>
      </c>
      <c r="AP291" s="37">
        <f>(('Total employment by sector'!AP291/'Total employment by sector'!AO291)-1)*100</f>
        <v>1.1286386688151406</v>
      </c>
      <c r="AQ291" s="37">
        <f>(('Total employment by sector'!AQ291/'Total employment by sector'!AP291)-1)*100</f>
        <v>1.1256504438322601</v>
      </c>
      <c r="AR291" s="37">
        <f>(('Total employment by sector'!AR291/'Total employment by sector'!AQ291)-1)*100</f>
        <v>1.1256483534408224</v>
      </c>
      <c r="AS291" s="37">
        <f>(('Total employment by sector'!AS291/'Total employment by sector'!AR291)-1)*100</f>
        <v>1.1227631413755157</v>
      </c>
      <c r="AT291" s="37">
        <f>(('Total employment by sector'!AT291/'Total employment by sector'!AS291)-1)*100</f>
        <v>1.1209034977155197</v>
      </c>
      <c r="AU291" s="37">
        <f>(('Total employment by sector'!AU291/'Total employment by sector'!AT291)-1)*100</f>
        <v>1.1203495614220627</v>
      </c>
      <c r="AW291" s="37">
        <f>((('Total employment by sector'!AE291/'Total employment by sector'!U291)^(1/10))-1)*100</f>
        <v>1.9900969453224837</v>
      </c>
      <c r="AX291" s="37">
        <f>((('Total employment by sector'!AU291/'Total employment by sector'!X291)^(1/23))-1)*100</f>
        <v>1.4625695288309482</v>
      </c>
      <c r="AY291" s="37"/>
      <c r="AZ291" s="37"/>
    </row>
    <row r="292" spans="1:52" x14ac:dyDescent="0.2">
      <c r="A292" s="11" t="s">
        <v>69</v>
      </c>
      <c r="C292" s="37">
        <f>(('Total employment by sector'!C292/'Total employment by sector'!B292)-1)*100</f>
        <v>-0.49883604921848734</v>
      </c>
      <c r="D292" s="37">
        <f>(('Total employment by sector'!D292/'Total employment by sector'!C292)-1)*100</f>
        <v>1.7379679144384985</v>
      </c>
      <c r="E292" s="37">
        <f>(('Total employment by sector'!E292/'Total employment by sector'!D292)-1)*100</f>
        <v>0.29566360052561969</v>
      </c>
      <c r="F292" s="37">
        <f>(('Total employment by sector'!F292/'Total employment by sector'!E292)-1)*100</f>
        <v>0</v>
      </c>
      <c r="G292" s="37">
        <f>(('Total employment by sector'!G292/'Total employment by sector'!F292)-1)*100</f>
        <v>1.8997707173272094</v>
      </c>
      <c r="H292" s="37">
        <f>(('Total employment by sector'!H292/'Total employment by sector'!G292)-1)*100</f>
        <v>0.22500803600129515</v>
      </c>
      <c r="I292" s="37">
        <f>(('Total employment by sector'!I292/'Total employment by sector'!H292)-1)*100</f>
        <v>1.2508017960230822</v>
      </c>
      <c r="J292" s="37">
        <f>(('Total employment by sector'!J292/'Total employment by sector'!I292)-1)*100</f>
        <v>4.1495090275578184</v>
      </c>
      <c r="K292" s="37">
        <f>(('Total employment by sector'!K292/'Total employment by sector'!J292)-1)*100</f>
        <v>4.7445255474452663</v>
      </c>
      <c r="L292" s="37">
        <f>(('Total employment by sector'!L292/'Total employment by sector'!K292)-1)*100</f>
        <v>3.6004645760743248</v>
      </c>
      <c r="M292" s="37">
        <f>(('Total employment by sector'!M292/'Total employment by sector'!L292)-1)*100</f>
        <v>5.8856502242152553</v>
      </c>
      <c r="N292" s="37">
        <f>(('Total employment by sector'!N292/'Total employment by sector'!M292)-1)*100</f>
        <v>2.7527792482795022</v>
      </c>
      <c r="O292" s="37">
        <f>(('Total employment by sector'!O292/'Total employment by sector'!N292)-1)*100</f>
        <v>-0.3606388459556964</v>
      </c>
      <c r="P292" s="37">
        <f>(('Total employment by sector'!P292/'Total employment by sector'!O292)-1)*100</f>
        <v>-1.8614270941054833</v>
      </c>
      <c r="Q292" s="37">
        <f>(('Total employment by sector'!Q292/'Total employment by sector'!P292)-1)*100</f>
        <v>0.92202318229714919</v>
      </c>
      <c r="R292" s="37">
        <f>(('Total employment by sector'!R292/'Total employment by sector'!Q292)-1)*100</f>
        <v>-0.44374836857217215</v>
      </c>
      <c r="S292" s="37">
        <f>(('Total employment by sector'!S292/'Total employment by sector'!R292)-1)*100</f>
        <v>-1.3896171997902496</v>
      </c>
      <c r="T292" s="37">
        <f>(('Total employment by sector'!T292/'Total employment by sector'!S292)-1)*100</f>
        <v>-6.3281042275990407</v>
      </c>
      <c r="U292" s="37">
        <f>(('Total employment by sector'!U292/'Total employment by sector'!T292)-1)*100</f>
        <v>5.6769798467204424E-2</v>
      </c>
      <c r="V292" s="37">
        <f>(('Total employment by sector'!V292/'Total employment by sector'!U292)-1)*100</f>
        <v>1.304964539007103</v>
      </c>
      <c r="W292" s="37">
        <f>(('Total employment by sector'!W292/'Total employment by sector'!V292)-1)*100</f>
        <v>-2.1002520302436323</v>
      </c>
      <c r="X292" s="37">
        <f>(('Total employment by sector'!X292/'Total employment by sector'!W292)-1)*100</f>
        <v>1.1417963386727736</v>
      </c>
      <c r="Y292" s="37">
        <f>(('Total employment by sector'!Y292/'Total employment by sector'!X292)-1)*100</f>
        <v>1.5796863116591009</v>
      </c>
      <c r="Z292" s="37">
        <f>(('Total employment by sector'!Z292/'Total employment by sector'!Y292)-1)*100</f>
        <v>1.8824237696941637</v>
      </c>
      <c r="AA292" s="37">
        <f>(('Total employment by sector'!AA292/'Total employment by sector'!Z292)-1)*100</f>
        <v>2.3095021951770045</v>
      </c>
      <c r="AB292" s="37">
        <f>(('Total employment by sector'!AB292/'Total employment by sector'!AA292)-1)*100</f>
        <v>2.1068620536725868</v>
      </c>
      <c r="AC292" s="37">
        <f>(('Total employment by sector'!AC292/'Total employment by sector'!AB292)-1)*100</f>
        <v>2.1321978799503594</v>
      </c>
      <c r="AD292" s="37">
        <f>(('Total employment by sector'!AD292/'Total employment by sector'!AC292)-1)*100</f>
        <v>1.8878937094695569</v>
      </c>
      <c r="AE292" s="37">
        <f>(('Total employment by sector'!AE292/'Total employment by sector'!AD292)-1)*100</f>
        <v>1.1151241866382833</v>
      </c>
      <c r="AF292" s="37">
        <f>(('Total employment by sector'!AF292/'Total employment by sector'!AE292)-1)*100</f>
        <v>0.69332500653844775</v>
      </c>
      <c r="AG292" s="37">
        <f>(('Total employment by sector'!AG292/'Total employment by sector'!AF292)-1)*100</f>
        <v>0.64786220286974228</v>
      </c>
      <c r="AH292" s="37">
        <f>(('Total employment by sector'!AH292/'Total employment by sector'!AG292)-1)*100</f>
        <v>0.55174998847045131</v>
      </c>
      <c r="AI292" s="37">
        <f>(('Total employment by sector'!AI292/'Total employment by sector'!AH292)-1)*100</f>
        <v>0.50402832317146817</v>
      </c>
      <c r="AJ292" s="37">
        <f>(('Total employment by sector'!AJ292/'Total employment by sector'!AI292)-1)*100</f>
        <v>0.48975200721614875</v>
      </c>
      <c r="AK292" s="37">
        <f>(('Total employment by sector'!AK292/'Total employment by sector'!AJ292)-1)*100</f>
        <v>0.4344158623628358</v>
      </c>
      <c r="AL292" s="37">
        <f>(('Total employment by sector'!AL292/'Total employment by sector'!AK292)-1)*100</f>
        <v>0.46216793705124992</v>
      </c>
      <c r="AM292" s="37">
        <f>(('Total employment by sector'!AM292/'Total employment by sector'!AL292)-1)*100</f>
        <v>0.47498067996931681</v>
      </c>
      <c r="AN292" s="37">
        <f>(('Total employment by sector'!AN292/'Total employment by sector'!AM292)-1)*100</f>
        <v>0.48036004128808596</v>
      </c>
      <c r="AO292" s="37">
        <f>(('Total employment by sector'!AO292/'Total employment by sector'!AN292)-1)*100</f>
        <v>0.5939750705001634</v>
      </c>
      <c r="AP292" s="37">
        <f>(('Total employment by sector'!AP292/'Total employment by sector'!AO292)-1)*100</f>
        <v>0.64129220237336693</v>
      </c>
      <c r="AQ292" s="37">
        <f>(('Total employment by sector'!AQ292/'Total employment by sector'!AP292)-1)*100</f>
        <v>0.64067249062134124</v>
      </c>
      <c r="AR292" s="37">
        <f>(('Total employment by sector'!AR292/'Total employment by sector'!AQ292)-1)*100</f>
        <v>0.64292457133705572</v>
      </c>
      <c r="AS292" s="37">
        <f>(('Total employment by sector'!AS292/'Total employment by sector'!AR292)-1)*100</f>
        <v>0.64224002368045152</v>
      </c>
      <c r="AT292" s="37">
        <f>(('Total employment by sector'!AT292/'Total employment by sector'!AS292)-1)*100</f>
        <v>0.64264528682365096</v>
      </c>
      <c r="AU292" s="37">
        <f>(('Total employment by sector'!AU292/'Total employment by sector'!AT292)-1)*100</f>
        <v>0.64429517943005443</v>
      </c>
      <c r="AW292" s="37">
        <f>((('Total employment by sector'!AE292/'Total employment by sector'!U292)^(1/10))-1)*100</f>
        <v>1.328622424217718</v>
      </c>
      <c r="AX292" s="37">
        <f>((('Total employment by sector'!AU292/'Total employment by sector'!X292)^(1/23))-1)*100</f>
        <v>0.96327826897653068</v>
      </c>
      <c r="AY292" s="37"/>
      <c r="AZ292" s="37"/>
    </row>
    <row r="293" spans="1:52" x14ac:dyDescent="0.2">
      <c r="A293" s="11" t="s">
        <v>70</v>
      </c>
      <c r="C293" s="37">
        <f>(('Total employment by sector'!C293/'Total employment by sector'!B293)-1)*100</f>
        <v>-2.1998946600301439</v>
      </c>
      <c r="D293" s="37">
        <f>(('Total employment by sector'!D293/'Total employment by sector'!C293)-1)*100</f>
        <v>-0.65826886067845702</v>
      </c>
      <c r="E293" s="37">
        <f>(('Total employment by sector'!E293/'Total employment by sector'!D293)-1)*100</f>
        <v>0.83315615933532428</v>
      </c>
      <c r="F293" s="37">
        <f>(('Total employment by sector'!F293/'Total employment by sector'!E293)-1)*100</f>
        <v>0.98028098393285745</v>
      </c>
      <c r="G293" s="37">
        <f>(('Total employment by sector'!G293/'Total employment by sector'!F293)-1)*100</f>
        <v>0.95300555701656187</v>
      </c>
      <c r="H293" s="37">
        <f>(('Total employment by sector'!H293/'Total employment by sector'!G293)-1)*100</f>
        <v>1.737832507063275</v>
      </c>
      <c r="I293" s="37">
        <f>(('Total employment by sector'!I293/'Total employment by sector'!H293)-1)*100</f>
        <v>0.97109422757837294</v>
      </c>
      <c r="J293" s="37">
        <f>(('Total employment by sector'!J293/'Total employment by sector'!I293)-1)*100</f>
        <v>1.4106311947553296</v>
      </c>
      <c r="K293" s="37">
        <f>(('Total employment by sector'!K293/'Total employment by sector'!J293)-1)*100</f>
        <v>1.2997535244300806</v>
      </c>
      <c r="L293" s="37">
        <f>(('Total employment by sector'!L293/'Total employment by sector'!K293)-1)*100</f>
        <v>1.1837308569840888</v>
      </c>
      <c r="M293" s="37">
        <f>(('Total employment by sector'!M293/'Total employment by sector'!L293)-1)*100</f>
        <v>0.76882753800453507</v>
      </c>
      <c r="N293" s="37">
        <f>(('Total employment by sector'!N293/'Total employment by sector'!M293)-1)*100</f>
        <v>1.0486594499079294</v>
      </c>
      <c r="O293" s="37">
        <f>(('Total employment by sector'!O293/'Total employment by sector'!N293)-1)*100</f>
        <v>1.0296052362780639</v>
      </c>
      <c r="P293" s="37">
        <f>(('Total employment by sector'!P293/'Total employment by sector'!O293)-1)*100</f>
        <v>1.291684528094339</v>
      </c>
      <c r="Q293" s="37">
        <f>(('Total employment by sector'!Q293/'Total employment by sector'!P293)-1)*100</f>
        <v>1.2145264065668959</v>
      </c>
      <c r="R293" s="37">
        <f>(('Total employment by sector'!R293/'Total employment by sector'!Q293)-1)*100</f>
        <v>0.74553272060273734</v>
      </c>
      <c r="S293" s="37">
        <f>(('Total employment by sector'!S293/'Total employment by sector'!R293)-1)*100</f>
        <v>0.42913077525450483</v>
      </c>
      <c r="T293" s="37">
        <f>(('Total employment by sector'!T293/'Total employment by sector'!S293)-1)*100</f>
        <v>-1.71386688291435</v>
      </c>
      <c r="U293" s="37">
        <f>(('Total employment by sector'!U293/'Total employment by sector'!T293)-1)*100</f>
        <v>-0.54105513685045459</v>
      </c>
      <c r="V293" s="37">
        <f>(('Total employment by sector'!V293/'Total employment by sector'!U293)-1)*100</f>
        <v>0.50411588284091646</v>
      </c>
      <c r="W293" s="37">
        <f>(('Total employment by sector'!W293/'Total employment by sector'!V293)-1)*100</f>
        <v>1.9142857142857128</v>
      </c>
      <c r="X293" s="37">
        <f>(('Total employment by sector'!X293/'Total employment by sector'!W293)-1)*100</f>
        <v>0.59807494626671343</v>
      </c>
      <c r="Y293" s="37">
        <f>(('Total employment by sector'!Y293/'Total employment by sector'!X293)-1)*100</f>
        <v>0.74231305155596505</v>
      </c>
      <c r="Z293" s="37">
        <f>(('Total employment by sector'!Z293/'Total employment by sector'!Y293)-1)*100</f>
        <v>0.8967340438970961</v>
      </c>
      <c r="AA293" s="37">
        <f>(('Total employment by sector'!AA293/'Total employment by sector'!Z293)-1)*100</f>
        <v>0.93150407841473548</v>
      </c>
      <c r="AB293" s="37">
        <f>(('Total employment by sector'!AB293/'Total employment by sector'!AA293)-1)*100</f>
        <v>0.99637030495351997</v>
      </c>
      <c r="AC293" s="37">
        <f>(('Total employment by sector'!AC293/'Total employment by sector'!AB293)-1)*100</f>
        <v>1.0305901732034606</v>
      </c>
      <c r="AD293" s="37">
        <f>(('Total employment by sector'!AD293/'Total employment by sector'!AC293)-1)*100</f>
        <v>0.98588349714441303</v>
      </c>
      <c r="AE293" s="37">
        <f>(('Total employment by sector'!AE293/'Total employment by sector'!AD293)-1)*100</f>
        <v>0.86167354119179862</v>
      </c>
      <c r="AF293" s="37">
        <f>(('Total employment by sector'!AF293/'Total employment by sector'!AE293)-1)*100</f>
        <v>0.7251692477824756</v>
      </c>
      <c r="AG293" s="37">
        <f>(('Total employment by sector'!AG293/'Total employment by sector'!AF293)-1)*100</f>
        <v>0.62823578187676254</v>
      </c>
      <c r="AH293" s="37">
        <f>(('Total employment by sector'!AH293/'Total employment by sector'!AG293)-1)*100</f>
        <v>0.55830083550296727</v>
      </c>
      <c r="AI293" s="37">
        <f>(('Total employment by sector'!AI293/'Total employment by sector'!AH293)-1)*100</f>
        <v>0.49582316988909803</v>
      </c>
      <c r="AJ293" s="37">
        <f>(('Total employment by sector'!AJ293/'Total employment by sector'!AI293)-1)*100</f>
        <v>0.44112464528436313</v>
      </c>
      <c r="AK293" s="37">
        <f>(('Total employment by sector'!AK293/'Total employment by sector'!AJ293)-1)*100</f>
        <v>0.43944132690505455</v>
      </c>
      <c r="AL293" s="37">
        <f>(('Total employment by sector'!AL293/'Total employment by sector'!AK293)-1)*100</f>
        <v>0.43639454023440827</v>
      </c>
      <c r="AM293" s="37">
        <f>(('Total employment by sector'!AM293/'Total employment by sector'!AL293)-1)*100</f>
        <v>0.42187870756309476</v>
      </c>
      <c r="AN293" s="37">
        <f>(('Total employment by sector'!AN293/'Total employment by sector'!AM293)-1)*100</f>
        <v>0.42590209183825944</v>
      </c>
      <c r="AO293" s="37">
        <f>(('Total employment by sector'!AO293/'Total employment by sector'!AN293)-1)*100</f>
        <v>0.5637409000432303</v>
      </c>
      <c r="AP293" s="37">
        <f>(('Total employment by sector'!AP293/'Total employment by sector'!AO293)-1)*100</f>
        <v>0.62461787368917054</v>
      </c>
      <c r="AQ293" s="37">
        <f>(('Total employment by sector'!AQ293/'Total employment by sector'!AP293)-1)*100</f>
        <v>0.6237841350444695</v>
      </c>
      <c r="AR293" s="37">
        <f>(('Total employment by sector'!AR293/'Total employment by sector'!AQ293)-1)*100</f>
        <v>0.62305083729694566</v>
      </c>
      <c r="AS293" s="37">
        <f>(('Total employment by sector'!AS293/'Total employment by sector'!AR293)-1)*100</f>
        <v>0.62236135521067659</v>
      </c>
      <c r="AT293" s="37">
        <f>(('Total employment by sector'!AT293/'Total employment by sector'!AS293)-1)*100</f>
        <v>0.62168769639678878</v>
      </c>
      <c r="AU293" s="37">
        <f>(('Total employment by sector'!AU293/'Total employment by sector'!AT293)-1)*100</f>
        <v>0.62097597298806928</v>
      </c>
      <c r="AW293" s="37">
        <f>((('Total employment by sector'!AE293/'Total employment by sector'!U293)^(1/10))-1)*100</f>
        <v>0.94550498730510135</v>
      </c>
      <c r="AX293" s="37">
        <f>((('Total employment by sector'!AU293/'Total employment by sector'!X293)^(1/23))-1)*100</f>
        <v>0.66579706011278272</v>
      </c>
      <c r="AY293" s="37"/>
      <c r="AZ293" s="37"/>
    </row>
    <row r="294" spans="1:52" x14ac:dyDescent="0.2">
      <c r="A294" s="11"/>
    </row>
    <row r="295" spans="1:52" x14ac:dyDescent="0.2">
      <c r="A295" s="11"/>
    </row>
    <row r="296" spans="1:52" x14ac:dyDescent="0.2">
      <c r="A296" s="7" t="s">
        <v>50</v>
      </c>
      <c r="AW296" s="39" t="s">
        <v>107</v>
      </c>
      <c r="AX296" s="39"/>
    </row>
    <row r="297" spans="1:52" x14ac:dyDescent="0.2">
      <c r="A297" s="33" t="s">
        <v>35</v>
      </c>
      <c r="B297" s="1">
        <v>1991</v>
      </c>
      <c r="C297" s="1">
        <v>1992</v>
      </c>
      <c r="D297" s="1">
        <v>1993</v>
      </c>
      <c r="E297" s="1">
        <v>1994</v>
      </c>
      <c r="F297" s="1">
        <v>1995</v>
      </c>
      <c r="G297" s="1">
        <v>1996</v>
      </c>
      <c r="H297" s="1">
        <v>1997</v>
      </c>
      <c r="I297" s="1">
        <v>1998</v>
      </c>
      <c r="J297" s="1">
        <v>1999</v>
      </c>
      <c r="K297" s="1">
        <v>2000</v>
      </c>
      <c r="L297" s="1">
        <v>2001</v>
      </c>
      <c r="M297" s="1">
        <v>2002</v>
      </c>
      <c r="N297" s="1">
        <v>2003</v>
      </c>
      <c r="O297" s="1">
        <v>2004</v>
      </c>
      <c r="P297" s="1">
        <v>2005</v>
      </c>
      <c r="Q297" s="1">
        <v>2006</v>
      </c>
      <c r="R297" s="1">
        <v>2007</v>
      </c>
      <c r="S297" s="1">
        <v>2008</v>
      </c>
      <c r="T297" s="1">
        <v>2009</v>
      </c>
      <c r="U297" s="1">
        <v>2010</v>
      </c>
      <c r="V297" s="1">
        <v>2011</v>
      </c>
      <c r="W297" s="1">
        <v>2012</v>
      </c>
      <c r="X297" s="1">
        <v>2013</v>
      </c>
      <c r="Y297" s="1">
        <v>2014</v>
      </c>
      <c r="Z297" s="1">
        <v>2015</v>
      </c>
      <c r="AA297" s="1">
        <v>2016</v>
      </c>
      <c r="AB297" s="1">
        <v>2017</v>
      </c>
      <c r="AC297" s="1">
        <v>2018</v>
      </c>
      <c r="AD297" s="1">
        <v>2019</v>
      </c>
      <c r="AE297" s="1">
        <v>2020</v>
      </c>
      <c r="AF297" s="1">
        <v>2021</v>
      </c>
      <c r="AG297" s="1">
        <v>2022</v>
      </c>
      <c r="AH297" s="1">
        <v>2023</v>
      </c>
      <c r="AI297" s="1">
        <v>2024</v>
      </c>
      <c r="AJ297" s="1">
        <v>2025</v>
      </c>
      <c r="AK297" s="1">
        <v>2026</v>
      </c>
      <c r="AL297" s="1">
        <v>2027</v>
      </c>
      <c r="AM297" s="1">
        <v>2028</v>
      </c>
      <c r="AN297" s="1">
        <v>2029</v>
      </c>
      <c r="AO297" s="1">
        <v>2030</v>
      </c>
      <c r="AP297" s="1">
        <v>2031</v>
      </c>
      <c r="AQ297" s="1">
        <v>2032</v>
      </c>
      <c r="AR297" s="1">
        <v>2033</v>
      </c>
      <c r="AS297" s="1">
        <v>2034</v>
      </c>
      <c r="AT297" s="1">
        <v>2035</v>
      </c>
      <c r="AU297" s="1">
        <v>2036</v>
      </c>
      <c r="AW297" s="36" t="s">
        <v>95</v>
      </c>
      <c r="AX297" s="36" t="s">
        <v>96</v>
      </c>
      <c r="AY297" s="36"/>
      <c r="AZ297" s="36"/>
    </row>
    <row r="298" spans="1:52" x14ac:dyDescent="0.2">
      <c r="A298" s="11" t="s">
        <v>51</v>
      </c>
      <c r="C298" s="37">
        <f>(('Total employment by sector'!C298/'Total employment by sector'!B298)-1)*100</f>
        <v>-0.75719333669863609</v>
      </c>
      <c r="D298" s="37">
        <f>(('Total employment by sector'!D298/'Total employment by sector'!C298)-1)*100</f>
        <v>2.0345879959308144</v>
      </c>
      <c r="E298" s="37">
        <f>(('Total employment by sector'!E298/'Total employment by sector'!D298)-1)*100</f>
        <v>-3.639082751744771</v>
      </c>
      <c r="F298" s="37">
        <f>(('Total employment by sector'!F298/'Total employment by sector'!E298)-1)*100</f>
        <v>-2.9487842731505398</v>
      </c>
      <c r="G298" s="37">
        <f>(('Total employment by sector'!G298/'Total employment by sector'!F298)-1)*100</f>
        <v>1.545842217484017</v>
      </c>
      <c r="H298" s="37">
        <f>(('Total employment by sector'!H298/'Total employment by sector'!G298)-1)*100</f>
        <v>2.8871391076115582</v>
      </c>
      <c r="I298" s="37">
        <f>(('Total employment by sector'!I298/'Total employment by sector'!H298)-1)*100</f>
        <v>-6.6326530612244916</v>
      </c>
      <c r="J298" s="37">
        <f>(('Total employment by sector'!J298/'Total employment by sector'!I298)-1)*100</f>
        <v>-7.9781420765027367</v>
      </c>
      <c r="K298" s="37">
        <f>(('Total employment by sector'!K298/'Total employment by sector'!J298)-1)*100</f>
        <v>-7.0665083135391882</v>
      </c>
      <c r="L298" s="37">
        <f>(('Total employment by sector'!L298/'Total employment by sector'!K298)-1)*100</f>
        <v>-7.284345047923324</v>
      </c>
      <c r="M298" s="37">
        <f>(('Total employment by sector'!M298/'Total employment by sector'!L298)-1)*100</f>
        <v>-2.1364576154376258</v>
      </c>
      <c r="N298" s="37">
        <f>(('Total employment by sector'!N298/'Total employment by sector'!M298)-1)*100</f>
        <v>0.35211267605634866</v>
      </c>
      <c r="O298" s="37">
        <f>(('Total employment by sector'!O298/'Total employment by sector'!N298)-1)*100</f>
        <v>2.3859649122806914</v>
      </c>
      <c r="P298" s="37">
        <f>(('Total employment by sector'!P298/'Total employment by sector'!O298)-1)*100</f>
        <v>6.511309115832753</v>
      </c>
      <c r="Q298" s="37">
        <f>(('Total employment by sector'!Q298/'Total employment by sector'!P298)-1)*100</f>
        <v>-2.5740025740025763</v>
      </c>
      <c r="R298" s="37">
        <f>(('Total employment by sector'!R298/'Total employment by sector'!Q298)-1)*100</f>
        <v>-0.85865257595773015</v>
      </c>
      <c r="S298" s="37">
        <f>(('Total employment by sector'!S298/'Total employment by sector'!R298)-1)*100</f>
        <v>3.9307128580946094</v>
      </c>
      <c r="T298" s="37">
        <f>(('Total employment by sector'!T298/'Total employment by sector'!S298)-1)*100</f>
        <v>-0.89743589743589425</v>
      </c>
      <c r="U298" s="37">
        <f>(('Total employment by sector'!U298/'Total employment by sector'!T298)-1)*100</f>
        <v>6.7917205692108684</v>
      </c>
      <c r="V298" s="37">
        <f>(('Total employment by sector'!V298/'Total employment by sector'!U298)-1)*100</f>
        <v>1.0296789824348895</v>
      </c>
      <c r="W298" s="37">
        <f>(('Total employment by sector'!W298/'Total employment by sector'!V298)-1)*100</f>
        <v>-1.7386091127098324</v>
      </c>
      <c r="X298" s="37">
        <f>(('Total employment by sector'!X298/'Total employment by sector'!W298)-1)*100</f>
        <v>-11.857205613178767</v>
      </c>
      <c r="Y298" s="37">
        <f>(('Total employment by sector'!Y298/'Total employment by sector'!X298)-1)*100</f>
        <v>-0.94114852182560771</v>
      </c>
      <c r="Z298" s="37">
        <f>(('Total employment by sector'!Z298/'Total employment by sector'!Y298)-1)*100</f>
        <v>-1.0302544121017609</v>
      </c>
      <c r="AA298" s="37">
        <f>(('Total employment by sector'!AA298/'Total employment by sector'!Z298)-1)*100</f>
        <v>-1.1012479944509823</v>
      </c>
      <c r="AB298" s="37">
        <f>(('Total employment by sector'!AB298/'Total employment by sector'!AA298)-1)*100</f>
        <v>-1.1154238039321251</v>
      </c>
      <c r="AC298" s="37">
        <f>(('Total employment by sector'!AC298/'Total employment by sector'!AB298)-1)*100</f>
        <v>-0.96351221630913697</v>
      </c>
      <c r="AD298" s="37">
        <f>(('Total employment by sector'!AD298/'Total employment by sector'!AC298)-1)*100</f>
        <v>-0.91369178837948928</v>
      </c>
      <c r="AE298" s="37">
        <f>(('Total employment by sector'!AE298/'Total employment by sector'!AD298)-1)*100</f>
        <v>-1.0301790732920368</v>
      </c>
      <c r="AF298" s="37">
        <f>(('Total employment by sector'!AF298/'Total employment by sector'!AE298)-1)*100</f>
        <v>-0.97209551822694529</v>
      </c>
      <c r="AG298" s="37">
        <f>(('Total employment by sector'!AG298/'Total employment by sector'!AF298)-1)*100</f>
        <v>-0.9713988191038081</v>
      </c>
      <c r="AH298" s="37">
        <f>(('Total employment by sector'!AH298/'Total employment by sector'!AG298)-1)*100</f>
        <v>-1.0353847679245631</v>
      </c>
      <c r="AI298" s="37">
        <f>(('Total employment by sector'!AI298/'Total employment by sector'!AH298)-1)*100</f>
        <v>-1.02023558651827</v>
      </c>
      <c r="AJ298" s="37">
        <f>(('Total employment by sector'!AJ298/'Total employment by sector'!AI298)-1)*100</f>
        <v>-1.0335375810038738</v>
      </c>
      <c r="AK298" s="37">
        <f>(('Total employment by sector'!AK298/'Total employment by sector'!AJ298)-1)*100</f>
        <v>-1.0890269695098764</v>
      </c>
      <c r="AL298" s="37">
        <f>(('Total employment by sector'!AL298/'Total employment by sector'!AK298)-1)*100</f>
        <v>-1.0613000213765211</v>
      </c>
      <c r="AM298" s="37">
        <f>(('Total employment by sector'!AM298/'Total employment by sector'!AL298)-1)*100</f>
        <v>-1.0477865855958224</v>
      </c>
      <c r="AN298" s="37">
        <f>(('Total employment by sector'!AN298/'Total employment by sector'!AM298)-1)*100</f>
        <v>-1.0423116515068109</v>
      </c>
      <c r="AO298" s="37">
        <f>(('Total employment by sector'!AO298/'Total employment by sector'!AN298)-1)*100</f>
        <v>-0.93072731860118774</v>
      </c>
      <c r="AP298" s="37">
        <f>(('Total employment by sector'!AP298/'Total employment by sector'!AO298)-1)*100</f>
        <v>-0.88402216908307629</v>
      </c>
      <c r="AQ298" s="37">
        <f>(('Total employment by sector'!AQ298/'Total employment by sector'!AP298)-1)*100</f>
        <v>-0.88436124885570289</v>
      </c>
      <c r="AR298" s="37">
        <f>(('Total employment by sector'!AR298/'Total employment by sector'!AQ298)-1)*100</f>
        <v>-0.88178843449601141</v>
      </c>
      <c r="AS298" s="37">
        <f>(('Total employment by sector'!AS298/'Total employment by sector'!AR298)-1)*100</f>
        <v>-0.88229084333959484</v>
      </c>
      <c r="AT298" s="37">
        <f>(('Total employment by sector'!AT298/'Total employment by sector'!AS298)-1)*100</f>
        <v>-0.88161037095497718</v>
      </c>
      <c r="AU298" s="37">
        <f>(('Total employment by sector'!AU298/'Total employment by sector'!AT298)-1)*100</f>
        <v>-0.87970530233993927</v>
      </c>
      <c r="AW298" s="37">
        <f>((('Total employment by sector'!AE298/'Total employment by sector'!U298)^(1/10))-1)*100</f>
        <v>-2.0274195759999225</v>
      </c>
      <c r="AX298" s="37">
        <f>((('Total employment by sector'!AU298/'Total employment by sector'!X298)^(1/23))-1)*100</f>
        <v>-0.98233654294270778</v>
      </c>
      <c r="AY298" s="37"/>
      <c r="AZ298" s="37"/>
    </row>
    <row r="299" spans="1:52" x14ac:dyDescent="0.2">
      <c r="A299" s="11" t="s">
        <v>52</v>
      </c>
      <c r="C299" s="37">
        <f>(('Total employment by sector'!C299/'Total employment by sector'!B299)-1)*100</f>
        <v>-17.314487632508836</v>
      </c>
      <c r="D299" s="37">
        <f>(('Total employment by sector'!D299/'Total employment by sector'!C299)-1)*100</f>
        <v>-25.854700854700852</v>
      </c>
      <c r="E299" s="37">
        <f>(('Total employment by sector'!E299/'Total employment by sector'!D299)-1)*100</f>
        <v>-20.172910662824208</v>
      </c>
      <c r="F299" s="37">
        <f>(('Total employment by sector'!F299/'Total employment by sector'!E299)-1)*100</f>
        <v>-1.8050541516245522</v>
      </c>
      <c r="G299" s="37">
        <f>(('Total employment by sector'!G299/'Total employment by sector'!F299)-1)*100</f>
        <v>16.911764705882359</v>
      </c>
      <c r="H299" s="37">
        <f>(('Total employment by sector'!H299/'Total employment by sector'!G299)-1)*100</f>
        <v>-0.31446540880503138</v>
      </c>
      <c r="I299" s="37">
        <f>(('Total employment by sector'!I299/'Total employment by sector'!H299)-1)*100</f>
        <v>-3.1545741324921162</v>
      </c>
      <c r="J299" s="37">
        <f>(('Total employment by sector'!J299/'Total employment by sector'!I299)-1)*100</f>
        <v>-1.3029315960912058</v>
      </c>
      <c r="K299" s="37">
        <f>(('Total employment by sector'!K299/'Total employment by sector'!J299)-1)*100</f>
        <v>0.99009900990099098</v>
      </c>
      <c r="L299" s="37">
        <f>(('Total employment by sector'!L299/'Total employment by sector'!K299)-1)*100</f>
        <v>-2.6143790849673221</v>
      </c>
      <c r="M299" s="37">
        <f>(('Total employment by sector'!M299/'Total employment by sector'!L299)-1)*100</f>
        <v>-8.0536912751677843</v>
      </c>
      <c r="N299" s="37">
        <f>(('Total employment by sector'!N299/'Total employment by sector'!M299)-1)*100</f>
        <v>-10.21897810218978</v>
      </c>
      <c r="O299" s="37">
        <f>(('Total employment by sector'!O299/'Total employment by sector'!N299)-1)*100</f>
        <v>-4.0650406504065035</v>
      </c>
      <c r="P299" s="37">
        <f>(('Total employment by sector'!P299/'Total employment by sector'!O299)-1)*100</f>
        <v>0.84745762711864181</v>
      </c>
      <c r="Q299" s="37">
        <f>(('Total employment by sector'!Q299/'Total employment by sector'!P299)-1)*100</f>
        <v>7.5630252100840289</v>
      </c>
      <c r="R299" s="37">
        <f>(('Total employment by sector'!R299/'Total employment by sector'!Q299)-1)*100</f>
        <v>5.859375</v>
      </c>
      <c r="S299" s="37">
        <f>(('Total employment by sector'!S299/'Total employment by sector'!R299)-1)*100</f>
        <v>-4.7970479704797064</v>
      </c>
      <c r="T299" s="37">
        <f>(('Total employment by sector'!T299/'Total employment by sector'!S299)-1)*100</f>
        <v>-2.3255813953488413</v>
      </c>
      <c r="U299" s="37">
        <f>(('Total employment by sector'!U299/'Total employment by sector'!T299)-1)*100</f>
        <v>-1.1904761904761862</v>
      </c>
      <c r="V299" s="37">
        <f>(('Total employment by sector'!V299/'Total employment by sector'!U299)-1)*100</f>
        <v>1.2048192771084265</v>
      </c>
      <c r="W299" s="37">
        <f>(('Total employment by sector'!W299/'Total employment by sector'!V299)-1)*100</f>
        <v>12.698412698412698</v>
      </c>
      <c r="X299" s="37">
        <f>(('Total employment by sector'!X299/'Total employment by sector'!W299)-1)*100</f>
        <v>-3.720591549295782</v>
      </c>
      <c r="Y299" s="37">
        <f>(('Total employment by sector'!Y299/'Total employment by sector'!X299)-1)*100</f>
        <v>-2.6186694301415625</v>
      </c>
      <c r="Z299" s="37">
        <f>(('Total employment by sector'!Z299/'Total employment by sector'!Y299)-1)*100</f>
        <v>-2.8384831819349365</v>
      </c>
      <c r="AA299" s="37">
        <f>(('Total employment by sector'!AA299/'Total employment by sector'!Z299)-1)*100</f>
        <v>-2.9744226737768775</v>
      </c>
      <c r="AB299" s="37">
        <f>(('Total employment by sector'!AB299/'Total employment by sector'!AA299)-1)*100</f>
        <v>-2.9574718807042322</v>
      </c>
      <c r="AC299" s="37">
        <f>(('Total employment by sector'!AC299/'Total employment by sector'!AB299)-1)*100</f>
        <v>-2.7209646662448628</v>
      </c>
      <c r="AD299" s="37">
        <f>(('Total employment by sector'!AD299/'Total employment by sector'!AC299)-1)*100</f>
        <v>-2.6122705278945113</v>
      </c>
      <c r="AE299" s="37">
        <f>(('Total employment by sector'!AE299/'Total employment by sector'!AD299)-1)*100</f>
        <v>-2.9571852653264896</v>
      </c>
      <c r="AF299" s="37">
        <f>(('Total employment by sector'!AF299/'Total employment by sector'!AE299)-1)*100</f>
        <v>-3.2262477883756357</v>
      </c>
      <c r="AG299" s="37">
        <f>(('Total employment by sector'!AG299/'Total employment by sector'!AF299)-1)*100</f>
        <v>-3.4048799286256592</v>
      </c>
      <c r="AH299" s="37">
        <f>(('Total employment by sector'!AH299/'Total employment by sector'!AG299)-1)*100</f>
        <v>-3.378673373443819</v>
      </c>
      <c r="AI299" s="37">
        <f>(('Total employment by sector'!AI299/'Total employment by sector'!AH299)-1)*100</f>
        <v>-3.3758951416891114</v>
      </c>
      <c r="AJ299" s="37">
        <f>(('Total employment by sector'!AJ299/'Total employment by sector'!AI299)-1)*100</f>
        <v>-3.4052261016101482</v>
      </c>
      <c r="AK299" s="37">
        <f>(('Total employment by sector'!AK299/'Total employment by sector'!AJ299)-1)*100</f>
        <v>-3.4728306249802721</v>
      </c>
      <c r="AL299" s="37">
        <f>(('Total employment by sector'!AL299/'Total employment by sector'!AK299)-1)*100</f>
        <v>-3.4566386976277341</v>
      </c>
      <c r="AM299" s="37">
        <f>(('Total employment by sector'!AM299/'Total employment by sector'!AL299)-1)*100</f>
        <v>-3.4551043779418533</v>
      </c>
      <c r="AN299" s="37">
        <f>(('Total employment by sector'!AN299/'Total employment by sector'!AM299)-1)*100</f>
        <v>-3.4596420233316438</v>
      </c>
      <c r="AO299" s="37">
        <f>(('Total employment by sector'!AO299/'Total employment by sector'!AN299)-1)*100</f>
        <v>-3.3338366453950163</v>
      </c>
      <c r="AP299" s="37">
        <f>(('Total employment by sector'!AP299/'Total employment by sector'!AO299)-1)*100</f>
        <v>-3.2213513540793937</v>
      </c>
      <c r="AQ299" s="37">
        <f>(('Total employment by sector'!AQ299/'Total employment by sector'!AP299)-1)*100</f>
        <v>-3.1942934665699196</v>
      </c>
      <c r="AR299" s="37">
        <f>(('Total employment by sector'!AR299/'Total employment by sector'!AQ299)-1)*100</f>
        <v>-3.2800599890752569</v>
      </c>
      <c r="AS299" s="37">
        <f>(('Total employment by sector'!AS299/'Total employment by sector'!AR299)-1)*100</f>
        <v>-3.2421973556475248</v>
      </c>
      <c r="AT299" s="37">
        <f>(('Total employment by sector'!AT299/'Total employment by sector'!AS299)-1)*100</f>
        <v>-3.2454121113008716</v>
      </c>
      <c r="AU299" s="37">
        <f>(('Total employment by sector'!AU299/'Total employment by sector'!AT299)-1)*100</f>
        <v>-3.2616109703594631</v>
      </c>
      <c r="AW299" s="37">
        <f>((('Total employment by sector'!AE299/'Total employment by sector'!U299)^(1/10))-1)*100</f>
        <v>-1.0545651513305554</v>
      </c>
      <c r="AX299" s="37">
        <f>((('Total employment by sector'!AU299/'Total employment by sector'!X299)^(1/23))-1)*100</f>
        <v>-3.1783432641340648</v>
      </c>
      <c r="AY299" s="37"/>
      <c r="AZ299" s="37"/>
    </row>
    <row r="300" spans="1:52" x14ac:dyDescent="0.2">
      <c r="A300" s="11" t="s">
        <v>53</v>
      </c>
      <c r="C300" s="37">
        <f>(('Total employment by sector'!C300/'Total employment by sector'!B300)-1)*100</f>
        <v>-5.8103804681825855</v>
      </c>
      <c r="D300" s="37">
        <f>(('Total employment by sector'!D300/'Total employment by sector'!C300)-1)*100</f>
        <v>-3.1140637048460817</v>
      </c>
      <c r="E300" s="37">
        <f>(('Total employment by sector'!E300/'Total employment by sector'!D300)-1)*100</f>
        <v>0.98567405412024467</v>
      </c>
      <c r="F300" s="37">
        <f>(('Total employment by sector'!F300/'Total employment by sector'!E300)-1)*100</f>
        <v>2.1946044255835018</v>
      </c>
      <c r="G300" s="37">
        <f>(('Total employment by sector'!G300/'Total employment by sector'!F300)-1)*100</f>
        <v>0.91949931779082839</v>
      </c>
      <c r="H300" s="37">
        <f>(('Total employment by sector'!H300/'Total employment by sector'!G300)-1)*100</f>
        <v>0.36444862450035753</v>
      </c>
      <c r="I300" s="37">
        <f>(('Total employment by sector'!I300/'Total employment by sector'!H300)-1)*100</f>
        <v>9.9566592479782834E-2</v>
      </c>
      <c r="J300" s="37">
        <f>(('Total employment by sector'!J300/'Total employment by sector'!I300)-1)*100</f>
        <v>-3.820724357849159</v>
      </c>
      <c r="K300" s="37">
        <f>(('Total employment by sector'!K300/'Total employment by sector'!J300)-1)*100</f>
        <v>-3.4432412702275261</v>
      </c>
      <c r="L300" s="37">
        <f>(('Total employment by sector'!L300/'Total employment by sector'!K300)-1)*100</f>
        <v>-4.3976814516129004</v>
      </c>
      <c r="M300" s="37">
        <f>(('Total employment by sector'!M300/'Total employment by sector'!L300)-1)*100</f>
        <v>-5.1271912481876907</v>
      </c>
      <c r="N300" s="37">
        <f>(('Total employment by sector'!N300/'Total employment by sector'!M300)-1)*100</f>
        <v>-5.1125312586829725</v>
      </c>
      <c r="O300" s="37">
        <f>(('Total employment by sector'!O300/'Total employment by sector'!N300)-1)*100</f>
        <v>-4.7071742313323561</v>
      </c>
      <c r="P300" s="37">
        <f>(('Total employment by sector'!P300/'Total employment by sector'!O300)-1)*100</f>
        <v>-4.3865714066221084</v>
      </c>
      <c r="Q300" s="37">
        <f>(('Total employment by sector'!Q300/'Total employment by sector'!P300)-1)*100</f>
        <v>-3.157641009159573</v>
      </c>
      <c r="R300" s="37">
        <f>(('Total employment by sector'!R300/'Total employment by sector'!Q300)-1)*100</f>
        <v>-1.7671948892391987</v>
      </c>
      <c r="S300" s="37">
        <f>(('Total employment by sector'!S300/'Total employment by sector'!R300)-1)*100</f>
        <v>-4.5945945945945921</v>
      </c>
      <c r="T300" s="37">
        <f>(('Total employment by sector'!T300/'Total employment by sector'!S300)-1)*100</f>
        <v>-6.4182011331444748</v>
      </c>
      <c r="U300" s="37">
        <f>(('Total employment by sector'!U300/'Total employment by sector'!T300)-1)*100</f>
        <v>-3.2068867656796951</v>
      </c>
      <c r="V300" s="37">
        <f>(('Total employment by sector'!V300/'Total employment by sector'!U300)-1)*100</f>
        <v>-0.19546520719312399</v>
      </c>
      <c r="W300" s="37">
        <f>(('Total employment by sector'!W300/'Total employment by sector'!V300)-1)*100</f>
        <v>3.0062671367019123</v>
      </c>
      <c r="X300" s="37">
        <f>(('Total employment by sector'!X300/'Total employment by sector'!W300)-1)*100</f>
        <v>-0.67603384352123985</v>
      </c>
      <c r="Y300" s="37">
        <f>(('Total employment by sector'!Y300/'Total employment by sector'!X300)-1)*100</f>
        <v>-0.74235098998000071</v>
      </c>
      <c r="Z300" s="37">
        <f>(('Total employment by sector'!Z300/'Total employment by sector'!Y300)-1)*100</f>
        <v>-0.89366507983160703</v>
      </c>
      <c r="AA300" s="37">
        <f>(('Total employment by sector'!AA300/'Total employment by sector'!Z300)-1)*100</f>
        <v>-0.98991481711970808</v>
      </c>
      <c r="AB300" s="37">
        <f>(('Total employment by sector'!AB300/'Total employment by sector'!AA300)-1)*100</f>
        <v>-1.1893184610873186</v>
      </c>
      <c r="AC300" s="37">
        <f>(('Total employment by sector'!AC300/'Total employment by sector'!AB300)-1)*100</f>
        <v>-1.1869252049351631</v>
      </c>
      <c r="AD300" s="37">
        <f>(('Total employment by sector'!AD300/'Total employment by sector'!AC300)-1)*100</f>
        <v>-1.1121685938887738</v>
      </c>
      <c r="AE300" s="37">
        <f>(('Total employment by sector'!AE300/'Total employment by sector'!AD300)-1)*100</f>
        <v>-1.2284118015145729</v>
      </c>
      <c r="AF300" s="37">
        <f>(('Total employment by sector'!AF300/'Total employment by sector'!AE300)-1)*100</f>
        <v>-1.2385371017044844</v>
      </c>
      <c r="AG300" s="37">
        <f>(('Total employment by sector'!AG300/'Total employment by sector'!AF300)-1)*100</f>
        <v>-1.3122485434299946</v>
      </c>
      <c r="AH300" s="37">
        <f>(('Total employment by sector'!AH300/'Total employment by sector'!AG300)-1)*100</f>
        <v>-1.4191841488489843</v>
      </c>
      <c r="AI300" s="37">
        <f>(('Total employment by sector'!AI300/'Total employment by sector'!AH300)-1)*100</f>
        <v>-1.5399564143043443</v>
      </c>
      <c r="AJ300" s="37">
        <f>(('Total employment by sector'!AJ300/'Total employment by sector'!AI300)-1)*100</f>
        <v>-1.6275674326174938</v>
      </c>
      <c r="AK300" s="37">
        <f>(('Total employment by sector'!AK300/'Total employment by sector'!AJ300)-1)*100</f>
        <v>-1.5778275019620924</v>
      </c>
      <c r="AL300" s="37">
        <f>(('Total employment by sector'!AL300/'Total employment by sector'!AK300)-1)*100</f>
        <v>-1.6117622281703881</v>
      </c>
      <c r="AM300" s="37">
        <f>(('Total employment by sector'!AM300/'Total employment by sector'!AL300)-1)*100</f>
        <v>-1.6417331550146574</v>
      </c>
      <c r="AN300" s="37">
        <f>(('Total employment by sector'!AN300/'Total employment by sector'!AM300)-1)*100</f>
        <v>-1.6362126323092752</v>
      </c>
      <c r="AO300" s="37">
        <f>(('Total employment by sector'!AO300/'Total employment by sector'!AN300)-1)*100</f>
        <v>-1.5253859085468169</v>
      </c>
      <c r="AP300" s="37">
        <f>(('Total employment by sector'!AP300/'Total employment by sector'!AO300)-1)*100</f>
        <v>-1.4788271926767238</v>
      </c>
      <c r="AQ300" s="37">
        <f>(('Total employment by sector'!AQ300/'Total employment by sector'!AP300)-1)*100</f>
        <v>-1.4792919591579357</v>
      </c>
      <c r="AR300" s="37">
        <f>(('Total employment by sector'!AR300/'Total employment by sector'!AQ300)-1)*100</f>
        <v>-1.4767241720413105</v>
      </c>
      <c r="AS300" s="37">
        <f>(('Total employment by sector'!AS300/'Total employment by sector'!AR300)-1)*100</f>
        <v>-1.47712103968759</v>
      </c>
      <c r="AT300" s="37">
        <f>(('Total employment by sector'!AT300/'Total employment by sector'!AS300)-1)*100</f>
        <v>-1.4764396892016918</v>
      </c>
      <c r="AU300" s="37">
        <f>(('Total employment by sector'!AU300/'Total employment by sector'!AT300)-1)*100</f>
        <v>-1.4746199154626494</v>
      </c>
      <c r="AW300" s="37">
        <f>((('Total employment by sector'!AE300/'Total employment by sector'!U300)^(1/10))-1)*100</f>
        <v>-0.52805704697673761</v>
      </c>
      <c r="AX300" s="37">
        <f>((('Total employment by sector'!AU300/'Total employment by sector'!X300)^(1/23))-1)*100</f>
        <v>-1.3627456458799148</v>
      </c>
      <c r="AY300" s="37"/>
      <c r="AZ300" s="37"/>
    </row>
    <row r="301" spans="1:52" x14ac:dyDescent="0.2">
      <c r="A301" s="11" t="s">
        <v>54</v>
      </c>
      <c r="C301" s="37">
        <f>(('Total employment by sector'!C301/'Total employment by sector'!B301)-1)*100</f>
        <v>-10.094212651413192</v>
      </c>
      <c r="D301" s="37">
        <f>(('Total employment by sector'!D301/'Total employment by sector'!C301)-1)*100</f>
        <v>-10.179640718562876</v>
      </c>
      <c r="E301" s="37">
        <f>(('Total employment by sector'!E301/'Total employment by sector'!D301)-1)*100</f>
        <v>-8.1666666666666661</v>
      </c>
      <c r="F301" s="37">
        <f>(('Total employment by sector'!F301/'Total employment by sector'!E301)-1)*100</f>
        <v>-10.707803992740473</v>
      </c>
      <c r="G301" s="37">
        <f>(('Total employment by sector'!G301/'Total employment by sector'!F301)-1)*100</f>
        <v>-13.414634146341465</v>
      </c>
      <c r="H301" s="37">
        <f>(('Total employment by sector'!H301/'Total employment by sector'!G301)-1)*100</f>
        <v>0.23474178403755097</v>
      </c>
      <c r="I301" s="37">
        <f>(('Total employment by sector'!I301/'Total employment by sector'!H301)-1)*100</f>
        <v>-1.6393442622950838</v>
      </c>
      <c r="J301" s="37">
        <f>(('Total employment by sector'!J301/'Total employment by sector'!I301)-1)*100</f>
        <v>-5.0000000000000044</v>
      </c>
      <c r="K301" s="37">
        <f>(('Total employment by sector'!K301/'Total employment by sector'!J301)-1)*100</f>
        <v>-3.2581453634085267</v>
      </c>
      <c r="L301" s="37">
        <f>(('Total employment by sector'!L301/'Total employment by sector'!K301)-1)*100</f>
        <v>5.1813471502590636</v>
      </c>
      <c r="M301" s="37">
        <f>(('Total employment by sector'!M301/'Total employment by sector'!L301)-1)*100</f>
        <v>-3.4482758620689613</v>
      </c>
      <c r="N301" s="37">
        <f>(('Total employment by sector'!N301/'Total employment by sector'!M301)-1)*100</f>
        <v>-6.377551020408168</v>
      </c>
      <c r="O301" s="37">
        <f>(('Total employment by sector'!O301/'Total employment by sector'!N301)-1)*100</f>
        <v>-10.354223433242504</v>
      </c>
      <c r="P301" s="37">
        <f>(('Total employment by sector'!P301/'Total employment by sector'!O301)-1)*100</f>
        <v>-10.638297872340431</v>
      </c>
      <c r="Q301" s="37">
        <f>(('Total employment by sector'!Q301/'Total employment by sector'!P301)-1)*100</f>
        <v>6.8027210884353817</v>
      </c>
      <c r="R301" s="37">
        <f>(('Total employment by sector'!R301/'Total employment by sector'!Q301)-1)*100</f>
        <v>9.2356687898089262</v>
      </c>
      <c r="S301" s="37">
        <f>(('Total employment by sector'!S301/'Total employment by sector'!R301)-1)*100</f>
        <v>2.6239067055393583</v>
      </c>
      <c r="T301" s="37">
        <f>(('Total employment by sector'!T301/'Total employment by sector'!S301)-1)*100</f>
        <v>27.840909090909083</v>
      </c>
      <c r="U301" s="37">
        <f>(('Total employment by sector'!U301/'Total employment by sector'!T301)-1)*100</f>
        <v>12.888888888888882</v>
      </c>
      <c r="V301" s="37">
        <f>(('Total employment by sector'!V301/'Total employment by sector'!U301)-1)*100</f>
        <v>-2.7559055118110187</v>
      </c>
      <c r="W301" s="37">
        <f>(('Total employment by sector'!W301/'Total employment by sector'!V301)-1)*100</f>
        <v>-6.4777327935222617</v>
      </c>
      <c r="X301" s="37">
        <f>(('Total employment by sector'!X301/'Total employment by sector'!W301)-1)*100</f>
        <v>0.94865800865799876</v>
      </c>
      <c r="Y301" s="37">
        <f>(('Total employment by sector'!Y301/'Total employment by sector'!X301)-1)*100</f>
        <v>-2.2664643721852396</v>
      </c>
      <c r="Z301" s="37">
        <f>(('Total employment by sector'!Z301/'Total employment by sector'!Y301)-1)*100</f>
        <v>-1.2634145100045568</v>
      </c>
      <c r="AA301" s="37">
        <f>(('Total employment by sector'!AA301/'Total employment by sector'!Z301)-1)*100</f>
        <v>-1.4016997086569227</v>
      </c>
      <c r="AB301" s="37">
        <f>(('Total employment by sector'!AB301/'Total employment by sector'!AA301)-1)*100</f>
        <v>-1.3843079316689044</v>
      </c>
      <c r="AC301" s="37">
        <f>(('Total employment by sector'!AC301/'Total employment by sector'!AB301)-1)*100</f>
        <v>-1.1435037833430473</v>
      </c>
      <c r="AD301" s="37">
        <f>(('Total employment by sector'!AD301/'Total employment by sector'!AC301)-1)*100</f>
        <v>-1.0808176821735849</v>
      </c>
      <c r="AE301" s="37">
        <f>(('Total employment by sector'!AE301/'Total employment by sector'!AD301)-1)*100</f>
        <v>-1.2421866747927446</v>
      </c>
      <c r="AF301" s="37">
        <f>(('Total employment by sector'!AF301/'Total employment by sector'!AE301)-1)*100</f>
        <v>-1.1925021627648413</v>
      </c>
      <c r="AG301" s="37">
        <f>(('Total employment by sector'!AG301/'Total employment by sector'!AF301)-1)*100</f>
        <v>-1.1849578367670421</v>
      </c>
      <c r="AH301" s="37">
        <f>(('Total employment by sector'!AH301/'Total employment by sector'!AG301)-1)*100</f>
        <v>-1.2461841366721349</v>
      </c>
      <c r="AI301" s="37">
        <f>(('Total employment by sector'!AI301/'Total employment by sector'!AH301)-1)*100</f>
        <v>-1.2293191085841371</v>
      </c>
      <c r="AJ301" s="37">
        <f>(('Total employment by sector'!AJ301/'Total employment by sector'!AI301)-1)*100</f>
        <v>-1.2423534369406353</v>
      </c>
      <c r="AK301" s="37">
        <f>(('Total employment by sector'!AK301/'Total employment by sector'!AJ301)-1)*100</f>
        <v>-1.2968077556470448</v>
      </c>
      <c r="AL301" s="37">
        <f>(('Total employment by sector'!AL301/'Total employment by sector'!AK301)-1)*100</f>
        <v>-1.2674645855033639</v>
      </c>
      <c r="AM301" s="37">
        <f>(('Total employment by sector'!AM301/'Total employment by sector'!AL301)-1)*100</f>
        <v>-1.2540562399875221</v>
      </c>
      <c r="AN301" s="37">
        <f>(('Total employment by sector'!AN301/'Total employment by sector'!AM301)-1)*100</f>
        <v>-1.2479162527059939</v>
      </c>
      <c r="AO301" s="37">
        <f>(('Total employment by sector'!AO301/'Total employment by sector'!AN301)-1)*100</f>
        <v>-1.1357574729372377</v>
      </c>
      <c r="AP301" s="37">
        <f>(('Total employment by sector'!AP301/'Total employment by sector'!AO301)-1)*100</f>
        <v>-1.1019625460847116</v>
      </c>
      <c r="AQ301" s="37">
        <f>(('Total employment by sector'!AQ301/'Total employment by sector'!AP301)-1)*100</f>
        <v>-1.0792998588054714</v>
      </c>
      <c r="AR301" s="37">
        <f>(('Total employment by sector'!AR301/'Total employment by sector'!AQ301)-1)*100</f>
        <v>-1.1669763858638382</v>
      </c>
      <c r="AS301" s="37">
        <f>(('Total employment by sector'!AS301/'Total employment by sector'!AR301)-1)*100</f>
        <v>-1.1284424485266786</v>
      </c>
      <c r="AT301" s="37">
        <f>(('Total employment by sector'!AT301/'Total employment by sector'!AS301)-1)*100</f>
        <v>-1.1315284126981573</v>
      </c>
      <c r="AU301" s="37">
        <f>(('Total employment by sector'!AU301/'Total employment by sector'!AT301)-1)*100</f>
        <v>-1.1480824907616816</v>
      </c>
      <c r="AW301" s="37">
        <f>((('Total employment by sector'!AE301/'Total employment by sector'!U301)^(1/10))-1)*100</f>
        <v>-1.8235514163426059</v>
      </c>
      <c r="AX301" s="37">
        <f>((('Total employment by sector'!AU301/'Total employment by sector'!X301)^(1/23))-1)*100</f>
        <v>-1.2540127734189332</v>
      </c>
      <c r="AY301" s="37"/>
      <c r="AZ301" s="37"/>
    </row>
    <row r="302" spans="1:52" x14ac:dyDescent="0.2">
      <c r="A302" s="11" t="s">
        <v>55</v>
      </c>
      <c r="C302" s="37">
        <f>(('Total employment by sector'!C302/'Total employment by sector'!B302)-1)*100</f>
        <v>6.3752276867030888</v>
      </c>
      <c r="D302" s="37">
        <f>(('Total employment by sector'!D302/'Total employment by sector'!C302)-1)*100</f>
        <v>5.1369863013698724</v>
      </c>
      <c r="E302" s="37">
        <f>(('Total employment by sector'!E302/'Total employment by sector'!D302)-1)*100</f>
        <v>-2.7687296416938123</v>
      </c>
      <c r="F302" s="37">
        <f>(('Total employment by sector'!F302/'Total employment by sector'!E302)-1)*100</f>
        <v>-2.5125628140703515</v>
      </c>
      <c r="G302" s="37">
        <f>(('Total employment by sector'!G302/'Total employment by sector'!F302)-1)*100</f>
        <v>7.7319587628865927</v>
      </c>
      <c r="H302" s="37">
        <f>(('Total employment by sector'!H302/'Total employment by sector'!G302)-1)*100</f>
        <v>3.5087719298245723</v>
      </c>
      <c r="I302" s="37">
        <f>(('Total employment by sector'!I302/'Total employment by sector'!H302)-1)*100</f>
        <v>1.0785824345146411</v>
      </c>
      <c r="J302" s="37">
        <f>(('Total employment by sector'!J302/'Total employment by sector'!I302)-1)*100</f>
        <v>-1.9817073170731669</v>
      </c>
      <c r="K302" s="37">
        <f>(('Total employment by sector'!K302/'Total employment by sector'!J302)-1)*100</f>
        <v>0.77760497667185291</v>
      </c>
      <c r="L302" s="37">
        <f>(('Total employment by sector'!L302/'Total employment by sector'!K302)-1)*100</f>
        <v>6.7901234567901314</v>
      </c>
      <c r="M302" s="37">
        <f>(('Total employment by sector'!M302/'Total employment by sector'!L302)-1)*100</f>
        <v>-5.6358381502890182</v>
      </c>
      <c r="N302" s="37">
        <f>(('Total employment by sector'!N302/'Total employment by sector'!M302)-1)*100</f>
        <v>-4.5941807044410421</v>
      </c>
      <c r="O302" s="37">
        <f>(('Total employment by sector'!O302/'Total employment by sector'!N302)-1)*100</f>
        <v>-0.16051364365970988</v>
      </c>
      <c r="P302" s="37">
        <f>(('Total employment by sector'!P302/'Total employment by sector'!O302)-1)*100</f>
        <v>1.2861736334405238</v>
      </c>
      <c r="Q302" s="37">
        <f>(('Total employment by sector'!Q302/'Total employment by sector'!P302)-1)*100</f>
        <v>2.0634920634920562</v>
      </c>
      <c r="R302" s="37">
        <f>(('Total employment by sector'!R302/'Total employment by sector'!Q302)-1)*100</f>
        <v>-1.244167962674958</v>
      </c>
      <c r="S302" s="37">
        <f>(('Total employment by sector'!S302/'Total employment by sector'!R302)-1)*100</f>
        <v>7.5590551181102361</v>
      </c>
      <c r="T302" s="37">
        <f>(('Total employment by sector'!T302/'Total employment by sector'!S302)-1)*100</f>
        <v>-0.58565153733528552</v>
      </c>
      <c r="U302" s="37">
        <f>(('Total employment by sector'!U302/'Total employment by sector'!T302)-1)*100</f>
        <v>4.8600883652430094</v>
      </c>
      <c r="V302" s="37">
        <f>(('Total employment by sector'!V302/'Total employment by sector'!U302)-1)*100</f>
        <v>6.3202247191011196</v>
      </c>
      <c r="W302" s="37">
        <f>(('Total employment by sector'!W302/'Total employment by sector'!V302)-1)*100</f>
        <v>5.4161162483487457</v>
      </c>
      <c r="X302" s="37">
        <f>(('Total employment by sector'!X302/'Total employment by sector'!W302)-1)*100</f>
        <v>0.59228070175438852</v>
      </c>
      <c r="Y302" s="37">
        <f>(('Total employment by sector'!Y302/'Total employment by sector'!X302)-1)*100</f>
        <v>-1.2283637363863953</v>
      </c>
      <c r="Z302" s="37">
        <f>(('Total employment by sector'!Z302/'Total employment by sector'!Y302)-1)*100</f>
        <v>-1.2633660669015945</v>
      </c>
      <c r="AA302" s="37">
        <f>(('Total employment by sector'!AA302/'Total employment by sector'!Z302)-1)*100</f>
        <v>-1.4015981622003348</v>
      </c>
      <c r="AB302" s="37">
        <f>(('Total employment by sector'!AB302/'Total employment by sector'!AA302)-1)*100</f>
        <v>-1.3843660024501325</v>
      </c>
      <c r="AC302" s="37">
        <f>(('Total employment by sector'!AC302/'Total employment by sector'!AB302)-1)*100</f>
        <v>-1.1434183684729815</v>
      </c>
      <c r="AD302" s="37">
        <f>(('Total employment by sector'!AD302/'Total employment by sector'!AC302)-1)*100</f>
        <v>-1.0808948878360258</v>
      </c>
      <c r="AE302" s="37">
        <f>(('Total employment by sector'!AE302/'Total employment by sector'!AD302)-1)*100</f>
        <v>-1.2421509120660423</v>
      </c>
      <c r="AF302" s="37">
        <f>(('Total employment by sector'!AF302/'Total employment by sector'!AE302)-1)*100</f>
        <v>-1.192532253764067</v>
      </c>
      <c r="AG302" s="37">
        <f>(('Total employment by sector'!AG302/'Total employment by sector'!AF302)-1)*100</f>
        <v>-1.1849520941661584</v>
      </c>
      <c r="AH302" s="37">
        <f>(('Total employment by sector'!AH302/'Total employment by sector'!AG302)-1)*100</f>
        <v>-1.2461984565886985</v>
      </c>
      <c r="AI302" s="37">
        <f>(('Total employment by sector'!AI302/'Total employment by sector'!AH302)-1)*100</f>
        <v>-1.2292491546160966</v>
      </c>
      <c r="AJ302" s="37">
        <f>(('Total employment by sector'!AJ302/'Total employment by sector'!AI302)-1)*100</f>
        <v>-1.2423765593985503</v>
      </c>
      <c r="AK302" s="37">
        <f>(('Total employment by sector'!AK302/'Total employment by sector'!AJ302)-1)*100</f>
        <v>-1.2968844918857969</v>
      </c>
      <c r="AL302" s="37">
        <f>(('Total employment by sector'!AL302/'Total employment by sector'!AK302)-1)*100</f>
        <v>-1.2673838856669839</v>
      </c>
      <c r="AM302" s="37">
        <f>(('Total employment by sector'!AM302/'Total employment by sector'!AL302)-1)*100</f>
        <v>-1.2540874797852375</v>
      </c>
      <c r="AN302" s="37">
        <f>(('Total employment by sector'!AN302/'Total employment by sector'!AM302)-1)*100</f>
        <v>-1.2478897220445373</v>
      </c>
      <c r="AO302" s="37">
        <f>(('Total employment by sector'!AO302/'Total employment by sector'!AN302)-1)*100</f>
        <v>-1.1358682814094356</v>
      </c>
      <c r="AP302" s="37">
        <f>(('Total employment by sector'!AP302/'Total employment by sector'!AO302)-1)*100</f>
        <v>-1.10174736355938</v>
      </c>
      <c r="AQ302" s="37">
        <f>(('Total employment by sector'!AQ302/'Total employment by sector'!AP302)-1)*100</f>
        <v>-1.079400541973019</v>
      </c>
      <c r="AR302" s="37">
        <f>(('Total employment by sector'!AR302/'Total employment by sector'!AQ302)-1)*100</f>
        <v>-1.1669663972343813</v>
      </c>
      <c r="AS302" s="37">
        <f>(('Total employment by sector'!AS302/'Total employment by sector'!AR302)-1)*100</f>
        <v>-1.1283922782480249</v>
      </c>
      <c r="AT302" s="37">
        <f>(('Total employment by sector'!AT302/'Total employment by sector'!AS302)-1)*100</f>
        <v>-1.131478948951703</v>
      </c>
      <c r="AU302" s="37">
        <f>(('Total employment by sector'!AU302/'Total employment by sector'!AT302)-1)*100</f>
        <v>-1.1482068349026764</v>
      </c>
      <c r="AW302" s="37">
        <f>((('Total employment by sector'!AE302/'Total employment by sector'!U302)^(1/10))-1)*100</f>
        <v>0.31990576762974676</v>
      </c>
      <c r="AX302" s="37">
        <f>((('Total employment by sector'!AU302/'Total employment by sector'!X302)^(1/23))-1)*100</f>
        <v>-1.2086347071280867</v>
      </c>
      <c r="AY302" s="37"/>
      <c r="AZ302" s="37"/>
    </row>
    <row r="303" spans="1:52" x14ac:dyDescent="0.2">
      <c r="A303" s="11" t="s">
        <v>56</v>
      </c>
      <c r="C303" s="37">
        <f>(('Total employment by sector'!C303/'Total employment by sector'!B303)-1)*100</f>
        <v>-6.218753810510913</v>
      </c>
      <c r="D303" s="37">
        <f>(('Total employment by sector'!D303/'Total employment by sector'!C303)-1)*100</f>
        <v>-3.9136653231049312</v>
      </c>
      <c r="E303" s="37">
        <f>(('Total employment by sector'!E303/'Total employment by sector'!D303)-1)*100</f>
        <v>1.0825439783491264</v>
      </c>
      <c r="F303" s="37">
        <f>(('Total employment by sector'!F303/'Total employment by sector'!E303)-1)*100</f>
        <v>-1.7001338688085621</v>
      </c>
      <c r="G303" s="37">
        <f>(('Total employment by sector'!G303/'Total employment by sector'!F303)-1)*100</f>
        <v>-1.3754596214081483</v>
      </c>
      <c r="H303" s="37">
        <f>(('Total employment by sector'!H303/'Total employment by sector'!G303)-1)*100</f>
        <v>0.46948356807512415</v>
      </c>
      <c r="I303" s="37">
        <f>(('Total employment by sector'!I303/'Total employment by sector'!H303)-1)*100</f>
        <v>3.243540406816936</v>
      </c>
      <c r="J303" s="37">
        <f>(('Total employment by sector'!J303/'Total employment by sector'!I303)-1)*100</f>
        <v>0.90521831735890235</v>
      </c>
      <c r="K303" s="37">
        <f>(('Total employment by sector'!K303/'Total employment by sector'!J303)-1)*100</f>
        <v>1.5699208443271662</v>
      </c>
      <c r="L303" s="37">
        <f>(('Total employment by sector'!L303/'Total employment by sector'!K303)-1)*100</f>
        <v>2.4418755682556137</v>
      </c>
      <c r="M303" s="37">
        <f>(('Total employment by sector'!M303/'Total employment by sector'!L303)-1)*100</f>
        <v>1.2552301255230214</v>
      </c>
      <c r="N303" s="37">
        <f>(('Total employment by sector'!N303/'Total employment by sector'!M303)-1)*100</f>
        <v>2.9301277235161516</v>
      </c>
      <c r="O303" s="37">
        <f>(('Total employment by sector'!O303/'Total employment by sector'!N303)-1)*100</f>
        <v>3.260340632603409</v>
      </c>
      <c r="P303" s="37">
        <f>(('Total employment by sector'!P303/'Total employment by sector'!O303)-1)*100</f>
        <v>4.0527803958529729</v>
      </c>
      <c r="Q303" s="37">
        <f>(('Total employment by sector'!Q303/'Total employment by sector'!P303)-1)*100</f>
        <v>2.7173913043478271</v>
      </c>
      <c r="R303" s="37">
        <f>(('Total employment by sector'!R303/'Total employment by sector'!Q303)-1)*100</f>
        <v>1.6754850088183337</v>
      </c>
      <c r="S303" s="37">
        <f>(('Total employment by sector'!S303/'Total employment by sector'!R303)-1)*100</f>
        <v>3.2523850823928946E-2</v>
      </c>
      <c r="T303" s="37">
        <f>(('Total employment by sector'!T303/'Total employment by sector'!S303)-1)*100</f>
        <v>-4.2158881543296829</v>
      </c>
      <c r="U303" s="37">
        <f>(('Total employment by sector'!U303/'Total employment by sector'!T303)-1)*100</f>
        <v>-7.1396243494003198</v>
      </c>
      <c r="V303" s="37">
        <f>(('Total employment by sector'!V303/'Total employment by sector'!U303)-1)*100</f>
        <v>-0.2680638479346853</v>
      </c>
      <c r="W303" s="37">
        <f>(('Total employment by sector'!W303/'Total employment by sector'!V303)-1)*100</f>
        <v>-1.8081857055589512</v>
      </c>
      <c r="X303" s="37">
        <f>(('Total employment by sector'!X303/'Total employment by sector'!W303)-1)*100</f>
        <v>-0.36023391812866068</v>
      </c>
      <c r="Y303" s="37">
        <f>(('Total employment by sector'!Y303/'Total employment by sector'!X303)-1)*100</f>
        <v>1.6668731256356262</v>
      </c>
      <c r="Z303" s="37">
        <f>(('Total employment by sector'!Z303/'Total employment by sector'!Y303)-1)*100</f>
        <v>1.9288261717819166</v>
      </c>
      <c r="AA303" s="37">
        <f>(('Total employment by sector'!AA303/'Total employment by sector'!Z303)-1)*100</f>
        <v>1.5519786064294605</v>
      </c>
      <c r="AB303" s="37">
        <f>(('Total employment by sector'!AB303/'Total employment by sector'!AA303)-1)*100</f>
        <v>1.4617626397827932</v>
      </c>
      <c r="AC303" s="37">
        <f>(('Total employment by sector'!AC303/'Total employment by sector'!AB303)-1)*100</f>
        <v>1.1124433194223293</v>
      </c>
      <c r="AD303" s="37">
        <f>(('Total employment by sector'!AD303/'Total employment by sector'!AC303)-1)*100</f>
        <v>0.88599284635959563</v>
      </c>
      <c r="AE303" s="37">
        <f>(('Total employment by sector'!AE303/'Total employment by sector'!AD303)-1)*100</f>
        <v>0.73751460056030727</v>
      </c>
      <c r="AF303" s="37">
        <f>(('Total employment by sector'!AF303/'Total employment by sector'!AE303)-1)*100</f>
        <v>0.67548342953289708</v>
      </c>
      <c r="AG303" s="37">
        <f>(('Total employment by sector'!AG303/'Total employment by sector'!AF303)-1)*100</f>
        <v>0.65824488228960476</v>
      </c>
      <c r="AH303" s="37">
        <f>(('Total employment by sector'!AH303/'Total employment by sector'!AG303)-1)*100</f>
        <v>0.59136297395738779</v>
      </c>
      <c r="AI303" s="37">
        <f>(('Total employment by sector'!AI303/'Total employment by sector'!AH303)-1)*100</f>
        <v>0.60668772173018137</v>
      </c>
      <c r="AJ303" s="37">
        <f>(('Total employment by sector'!AJ303/'Total employment by sector'!AI303)-1)*100</f>
        <v>0.5929972261099925</v>
      </c>
      <c r="AK303" s="37">
        <f>(('Total employment by sector'!AK303/'Total employment by sector'!AJ303)-1)*100</f>
        <v>0.53650417094703862</v>
      </c>
      <c r="AL303" s="37">
        <f>(('Total employment by sector'!AL303/'Total employment by sector'!AK303)-1)*100</f>
        <v>0.56498018267925332</v>
      </c>
      <c r="AM303" s="37">
        <f>(('Total employment by sector'!AM303/'Total employment by sector'!AL303)-1)*100</f>
        <v>0.57847870662393053</v>
      </c>
      <c r="AN303" s="37">
        <f>(('Total employment by sector'!AN303/'Total employment by sector'!AM303)-1)*100</f>
        <v>0.58417764693834417</v>
      </c>
      <c r="AO303" s="37">
        <f>(('Total employment by sector'!AO303/'Total employment by sector'!AN303)-1)*100</f>
        <v>0.69770110677864761</v>
      </c>
      <c r="AP303" s="37">
        <f>(('Total employment by sector'!AP303/'Total employment by sector'!AO303)-1)*100</f>
        <v>0.7449648039690393</v>
      </c>
      <c r="AQ303" s="37">
        <f>(('Total employment by sector'!AQ303/'Total employment by sector'!AP303)-1)*100</f>
        <v>0.74451680616876015</v>
      </c>
      <c r="AR303" s="37">
        <f>(('Total employment by sector'!AR303/'Total employment by sector'!AQ303)-1)*100</f>
        <v>0.747119522660733</v>
      </c>
      <c r="AS303" s="37">
        <f>(('Total employment by sector'!AS303/'Total employment by sector'!AR303)-1)*100</f>
        <v>0.74656507996098131</v>
      </c>
      <c r="AT303" s="37">
        <f>(('Total employment by sector'!AT303/'Total employment by sector'!AS303)-1)*100</f>
        <v>0.74727113781678511</v>
      </c>
      <c r="AU303" s="37">
        <f>(('Total employment by sector'!AU303/'Total employment by sector'!AT303)-1)*100</f>
        <v>0.7559701954632736</v>
      </c>
      <c r="AW303" s="37">
        <f>((('Total employment by sector'!AE303/'Total employment by sector'!U303)^(1/10))-1)*100</f>
        <v>0.684732947234723</v>
      </c>
      <c r="AX303" s="37">
        <f>((('Total employment by sector'!AU303/'Total employment by sector'!X303)^(1/23))-1)*100</f>
        <v>0.86527869126136192</v>
      </c>
      <c r="AY303" s="37"/>
      <c r="AZ303" s="37"/>
    </row>
    <row r="304" spans="1:52" x14ac:dyDescent="0.2">
      <c r="A304" s="11" t="s">
        <v>57</v>
      </c>
      <c r="C304" s="37">
        <f>(('Total employment by sector'!C304/'Total employment by sector'!B304)-1)*100</f>
        <v>-1.4703452833305763</v>
      </c>
      <c r="D304" s="37">
        <f>(('Total employment by sector'!D304/'Total employment by sector'!C304)-1)*100</f>
        <v>0.55890900961323986</v>
      </c>
      <c r="E304" s="37">
        <f>(('Total employment by sector'!E304/'Total employment by sector'!D304)-1)*100</f>
        <v>2.2343263672743419</v>
      </c>
      <c r="F304" s="37">
        <f>(('Total employment by sector'!F304/'Total employment by sector'!E304)-1)*100</f>
        <v>1.0057627487224163</v>
      </c>
      <c r="G304" s="37">
        <f>(('Total employment by sector'!G304/'Total employment by sector'!F304)-1)*100</f>
        <v>0.96345336132193093</v>
      </c>
      <c r="H304" s="37">
        <f>(('Total employment by sector'!H304/'Total employment by sector'!G304)-1)*100</f>
        <v>2.8787717240643884</v>
      </c>
      <c r="I304" s="37">
        <f>(('Total employment by sector'!I304/'Total employment by sector'!H304)-1)*100</f>
        <v>0.94828479635196139</v>
      </c>
      <c r="J304" s="37">
        <f>(('Total employment by sector'!J304/'Total employment by sector'!I304)-1)*100</f>
        <v>-0.14372978799855884</v>
      </c>
      <c r="K304" s="37">
        <f>(('Total employment by sector'!K304/'Total employment by sector'!J304)-1)*100</f>
        <v>0.58602786202641699</v>
      </c>
      <c r="L304" s="37">
        <f>(('Total employment by sector'!L304/'Total employment by sector'!K304)-1)*100</f>
        <v>1.5076404149844125</v>
      </c>
      <c r="M304" s="37">
        <f>(('Total employment by sector'!M304/'Total employment by sector'!L304)-1)*100</f>
        <v>0.84583627026482144</v>
      </c>
      <c r="N304" s="37">
        <f>(('Total employment by sector'!N304/'Total employment by sector'!M304)-1)*100</f>
        <v>-0.18472291562655618</v>
      </c>
      <c r="O304" s="37">
        <f>(('Total employment by sector'!O304/'Total employment by sector'!N304)-1)*100</f>
        <v>0.42014705146802278</v>
      </c>
      <c r="P304" s="37">
        <f>(('Total employment by sector'!P304/'Total employment by sector'!O304)-1)*100</f>
        <v>8.965482890870291E-2</v>
      </c>
      <c r="Q304" s="37">
        <f>(('Total employment by sector'!Q304/'Total employment by sector'!P304)-1)*100</f>
        <v>-0.32843991042548204</v>
      </c>
      <c r="R304" s="37">
        <f>(('Total employment by sector'!R304/'Total employment by sector'!Q304)-1)*100</f>
        <v>0.49927604972790363</v>
      </c>
      <c r="S304" s="37">
        <f>(('Total employment by sector'!S304/'Total employment by sector'!R304)-1)*100</f>
        <v>0.26826966068855818</v>
      </c>
      <c r="T304" s="37">
        <f>(('Total employment by sector'!T304/'Total employment by sector'!S304)-1)*100</f>
        <v>-3.5326760144676173</v>
      </c>
      <c r="U304" s="37">
        <f>(('Total employment by sector'!U304/'Total employment by sector'!T304)-1)*100</f>
        <v>-1.0683102208525974</v>
      </c>
      <c r="V304" s="37">
        <f>(('Total employment by sector'!V304/'Total employment by sector'!U304)-1)*100</f>
        <v>-0.15055549787145184</v>
      </c>
      <c r="W304" s="37">
        <f>(('Total employment by sector'!W304/'Total employment by sector'!V304)-1)*100</f>
        <v>1.8509852857068632</v>
      </c>
      <c r="X304" s="37">
        <f>(('Total employment by sector'!X304/'Total employment by sector'!W304)-1)*100</f>
        <v>1.058594108938693</v>
      </c>
      <c r="Y304" s="37">
        <f>(('Total employment by sector'!Y304/'Total employment by sector'!X304)-1)*100</f>
        <v>1.0198638457316944</v>
      </c>
      <c r="Z304" s="37">
        <f>(('Total employment by sector'!Z304/'Total employment by sector'!Y304)-1)*100</f>
        <v>1.3761194471680227</v>
      </c>
      <c r="AA304" s="37">
        <f>(('Total employment by sector'!AA304/'Total employment by sector'!Z304)-1)*100</f>
        <v>1.1851945972330968</v>
      </c>
      <c r="AB304" s="37">
        <f>(('Total employment by sector'!AB304/'Total employment by sector'!AA304)-1)*100</f>
        <v>1.2221854772098251</v>
      </c>
      <c r="AC304" s="37">
        <f>(('Total employment by sector'!AC304/'Total employment by sector'!AB304)-1)*100</f>
        <v>1.230448564518416</v>
      </c>
      <c r="AD304" s="37">
        <f>(('Total employment by sector'!AD304/'Total employment by sector'!AC304)-1)*100</f>
        <v>1.1262059730286822</v>
      </c>
      <c r="AE304" s="37">
        <f>(('Total employment by sector'!AE304/'Total employment by sector'!AD304)-1)*100</f>
        <v>0.87690064922636424</v>
      </c>
      <c r="AF304" s="37">
        <f>(('Total employment by sector'!AF304/'Total employment by sector'!AE304)-1)*100</f>
        <v>0.55281227271226641</v>
      </c>
      <c r="AG304" s="37">
        <f>(('Total employment by sector'!AG304/'Total employment by sector'!AF304)-1)*100</f>
        <v>0.29524677732994942</v>
      </c>
      <c r="AH304" s="37">
        <f>(('Total employment by sector'!AH304/'Total employment by sector'!AG304)-1)*100</f>
        <v>0.21909538852762367</v>
      </c>
      <c r="AI304" s="37">
        <f>(('Total employment by sector'!AI304/'Total employment by sector'!AH304)-1)*100</f>
        <v>0.11079394761990269</v>
      </c>
      <c r="AJ304" s="37">
        <f>(('Total employment by sector'!AJ304/'Total employment by sector'!AI304)-1)*100</f>
        <v>2.2086332487059046E-2</v>
      </c>
      <c r="AK304" s="37">
        <f>(('Total employment by sector'!AK304/'Total employment by sector'!AJ304)-1)*100</f>
        <v>7.2713974925564528E-2</v>
      </c>
      <c r="AL304" s="37">
        <f>(('Total employment by sector'!AL304/'Total employment by sector'!AK304)-1)*100</f>
        <v>3.980246484269756E-2</v>
      </c>
      <c r="AM304" s="37">
        <f>(('Total employment by sector'!AM304/'Total employment by sector'!AL304)-1)*100</f>
        <v>9.1135498602401555E-3</v>
      </c>
      <c r="AN304" s="37">
        <f>(('Total employment by sector'!AN304/'Total employment by sector'!AM304)-1)*100</f>
        <v>1.5022179806645219E-2</v>
      </c>
      <c r="AO304" s="37">
        <f>(('Total employment by sector'!AO304/'Total employment by sector'!AN304)-1)*100</f>
        <v>0.12805589178588317</v>
      </c>
      <c r="AP304" s="37">
        <f>(('Total employment by sector'!AP304/'Total employment by sector'!AO304)-1)*100</f>
        <v>0.15640450528802141</v>
      </c>
      <c r="AQ304" s="37">
        <f>(('Total employment by sector'!AQ304/'Total employment by sector'!AP304)-1)*100</f>
        <v>0.1832882454527951</v>
      </c>
      <c r="AR304" s="37">
        <f>(('Total employment by sector'!AR304/'Total employment by sector'!AQ304)-1)*100</f>
        <v>9.9134610363971198E-2</v>
      </c>
      <c r="AS304" s="37">
        <f>(('Total employment by sector'!AS304/'Total employment by sector'!AR304)-1)*100</f>
        <v>0.14301805058380967</v>
      </c>
      <c r="AT304" s="37">
        <f>(('Total employment by sector'!AT304/'Total employment by sector'!AS304)-1)*100</f>
        <v>0.14418455037594757</v>
      </c>
      <c r="AU304" s="37">
        <f>(('Total employment by sector'!AU304/'Total employment by sector'!AT304)-1)*100</f>
        <v>0.14076489743579668</v>
      </c>
      <c r="AW304" s="37">
        <f>((('Total employment by sector'!AE304/'Total employment by sector'!U304)^(1/10))-1)*100</f>
        <v>1.0784530904311751</v>
      </c>
      <c r="AX304" s="37">
        <f>((('Total employment by sector'!AU304/'Total employment by sector'!X304)^(1/23))-1)*100</f>
        <v>0.44965502367859678</v>
      </c>
      <c r="AY304" s="37"/>
      <c r="AZ304" s="37"/>
    </row>
    <row r="305" spans="1:52" x14ac:dyDescent="0.2">
      <c r="A305" s="11" t="s">
        <v>58</v>
      </c>
      <c r="C305" s="37">
        <f>(('Total employment by sector'!C305/'Total employment by sector'!B305)-1)*100</f>
        <v>-3.0532938564026613</v>
      </c>
      <c r="D305" s="37">
        <f>(('Total employment by sector'!D305/'Total employment by sector'!C305)-1)*100</f>
        <v>-2.2523382324871166</v>
      </c>
      <c r="E305" s="37">
        <f>(('Total employment by sector'!E305/'Total employment by sector'!D305)-1)*100</f>
        <v>0.11716461628588082</v>
      </c>
      <c r="F305" s="37">
        <f>(('Total employment by sector'!F305/'Total employment by sector'!E305)-1)*100</f>
        <v>0</v>
      </c>
      <c r="G305" s="37">
        <f>(('Total employment by sector'!G305/'Total employment by sector'!F305)-1)*100</f>
        <v>-0.72166959235420158</v>
      </c>
      <c r="H305" s="37">
        <f>(('Total employment by sector'!H305/'Total employment by sector'!G305)-1)*100</f>
        <v>1.5520628683693527</v>
      </c>
      <c r="I305" s="37">
        <f>(('Total employment by sector'!I305/'Total employment by sector'!H305)-1)*100</f>
        <v>2.2054556006964487</v>
      </c>
      <c r="J305" s="37">
        <f>(('Total employment by sector'!J305/'Total employment by sector'!I305)-1)*100</f>
        <v>2.8392958546280544</v>
      </c>
      <c r="K305" s="37">
        <f>(('Total employment by sector'!K305/'Total employment by sector'!J305)-1)*100</f>
        <v>1.1043622308116952</v>
      </c>
      <c r="L305" s="37">
        <f>(('Total employment by sector'!L305/'Total employment by sector'!K305)-1)*100</f>
        <v>2.2392135445111983</v>
      </c>
      <c r="M305" s="37">
        <f>(('Total employment by sector'!M305/'Total employment by sector'!L305)-1)*100</f>
        <v>0.60541310541311066</v>
      </c>
      <c r="N305" s="37">
        <f>(('Total employment by sector'!N305/'Total employment by sector'!M305)-1)*100</f>
        <v>1.0265486725663742</v>
      </c>
      <c r="O305" s="37">
        <f>(('Total employment by sector'!O305/'Total employment by sector'!N305)-1)*100</f>
        <v>7.0077084793274125E-2</v>
      </c>
      <c r="P305" s="37">
        <f>(('Total employment by sector'!P305/'Total employment by sector'!O305)-1)*100</f>
        <v>2.9586834733893452</v>
      </c>
      <c r="Q305" s="37">
        <f>(('Total employment by sector'!Q305/'Total employment by sector'!P305)-1)*100</f>
        <v>1.9724536643427992</v>
      </c>
      <c r="R305" s="37">
        <f>(('Total employment by sector'!R305/'Total employment by sector'!Q305)-1)*100</f>
        <v>0.66700016675003138</v>
      </c>
      <c r="S305" s="37">
        <f>(('Total employment by sector'!S305/'Total employment by sector'!R305)-1)*100</f>
        <v>0.43067748881895351</v>
      </c>
      <c r="T305" s="37">
        <f>(('Total employment by sector'!T305/'Total employment by sector'!S305)-1)*100</f>
        <v>-0.98960910440376582</v>
      </c>
      <c r="U305" s="37">
        <f>(('Total employment by sector'!U305/'Total employment by sector'!T305)-1)*100</f>
        <v>-3.1317674496085246</v>
      </c>
      <c r="V305" s="37">
        <f>(('Total employment by sector'!V305/'Total employment by sector'!U305)-1)*100</f>
        <v>2.5795356835769612</v>
      </c>
      <c r="W305" s="37">
        <f>(('Total employment by sector'!W305/'Total employment by sector'!V305)-1)*100</f>
        <v>5.1969823973176954</v>
      </c>
      <c r="X305" s="37">
        <f>(('Total employment by sector'!X305/'Total employment by sector'!W305)-1)*100</f>
        <v>0.57682868525896769</v>
      </c>
      <c r="Y305" s="37">
        <f>(('Total employment by sector'!Y305/'Total employment by sector'!X305)-1)*100</f>
        <v>1.9681214147049264</v>
      </c>
      <c r="Z305" s="37">
        <f>(('Total employment by sector'!Z305/'Total employment by sector'!Y305)-1)*100</f>
        <v>2.1727293747342724</v>
      </c>
      <c r="AA305" s="37">
        <f>(('Total employment by sector'!AA305/'Total employment by sector'!Z305)-1)*100</f>
        <v>1.7565311763904301</v>
      </c>
      <c r="AB305" s="37">
        <f>(('Total employment by sector'!AB305/'Total employment by sector'!AA305)-1)*100</f>
        <v>1.3557866946616093</v>
      </c>
      <c r="AC305" s="37">
        <f>(('Total employment by sector'!AC305/'Total employment by sector'!AB305)-1)*100</f>
        <v>1.0168341827104577</v>
      </c>
      <c r="AD305" s="37">
        <f>(('Total employment by sector'!AD305/'Total employment by sector'!AC305)-1)*100</f>
        <v>0.67855931248355095</v>
      </c>
      <c r="AE305" s="37">
        <f>(('Total employment by sector'!AE305/'Total employment by sector'!AD305)-1)*100</f>
        <v>0.48532089872521667</v>
      </c>
      <c r="AF305" s="37">
        <f>(('Total employment by sector'!AF305/'Total employment by sector'!AE305)-1)*100</f>
        <v>0.35876965556729257</v>
      </c>
      <c r="AG305" s="37">
        <f>(('Total employment by sector'!AG305/'Total employment by sector'!AF305)-1)*100</f>
        <v>9.6215559660550731E-2</v>
      </c>
      <c r="AH305" s="37">
        <f>(('Total employment by sector'!AH305/'Total employment by sector'!AG305)-1)*100</f>
        <v>-1.9477419121316508E-2</v>
      </c>
      <c r="AI305" s="37">
        <f>(('Total employment by sector'!AI305/'Total employment by sector'!AH305)-1)*100</f>
        <v>-6.6776313142968835E-2</v>
      </c>
      <c r="AJ305" s="37">
        <f>(('Total employment by sector'!AJ305/'Total employment by sector'!AI305)-1)*100</f>
        <v>-0.11754043759086841</v>
      </c>
      <c r="AK305" s="37">
        <f>(('Total employment by sector'!AK305/'Total employment by sector'!AJ305)-1)*100</f>
        <v>-0.11128817938755864</v>
      </c>
      <c r="AL305" s="37">
        <f>(('Total employment by sector'!AL305/'Total employment by sector'!AK305)-1)*100</f>
        <v>-0.10812686347368983</v>
      </c>
      <c r="AM305" s="37">
        <f>(('Total employment by sector'!AM305/'Total employment by sector'!AL305)-1)*100</f>
        <v>-0.13207371894551345</v>
      </c>
      <c r="AN305" s="37">
        <f>(('Total employment by sector'!AN305/'Total employment by sector'!AM305)-1)*100</f>
        <v>-0.12641304712064372</v>
      </c>
      <c r="AO305" s="37">
        <f>(('Total employment by sector'!AO305/'Total employment by sector'!AN305)-1)*100</f>
        <v>-1.3768001082936632E-2</v>
      </c>
      <c r="AP305" s="37">
        <f>(('Total employment by sector'!AP305/'Total employment by sector'!AO305)-1)*100</f>
        <v>3.326760811104279E-2</v>
      </c>
      <c r="AQ305" s="37">
        <f>(('Total employment by sector'!AQ305/'Total employment by sector'!AP305)-1)*100</f>
        <v>3.2909519642476681E-2</v>
      </c>
      <c r="AR305" s="37">
        <f>(('Total employment by sector'!AR305/'Total employment by sector'!AQ305)-1)*100</f>
        <v>3.5616159560403204E-2</v>
      </c>
      <c r="AS305" s="37">
        <f>(('Total employment by sector'!AS305/'Total employment by sector'!AR305)-1)*100</f>
        <v>3.5083298269311669E-2</v>
      </c>
      <c r="AT305" s="37">
        <f>(('Total employment by sector'!AT305/'Total employment by sector'!AS305)-1)*100</f>
        <v>3.5706547644842601E-2</v>
      </c>
      <c r="AU305" s="37">
        <f>(('Total employment by sector'!AU305/'Total employment by sector'!AT305)-1)*100</f>
        <v>3.7542025409598168E-2</v>
      </c>
      <c r="AW305" s="37">
        <f>((('Total employment by sector'!AE305/'Total employment by sector'!U305)^(1/10))-1)*100</f>
        <v>1.7701834653666371</v>
      </c>
      <c r="AX305" s="37">
        <f>((('Total employment by sector'!AU305/'Total employment by sector'!X305)^(1/23))-1)*100</f>
        <v>0.40634857799752844</v>
      </c>
      <c r="AY305" s="37"/>
      <c r="AZ305" s="37"/>
    </row>
    <row r="306" spans="1:52" x14ac:dyDescent="0.2">
      <c r="A306" s="11" t="s">
        <v>59</v>
      </c>
      <c r="C306" s="37">
        <f>(('Total employment by sector'!C306/'Total employment by sector'!B306)-1)*100</f>
        <v>-2.2104607721046055</v>
      </c>
      <c r="D306" s="37">
        <f>(('Total employment by sector'!D306/'Total employment by sector'!C306)-1)*100</f>
        <v>-0.54122890799108703</v>
      </c>
      <c r="E306" s="37">
        <f>(('Total employment by sector'!E306/'Total employment by sector'!D306)-1)*100</f>
        <v>0.8482714468629915</v>
      </c>
      <c r="F306" s="37">
        <f>(('Total employment by sector'!F306/'Total employment by sector'!E306)-1)*100</f>
        <v>3.1106173623234312</v>
      </c>
      <c r="G306" s="37">
        <f>(('Total employment by sector'!G306/'Total employment by sector'!F306)-1)*100</f>
        <v>3.0475604124980737</v>
      </c>
      <c r="H306" s="37">
        <f>(('Total employment by sector'!H306/'Total employment by sector'!G306)-1)*100</f>
        <v>3.1366691560866355</v>
      </c>
      <c r="I306" s="37">
        <f>(('Total employment by sector'!I306/'Total employment by sector'!H306)-1)*100</f>
        <v>0.73859522085444329</v>
      </c>
      <c r="J306" s="37">
        <f>(('Total employment by sector'!J306/'Total employment by sector'!I306)-1)*100</f>
        <v>2.6883266244968285</v>
      </c>
      <c r="K306" s="37">
        <f>(('Total employment by sector'!K306/'Total employment by sector'!J306)-1)*100</f>
        <v>0.82598348033038338</v>
      </c>
      <c r="L306" s="37">
        <f>(('Total employment by sector'!L306/'Total employment by sector'!K306)-1)*100</f>
        <v>1.3468480977506303</v>
      </c>
      <c r="M306" s="37">
        <f>(('Total employment by sector'!M306/'Total employment by sector'!L306)-1)*100</f>
        <v>2.9456089875325331</v>
      </c>
      <c r="N306" s="37">
        <f>(('Total employment by sector'!N306/'Total employment by sector'!M306)-1)*100</f>
        <v>2.7814745807825503</v>
      </c>
      <c r="O306" s="37">
        <f>(('Total employment by sector'!O306/'Total employment by sector'!N306)-1)*100</f>
        <v>2.7191505891492884</v>
      </c>
      <c r="P306" s="37">
        <f>(('Total employment by sector'!P306/'Total employment by sector'!O306)-1)*100</f>
        <v>-8.8239001638723558E-2</v>
      </c>
      <c r="Q306" s="37">
        <f>(('Total employment by sector'!Q306/'Total employment by sector'!P306)-1)*100</f>
        <v>6.3083522583906593E-2</v>
      </c>
      <c r="R306" s="37">
        <f>(('Total employment by sector'!R306/'Total employment by sector'!Q306)-1)*100</f>
        <v>0.36565376371202607</v>
      </c>
      <c r="S306" s="37">
        <f>(('Total employment by sector'!S306/'Total employment by sector'!R306)-1)*100</f>
        <v>0.81658291457287202</v>
      </c>
      <c r="T306" s="37">
        <f>(('Total employment by sector'!T306/'Total employment by sector'!S306)-1)*100</f>
        <v>-2.9158878504672914</v>
      </c>
      <c r="U306" s="37">
        <f>(('Total employment by sector'!U306/'Total employment by sector'!T306)-1)*100</f>
        <v>-1.2065203439866501</v>
      </c>
      <c r="V306" s="37">
        <f>(('Total employment by sector'!V306/'Total employment by sector'!U306)-1)*100</f>
        <v>1.9747953748213698</v>
      </c>
      <c r="W306" s="37">
        <f>(('Total employment by sector'!W306/'Total employment by sector'!V306)-1)*100</f>
        <v>6.7142311122436071</v>
      </c>
      <c r="X306" s="37">
        <f>(('Total employment by sector'!X306/'Total employment by sector'!W306)-1)*100</f>
        <v>-1.8090735434574956</v>
      </c>
      <c r="Y306" s="37">
        <f>(('Total employment by sector'!Y306/'Total employment by sector'!X306)-1)*100</f>
        <v>1.459011593692594</v>
      </c>
      <c r="Z306" s="37">
        <f>(('Total employment by sector'!Z306/'Total employment by sector'!Y306)-1)*100</f>
        <v>1.5885973797250985</v>
      </c>
      <c r="AA306" s="37">
        <f>(('Total employment by sector'!AA306/'Total employment by sector'!Z306)-1)*100</f>
        <v>1.342121318933942</v>
      </c>
      <c r="AB306" s="37">
        <f>(('Total employment by sector'!AB306/'Total employment by sector'!AA306)-1)*100</f>
        <v>1.215206965591098</v>
      </c>
      <c r="AC306" s="37">
        <f>(('Total employment by sector'!AC306/'Total employment by sector'!AB306)-1)*100</f>
        <v>1.0974335713651584</v>
      </c>
      <c r="AD306" s="37">
        <f>(('Total employment by sector'!AD306/'Total employment by sector'!AC306)-1)*100</f>
        <v>0.99333152837910443</v>
      </c>
      <c r="AE306" s="37">
        <f>(('Total employment by sector'!AE306/'Total employment by sector'!AD306)-1)*100</f>
        <v>0.74427175673634771</v>
      </c>
      <c r="AF306" s="37">
        <f>(('Total employment by sector'!AF306/'Total employment by sector'!AE306)-1)*100</f>
        <v>0.43931048423886399</v>
      </c>
      <c r="AG306" s="37">
        <f>(('Total employment by sector'!AG306/'Total employment by sector'!AF306)-1)*100</f>
        <v>0.29454628517688874</v>
      </c>
      <c r="AH306" s="37">
        <f>(('Total employment by sector'!AH306/'Total employment by sector'!AG306)-1)*100</f>
        <v>0.24719837403139877</v>
      </c>
      <c r="AI306" s="37">
        <f>(('Total employment by sector'!AI306/'Total employment by sector'!AH306)-1)*100</f>
        <v>0.16381681214874266</v>
      </c>
      <c r="AJ306" s="37">
        <f>(('Total employment by sector'!AJ306/'Total employment by sector'!AI306)-1)*100</f>
        <v>9.0064636962594591E-2</v>
      </c>
      <c r="AK306" s="37">
        <f>(('Total employment by sector'!AK306/'Total employment by sector'!AJ306)-1)*100</f>
        <v>0.12324704273358744</v>
      </c>
      <c r="AL306" s="37">
        <f>(('Total employment by sector'!AL306/'Total employment by sector'!AK306)-1)*100</f>
        <v>0.10513841386150524</v>
      </c>
      <c r="AM306" s="37">
        <f>(('Total employment by sector'!AM306/'Total employment by sector'!AL306)-1)*100</f>
        <v>7.6997019285407475E-2</v>
      </c>
      <c r="AN306" s="37">
        <f>(('Total employment by sector'!AN306/'Total employment by sector'!AM306)-1)*100</f>
        <v>8.2927211663874623E-2</v>
      </c>
      <c r="AO306" s="37">
        <f>(('Total employment by sector'!AO306/'Total employment by sector'!AN306)-1)*100</f>
        <v>0.19594737011170427</v>
      </c>
      <c r="AP306" s="37">
        <f>(('Total employment by sector'!AP306/'Total employment by sector'!AO306)-1)*100</f>
        <v>0.22424222727956966</v>
      </c>
      <c r="AQ306" s="37">
        <f>(('Total employment by sector'!AQ306/'Total employment by sector'!AP306)-1)*100</f>
        <v>0.25117128549569934</v>
      </c>
      <c r="AR306" s="37">
        <f>(('Total employment by sector'!AR306/'Total employment by sector'!AQ306)-1)*100</f>
        <v>0.16696971816210215</v>
      </c>
      <c r="AS306" s="37">
        <f>(('Total employment by sector'!AS306/'Total employment by sector'!AR306)-1)*100</f>
        <v>0.21080788598657474</v>
      </c>
      <c r="AT306" s="37">
        <f>(('Total employment by sector'!AT306/'Total employment by sector'!AS306)-1)*100</f>
        <v>0.21193203021481199</v>
      </c>
      <c r="AU306" s="37">
        <f>(('Total employment by sector'!AU306/'Total employment by sector'!AT306)-1)*100</f>
        <v>0.2084421458982133</v>
      </c>
      <c r="AW306" s="37">
        <f>((('Total employment by sector'!AE306/'Total employment by sector'!U306)^(1/10))-1)*100</f>
        <v>1.5128703849019098</v>
      </c>
      <c r="AX306" s="37">
        <f>((('Total employment by sector'!AU306/'Total employment by sector'!X306)^(1/23))-1)*100</f>
        <v>0.50021167004719036</v>
      </c>
      <c r="AY306" s="37"/>
      <c r="AZ306" s="37"/>
    </row>
    <row r="307" spans="1:52" x14ac:dyDescent="0.2">
      <c r="A307" s="11" t="s">
        <v>60</v>
      </c>
      <c r="C307" s="37">
        <f>(('Total employment by sector'!C307/'Total employment by sector'!B307)-1)*100</f>
        <v>-2.41336633663366</v>
      </c>
      <c r="D307" s="37">
        <f>(('Total employment by sector'!D307/'Total employment by sector'!C307)-1)*100</f>
        <v>6.3411540900437657E-2</v>
      </c>
      <c r="E307" s="37">
        <f>(('Total employment by sector'!E307/'Total employment by sector'!D307)-1)*100</f>
        <v>1.489226869455007</v>
      </c>
      <c r="F307" s="37">
        <f>(('Total employment by sector'!F307/'Total employment by sector'!E307)-1)*100</f>
        <v>2.0605682172962769</v>
      </c>
      <c r="G307" s="37">
        <f>(('Total employment by sector'!G307/'Total employment by sector'!F307)-1)*100</f>
        <v>1.7742428877332461</v>
      </c>
      <c r="H307" s="37">
        <f>(('Total employment by sector'!H307/'Total employment by sector'!G307)-1)*100</f>
        <v>8.2957619477006297</v>
      </c>
      <c r="I307" s="37">
        <f>(('Total employment by sector'!I307/'Total employment by sector'!H307)-1)*100</f>
        <v>8.5761865112406355</v>
      </c>
      <c r="J307" s="37">
        <f>(('Total employment by sector'!J307/'Total employment by sector'!I307)-1)*100</f>
        <v>8.8190184049079754</v>
      </c>
      <c r="K307" s="37">
        <f>(('Total employment by sector'!K307/'Total employment by sector'!J307)-1)*100</f>
        <v>7.5875029363401403</v>
      </c>
      <c r="L307" s="37">
        <f>(('Total employment by sector'!L307/'Total employment by sector'!K307)-1)*100</f>
        <v>5.262008733624457</v>
      </c>
      <c r="M307" s="37">
        <f>(('Total employment by sector'!M307/'Total employment by sector'!L307)-1)*100</f>
        <v>0.45633685957269243</v>
      </c>
      <c r="N307" s="37">
        <f>(('Total employment by sector'!N307/'Total employment by sector'!M307)-1)*100</f>
        <v>1.0943629981416514</v>
      </c>
      <c r="O307" s="37">
        <f>(('Total employment by sector'!O307/'Total employment by sector'!N307)-1)*100</f>
        <v>-3.6151960784313708</v>
      </c>
      <c r="P307" s="37">
        <f>(('Total employment by sector'!P307/'Total employment by sector'!O307)-1)*100</f>
        <v>0.59334604789149648</v>
      </c>
      <c r="Q307" s="37">
        <f>(('Total employment by sector'!Q307/'Total employment by sector'!P307)-1)*100</f>
        <v>3.5390773119865271</v>
      </c>
      <c r="R307" s="37">
        <f>(('Total employment by sector'!R307/'Total employment by sector'!Q307)-1)*100</f>
        <v>1.037639877924712</v>
      </c>
      <c r="S307" s="37">
        <f>(('Total employment by sector'!S307/'Total employment by sector'!R307)-1)*100</f>
        <v>-1.3693113169552906</v>
      </c>
      <c r="T307" s="37">
        <f>(('Total employment by sector'!T307/'Total employment by sector'!S307)-1)*100</f>
        <v>-1.9191506737443853</v>
      </c>
      <c r="U307" s="37">
        <f>(('Total employment by sector'!U307/'Total employment by sector'!T307)-1)*100</f>
        <v>-1.6860949208992504</v>
      </c>
      <c r="V307" s="37">
        <f>(('Total employment by sector'!V307/'Total employment by sector'!U307)-1)*100</f>
        <v>4.234596654668632</v>
      </c>
      <c r="W307" s="37">
        <f>(('Total employment by sector'!W307/'Total employment by sector'!V307)-1)*100</f>
        <v>3.9000609384521656</v>
      </c>
      <c r="X307" s="37">
        <f>(('Total employment by sector'!X307/'Total employment by sector'!W307)-1)*100</f>
        <v>3.8816813294232588</v>
      </c>
      <c r="Y307" s="37">
        <f>(('Total employment by sector'!Y307/'Total employment by sector'!X307)-1)*100</f>
        <v>1.6532832676019904</v>
      </c>
      <c r="Z307" s="37">
        <f>(('Total employment by sector'!Z307/'Total employment by sector'!Y307)-1)*100</f>
        <v>1.6506103237015068</v>
      </c>
      <c r="AA307" s="37">
        <f>(('Total employment by sector'!AA307/'Total employment by sector'!Z307)-1)*100</f>
        <v>1.5269138694980144</v>
      </c>
      <c r="AB307" s="37">
        <f>(('Total employment by sector'!AB307/'Total employment by sector'!AA307)-1)*100</f>
        <v>1.2722472852625177</v>
      </c>
      <c r="AC307" s="37">
        <f>(('Total employment by sector'!AC307/'Total employment by sector'!AB307)-1)*100</f>
        <v>1.1256781738038013</v>
      </c>
      <c r="AD307" s="37">
        <f>(('Total employment by sector'!AD307/'Total employment by sector'!AC307)-1)*100</f>
        <v>1.0877135454108622</v>
      </c>
      <c r="AE307" s="37">
        <f>(('Total employment by sector'!AE307/'Total employment by sector'!AD307)-1)*100</f>
        <v>0.84325775019442606</v>
      </c>
      <c r="AF307" s="37">
        <f>(('Total employment by sector'!AF307/'Total employment by sector'!AE307)-1)*100</f>
        <v>0.55666903108382293</v>
      </c>
      <c r="AG307" s="37">
        <f>(('Total employment by sector'!AG307/'Total employment by sector'!AF307)-1)*100</f>
        <v>0.36930888043291699</v>
      </c>
      <c r="AH307" s="37">
        <f>(('Total employment by sector'!AH307/'Total employment by sector'!AG307)-1)*100</f>
        <v>0.32082407726472528</v>
      </c>
      <c r="AI307" s="37">
        <f>(('Total employment by sector'!AI307/'Total employment by sector'!AH307)-1)*100</f>
        <v>0.23596224875552796</v>
      </c>
      <c r="AJ307" s="37">
        <f>(('Total employment by sector'!AJ307/'Total employment by sector'!AI307)-1)*100</f>
        <v>0.16233315476912313</v>
      </c>
      <c r="AK307" s="37">
        <f>(('Total employment by sector'!AK307/'Total employment by sector'!AJ307)-1)*100</f>
        <v>0.19526839261927442</v>
      </c>
      <c r="AL307" s="37">
        <f>(('Total employment by sector'!AL307/'Total employment by sector'!AK307)-1)*100</f>
        <v>0.17558800387076356</v>
      </c>
      <c r="AM307" s="37">
        <f>(('Total employment by sector'!AM307/'Total employment by sector'!AL307)-1)*100</f>
        <v>0.14799795214484046</v>
      </c>
      <c r="AN307" s="37">
        <f>(('Total employment by sector'!AN307/'Total employment by sector'!AM307)-1)*100</f>
        <v>0.15363121915521472</v>
      </c>
      <c r="AO307" s="37">
        <f>(('Total employment by sector'!AO307/'Total employment by sector'!AN307)-1)*100</f>
        <v>0.26656171652581495</v>
      </c>
      <c r="AP307" s="37">
        <f>(('Total employment by sector'!AP307/'Total employment by sector'!AO307)-1)*100</f>
        <v>0.31374545357116812</v>
      </c>
      <c r="AQ307" s="37">
        <f>(('Total employment by sector'!AQ307/'Total employment by sector'!AP307)-1)*100</f>
        <v>0.31336512612729628</v>
      </c>
      <c r="AR307" s="37">
        <f>(('Total employment by sector'!AR307/'Total employment by sector'!AQ307)-1)*100</f>
        <v>0.316113816949537</v>
      </c>
      <c r="AS307" s="37">
        <f>(('Total employment by sector'!AS307/'Total employment by sector'!AR307)-1)*100</f>
        <v>0.31538310454288787</v>
      </c>
      <c r="AT307" s="37">
        <f>(('Total employment by sector'!AT307/'Total employment by sector'!AS307)-1)*100</f>
        <v>0.31624365247195918</v>
      </c>
      <c r="AU307" s="37">
        <f>(('Total employment by sector'!AU307/'Total employment by sector'!AT307)-1)*100</f>
        <v>0.31854357473015682</v>
      </c>
      <c r="AW307" s="37">
        <f>((('Total employment by sector'!AE307/'Total employment by sector'!U307)^(1/10))-1)*100</f>
        <v>2.1098500360302586</v>
      </c>
      <c r="AX307" s="37">
        <f>((('Total employment by sector'!AU307/'Total employment by sector'!X307)^(1/23))-1)*100</f>
        <v>0.59165358050323746</v>
      </c>
      <c r="AY307" s="37"/>
      <c r="AZ307" s="37"/>
    </row>
    <row r="308" spans="1:52" x14ac:dyDescent="0.2">
      <c r="A308" s="11" t="s">
        <v>61</v>
      </c>
      <c r="C308" s="37">
        <f>(('Total employment by sector'!C308/'Total employment by sector'!B308)-1)*100</f>
        <v>-3.9623467600700568</v>
      </c>
      <c r="D308" s="37">
        <f>(('Total employment by sector'!D308/'Total employment by sector'!C308)-1)*100</f>
        <v>-1.7779803966263996</v>
      </c>
      <c r="E308" s="37">
        <f>(('Total employment by sector'!E308/'Total employment by sector'!D308)-1)*100</f>
        <v>1.3924344395451316</v>
      </c>
      <c r="F308" s="37">
        <f>(('Total employment by sector'!F308/'Total employment by sector'!E308)-1)*100</f>
        <v>1.327534905012584</v>
      </c>
      <c r="G308" s="37">
        <f>(('Total employment by sector'!G308/'Total employment by sector'!F308)-1)*100</f>
        <v>-1.9200361418567846</v>
      </c>
      <c r="H308" s="37">
        <f>(('Total employment by sector'!H308/'Total employment by sector'!G308)-1)*100</f>
        <v>1.1515430677107252</v>
      </c>
      <c r="I308" s="37">
        <f>(('Total employment by sector'!I308/'Total employment by sector'!H308)-1)*100</f>
        <v>1.3205828779599305</v>
      </c>
      <c r="J308" s="37">
        <f>(('Total employment by sector'!J308/'Total employment by sector'!I308)-1)*100</f>
        <v>2.943820224719107</v>
      </c>
      <c r="K308" s="37">
        <f>(('Total employment by sector'!K308/'Total employment by sector'!J308)-1)*100</f>
        <v>0.45841519318925439</v>
      </c>
      <c r="L308" s="37">
        <f>(('Total employment by sector'!L308/'Total employment by sector'!K308)-1)*100</f>
        <v>2.7162103433289841</v>
      </c>
      <c r="M308" s="37">
        <f>(('Total employment by sector'!M308/'Total employment by sector'!L308)-1)*100</f>
        <v>1.0577533319229948</v>
      </c>
      <c r="N308" s="37">
        <f>(('Total employment by sector'!N308/'Total employment by sector'!M308)-1)*100</f>
        <v>-0.37680552648104992</v>
      </c>
      <c r="O308" s="37">
        <f>(('Total employment by sector'!O308/'Total employment by sector'!N308)-1)*100</f>
        <v>-1.4498844295019908</v>
      </c>
      <c r="P308" s="37">
        <f>(('Total employment by sector'!P308/'Total employment by sector'!O308)-1)*100</f>
        <v>-0.70362473347548304</v>
      </c>
      <c r="Q308" s="37">
        <f>(('Total employment by sector'!Q308/'Total employment by sector'!P308)-1)*100</f>
        <v>-0.10736525660296481</v>
      </c>
      <c r="R308" s="37">
        <f>(('Total employment by sector'!R308/'Total employment by sector'!Q308)-1)*100</f>
        <v>1.397248495270853</v>
      </c>
      <c r="S308" s="37">
        <f>(('Total employment by sector'!S308/'Total employment by sector'!R308)-1)*100</f>
        <v>2.0775916896332403</v>
      </c>
      <c r="T308" s="37">
        <f>(('Total employment by sector'!T308/'Total employment by sector'!S308)-1)*100</f>
        <v>-2.8660436137071699</v>
      </c>
      <c r="U308" s="37">
        <f>(('Total employment by sector'!U308/'Total employment by sector'!T308)-1)*100</f>
        <v>-5.0459696386572546</v>
      </c>
      <c r="V308" s="37">
        <f>(('Total employment by sector'!V308/'Total employment by sector'!U308)-1)*100</f>
        <v>1.3060121594235641</v>
      </c>
      <c r="W308" s="37">
        <f>(('Total employment by sector'!W308/'Total employment by sector'!V308)-1)*100</f>
        <v>2.1782618359635464</v>
      </c>
      <c r="X308" s="37">
        <f>(('Total employment by sector'!X308/'Total employment by sector'!W308)-1)*100</f>
        <v>8.6665216445513948E-2</v>
      </c>
      <c r="Y308" s="37">
        <f>(('Total employment by sector'!Y308/'Total employment by sector'!X308)-1)*100</f>
        <v>0.45025151141580011</v>
      </c>
      <c r="Z308" s="37">
        <f>(('Total employment by sector'!Z308/'Total employment by sector'!Y308)-1)*100</f>
        <v>4.8813207261400038E-2</v>
      </c>
      <c r="AA308" s="37">
        <f>(('Total employment by sector'!AA308/'Total employment by sector'!Z308)-1)*100</f>
        <v>-0.12180046695947633</v>
      </c>
      <c r="AB308" s="37">
        <f>(('Total employment by sector'!AB308/'Total employment by sector'!AA308)-1)*100</f>
        <v>-0.10783132582294908</v>
      </c>
      <c r="AC308" s="37">
        <f>(('Total employment by sector'!AC308/'Total employment by sector'!AB308)-1)*100</f>
        <v>0.15624241331233524</v>
      </c>
      <c r="AD308" s="37">
        <f>(('Total employment by sector'!AD308/'Total employment by sector'!AC308)-1)*100</f>
        <v>0.24551179166472092</v>
      </c>
      <c r="AE308" s="37">
        <f>(('Total employment by sector'!AE308/'Total employment by sector'!AD308)-1)*100</f>
        <v>0.14818985573079591</v>
      </c>
      <c r="AF308" s="37">
        <f>(('Total employment by sector'!AF308/'Total employment by sector'!AE308)-1)*100</f>
        <v>0.17703006838032387</v>
      </c>
      <c r="AG308" s="37">
        <f>(('Total employment by sector'!AG308/'Total employment by sector'!AF308)-1)*100</f>
        <v>0.1626005063082081</v>
      </c>
      <c r="AH308" s="37">
        <f>(('Total employment by sector'!AH308/'Total employment by sector'!AG308)-1)*100</f>
        <v>9.8914433429109216E-2</v>
      </c>
      <c r="AI308" s="37">
        <f>(('Total employment by sector'!AI308/'Total employment by sector'!AH308)-1)*100</f>
        <v>5.3400504643352775E-2</v>
      </c>
      <c r="AJ308" s="37">
        <f>(('Total employment by sector'!AJ308/'Total employment by sector'!AI308)-1)*100</f>
        <v>2.0593699186166603E-3</v>
      </c>
      <c r="AK308" s="37">
        <f>(('Total employment by sector'!AK308/'Total employment by sector'!AJ308)-1)*100</f>
        <v>8.923752540890284E-3</v>
      </c>
      <c r="AL308" s="37">
        <f>(('Total employment by sector'!AL308/'Total employment by sector'!AK308)-1)*100</f>
        <v>1.3556029730610319E-2</v>
      </c>
      <c r="AM308" s="37">
        <f>(('Total employment by sector'!AM308/'Total employment by sector'!AL308)-1)*100</f>
        <v>-1.0894825472607117E-2</v>
      </c>
      <c r="AN308" s="37">
        <f>(('Total employment by sector'!AN308/'Total employment by sector'!AM308)-1)*100</f>
        <v>-5.0619271013796485E-3</v>
      </c>
      <c r="AO308" s="37">
        <f>(('Total employment by sector'!AO308/'Total employment by sector'!AN308)-1)*100</f>
        <v>0.10802184460811937</v>
      </c>
      <c r="AP308" s="37">
        <f>(('Total employment by sector'!AP308/'Total employment by sector'!AO308)-1)*100</f>
        <v>0.13627434511178649</v>
      </c>
      <c r="AQ308" s="37">
        <f>(('Total employment by sector'!AQ308/'Total employment by sector'!AP308)-1)*100</f>
        <v>0.16330666904036395</v>
      </c>
      <c r="AR308" s="37">
        <f>(('Total employment by sector'!AR308/'Total employment by sector'!AQ308)-1)*100</f>
        <v>7.9213030928126926E-2</v>
      </c>
      <c r="AS308" s="37">
        <f>(('Total employment by sector'!AS308/'Total employment by sector'!AR308)-1)*100</f>
        <v>0.12303735776206803</v>
      </c>
      <c r="AT308" s="37">
        <f>(('Total employment by sector'!AT308/'Total employment by sector'!AS308)-1)*100</f>
        <v>0.12408005935375943</v>
      </c>
      <c r="AU308" s="37">
        <f>(('Total employment by sector'!AU308/'Total employment by sector'!AT308)-1)*100</f>
        <v>0.1207749013061088</v>
      </c>
      <c r="AW308" s="37">
        <f>((('Total employment by sector'!AE308/'Total employment by sector'!U308)^(1/10))-1)*100</f>
        <v>0.43662557220396359</v>
      </c>
      <c r="AX308" s="37">
        <f>((('Total employment by sector'!AU308/'Total employment by sector'!X308)^(1/23))-1)*100</f>
        <v>9.4480729111667827E-2</v>
      </c>
      <c r="AY308" s="37"/>
      <c r="AZ308" s="37"/>
    </row>
    <row r="309" spans="1:52" x14ac:dyDescent="0.2">
      <c r="A309" s="11" t="s">
        <v>62</v>
      </c>
      <c r="C309" s="37">
        <f>(('Total employment by sector'!C309/'Total employment by sector'!B309)-1)*100</f>
        <v>-0.76775431861804133</v>
      </c>
      <c r="D309" s="37">
        <f>(('Total employment by sector'!D309/'Total employment by sector'!C309)-1)*100</f>
        <v>2.5145067698259194</v>
      </c>
      <c r="E309" s="37">
        <f>(('Total employment by sector'!E309/'Total employment by sector'!D309)-1)*100</f>
        <v>2.9245283018867863</v>
      </c>
      <c r="F309" s="37">
        <f>(('Total employment by sector'!F309/'Total employment by sector'!E309)-1)*100</f>
        <v>3.4830430797433642</v>
      </c>
      <c r="G309" s="37">
        <f>(('Total employment by sector'!G309/'Total employment by sector'!F309)-1)*100</f>
        <v>-2.1257750221434946</v>
      </c>
      <c r="H309" s="37">
        <f>(('Total employment by sector'!H309/'Total employment by sector'!G309)-1)*100</f>
        <v>3.2579185520362097</v>
      </c>
      <c r="I309" s="37">
        <f>(('Total employment by sector'!I309/'Total employment by sector'!H309)-1)*100</f>
        <v>-0.17528483786152238</v>
      </c>
      <c r="J309" s="37">
        <f>(('Total employment by sector'!J309/'Total employment by sector'!I309)-1)*100</f>
        <v>1.7559262510974616</v>
      </c>
      <c r="K309" s="37">
        <f>(('Total employment by sector'!K309/'Total employment by sector'!J309)-1)*100</f>
        <v>6.1259706643658429</v>
      </c>
      <c r="L309" s="37">
        <f>(('Total employment by sector'!L309/'Total employment by sector'!K309)-1)*100</f>
        <v>4.2276422764227606</v>
      </c>
      <c r="M309" s="37">
        <f>(('Total employment by sector'!M309/'Total employment by sector'!L309)-1)*100</f>
        <v>2.9641185647425905</v>
      </c>
      <c r="N309" s="37">
        <f>(('Total employment by sector'!N309/'Total employment by sector'!M309)-1)*100</f>
        <v>2.9545454545454541</v>
      </c>
      <c r="O309" s="37">
        <f>(('Total employment by sector'!O309/'Total employment by sector'!N309)-1)*100</f>
        <v>5.7395143487858791</v>
      </c>
      <c r="P309" s="37">
        <f>(('Total employment by sector'!P309/'Total employment by sector'!O309)-1)*100</f>
        <v>6.9589422407793977</v>
      </c>
      <c r="Q309" s="37">
        <f>(('Total employment by sector'!Q309/'Total employment by sector'!P309)-1)*100</f>
        <v>7.8724788549121572</v>
      </c>
      <c r="R309" s="37">
        <f>(('Total employment by sector'!R309/'Total employment by sector'!Q309)-1)*100</f>
        <v>8.564535585042222</v>
      </c>
      <c r="S309" s="37">
        <f>(('Total employment by sector'!S309/'Total employment by sector'!R309)-1)*100</f>
        <v>5.8333333333333348</v>
      </c>
      <c r="T309" s="37">
        <f>(('Total employment by sector'!T309/'Total employment by sector'!S309)-1)*100</f>
        <v>0.99737532808399365</v>
      </c>
      <c r="U309" s="37">
        <f>(('Total employment by sector'!U309/'Total employment by sector'!T309)-1)*100</f>
        <v>-3.2224532224532254</v>
      </c>
      <c r="V309" s="37">
        <f>(('Total employment by sector'!V309/'Total employment by sector'!U309)-1)*100</f>
        <v>1.6111707841031109</v>
      </c>
      <c r="W309" s="37">
        <f>(('Total employment by sector'!W309/'Total employment by sector'!V309)-1)*100</f>
        <v>4.0697674418604723</v>
      </c>
      <c r="X309" s="37">
        <f>(('Total employment by sector'!X309/'Total employment by sector'!W309)-1)*100</f>
        <v>3.994413407821229</v>
      </c>
      <c r="Y309" s="37">
        <f>(('Total employment by sector'!Y309/'Total employment by sector'!X309)-1)*100</f>
        <v>1.760906404903162</v>
      </c>
      <c r="Z309" s="37">
        <f>(('Total employment by sector'!Z309/'Total employment by sector'!Y309)-1)*100</f>
        <v>2.1857581525849712</v>
      </c>
      <c r="AA309" s="37">
        <f>(('Total employment by sector'!AA309/'Total employment by sector'!Z309)-1)*100</f>
        <v>2.3889891849344203</v>
      </c>
      <c r="AB309" s="37">
        <f>(('Total employment by sector'!AB309/'Total employment by sector'!AA309)-1)*100</f>
        <v>2.702383850867629</v>
      </c>
      <c r="AC309" s="37">
        <f>(('Total employment by sector'!AC309/'Total employment by sector'!AB309)-1)*100</f>
        <v>2.4634186123413615</v>
      </c>
      <c r="AD309" s="37">
        <f>(('Total employment by sector'!AD309/'Total employment by sector'!AC309)-1)*100</f>
        <v>1.6365154505839641</v>
      </c>
      <c r="AE309" s="37">
        <f>(('Total employment by sector'!AE309/'Total employment by sector'!AD309)-1)*100</f>
        <v>1.2747581587695844</v>
      </c>
      <c r="AF309" s="37">
        <f>(('Total employment by sector'!AF309/'Total employment by sector'!AE309)-1)*100</f>
        <v>1.223818955422673</v>
      </c>
      <c r="AG309" s="37">
        <f>(('Total employment by sector'!AG309/'Total employment by sector'!AF309)-1)*100</f>
        <v>1.1338039234585651</v>
      </c>
      <c r="AH309" s="37">
        <f>(('Total employment by sector'!AH309/'Total employment by sector'!AG309)-1)*100</f>
        <v>1.0260180261749019</v>
      </c>
      <c r="AI309" s="37">
        <f>(('Total employment by sector'!AI309/'Total employment by sector'!AH309)-1)*100</f>
        <v>0.94050361426640805</v>
      </c>
      <c r="AJ309" s="37">
        <f>(('Total employment by sector'!AJ309/'Total employment by sector'!AI309)-1)*100</f>
        <v>0.84790273189303544</v>
      </c>
      <c r="AK309" s="37">
        <f>(('Total employment by sector'!AK309/'Total employment by sector'!AJ309)-1)*100</f>
        <v>0.81728354302399442</v>
      </c>
      <c r="AL309" s="37">
        <f>(('Total employment by sector'!AL309/'Total employment by sector'!AK309)-1)*100</f>
        <v>0.78783711128203038</v>
      </c>
      <c r="AM309" s="37">
        <f>(('Total employment by sector'!AM309/'Total employment by sector'!AL309)-1)*100</f>
        <v>0.72782720635387044</v>
      </c>
      <c r="AN309" s="37">
        <f>(('Total employment by sector'!AN309/'Total employment by sector'!AM309)-1)*100</f>
        <v>0.70158246293783311</v>
      </c>
      <c r="AO309" s="37">
        <f>(('Total employment by sector'!AO309/'Total employment by sector'!AN309)-1)*100</f>
        <v>0.90885150685120486</v>
      </c>
      <c r="AP309" s="37">
        <f>(('Total employment by sector'!AP309/'Total employment by sector'!AO309)-1)*100</f>
        <v>1.0205080836696245</v>
      </c>
      <c r="AQ309" s="37">
        <f>(('Total employment by sector'!AQ309/'Total employment by sector'!AP309)-1)*100</f>
        <v>0.95952742126008683</v>
      </c>
      <c r="AR309" s="37">
        <f>(('Total employment by sector'!AR309/'Total employment by sector'!AQ309)-1)*100</f>
        <v>1.0343308724247935</v>
      </c>
      <c r="AS309" s="37">
        <f>(('Total employment by sector'!AS309/'Total employment by sector'!AR309)-1)*100</f>
        <v>0.95316860404455195</v>
      </c>
      <c r="AT309" s="37">
        <f>(('Total employment by sector'!AT309/'Total employment by sector'!AS309)-1)*100</f>
        <v>0.92494129428135619</v>
      </c>
      <c r="AU309" s="37">
        <f>(('Total employment by sector'!AU309/'Total employment by sector'!AT309)-1)*100</f>
        <v>0.89850330978678006</v>
      </c>
      <c r="AW309" s="37">
        <f>((('Total employment by sector'!AE309/'Total employment by sector'!U309)^(1/10))-1)*100</f>
        <v>2.4047493830467115</v>
      </c>
      <c r="AX309" s="37">
        <f>((('Total employment by sector'!AU309/'Total employment by sector'!X309)^(1/23))-1)*100</f>
        <v>1.2730222867063601</v>
      </c>
      <c r="AY309" s="37"/>
      <c r="AZ309" s="37"/>
    </row>
    <row r="310" spans="1:52" x14ac:dyDescent="0.2">
      <c r="A310" s="11" t="s">
        <v>63</v>
      </c>
      <c r="C310" s="37">
        <f>(('Total employment by sector'!C310/'Total employment by sector'!B310)-1)*100</f>
        <v>-0.51804812834224112</v>
      </c>
      <c r="D310" s="37">
        <f>(('Total employment by sector'!D310/'Total employment by sector'!C310)-1)*100</f>
        <v>2.7549134889971461</v>
      </c>
      <c r="E310" s="37">
        <f>(('Total employment by sector'!E310/'Total employment by sector'!D310)-1)*100</f>
        <v>2.1906163151871771</v>
      </c>
      <c r="F310" s="37">
        <f>(('Total employment by sector'!F310/'Total employment by sector'!E310)-1)*100</f>
        <v>3.6634138537833927</v>
      </c>
      <c r="G310" s="37">
        <f>(('Total employment by sector'!G310/'Total employment by sector'!F310)-1)*100</f>
        <v>-7.7160493827155285E-2</v>
      </c>
      <c r="H310" s="37">
        <f>(('Total employment by sector'!H310/'Total employment by sector'!G310)-1)*100</f>
        <v>0.57142857142857828</v>
      </c>
      <c r="I310" s="37">
        <f>(('Total employment by sector'!I310/'Total employment by sector'!H310)-1)*100</f>
        <v>2.3187960687960585</v>
      </c>
      <c r="J310" s="37">
        <f>(('Total employment by sector'!J310/'Total employment by sector'!I310)-1)*100</f>
        <v>4.5324928710790857</v>
      </c>
      <c r="K310" s="37">
        <f>(('Total employment by sector'!K310/'Total employment by sector'!J310)-1)*100</f>
        <v>3.2591529073941139</v>
      </c>
      <c r="L310" s="37">
        <f>(('Total employment by sector'!L310/'Total employment by sector'!K310)-1)*100</f>
        <v>2.1134593993325845</v>
      </c>
      <c r="M310" s="37">
        <f>(('Total employment by sector'!M310/'Total employment by sector'!L310)-1)*100</f>
        <v>1.0620915032679701</v>
      </c>
      <c r="N310" s="37">
        <f>(('Total employment by sector'!N310/'Total employment by sector'!M310)-1)*100</f>
        <v>4.4597143627054692</v>
      </c>
      <c r="O310" s="37">
        <f>(('Total employment by sector'!O310/'Total employment by sector'!N310)-1)*100</f>
        <v>3.1600670708112899</v>
      </c>
      <c r="P310" s="37">
        <f>(('Total employment by sector'!P310/'Total employment by sector'!O310)-1)*100</f>
        <v>5.0137534383595916</v>
      </c>
      <c r="Q310" s="37">
        <f>(('Total employment by sector'!Q310/'Total employment by sector'!P310)-1)*100</f>
        <v>4.3457554470770265</v>
      </c>
      <c r="R310" s="37">
        <f>(('Total employment by sector'!R310/'Total employment by sector'!Q310)-1)*100</f>
        <v>3.1036056595161954</v>
      </c>
      <c r="S310" s="37">
        <f>(('Total employment by sector'!S310/'Total employment by sector'!R310)-1)*100</f>
        <v>2.3572377158034508</v>
      </c>
      <c r="T310" s="37">
        <f>(('Total employment by sector'!T310/'Total employment by sector'!S310)-1)*100</f>
        <v>2.5300032435938924</v>
      </c>
      <c r="U310" s="37">
        <f>(('Total employment by sector'!U310/'Total employment by sector'!T310)-1)*100</f>
        <v>0.88579563429294073</v>
      </c>
      <c r="V310" s="37">
        <f>(('Total employment by sector'!V310/'Total employment by sector'!U310)-1)*100</f>
        <v>0.16724155952754227</v>
      </c>
      <c r="W310" s="37">
        <f>(('Total employment by sector'!W310/'Total employment by sector'!V310)-1)*100</f>
        <v>4.3305854116664877</v>
      </c>
      <c r="X310" s="37">
        <f>(('Total employment by sector'!X310/'Total employment by sector'!W310)-1)*100</f>
        <v>3.029165833166636</v>
      </c>
      <c r="Y310" s="37">
        <f>(('Total employment by sector'!Y310/'Total employment by sector'!X310)-1)*100</f>
        <v>2.0191331671853163</v>
      </c>
      <c r="Z310" s="37">
        <f>(('Total employment by sector'!Z310/'Total employment by sector'!Y310)-1)*100</f>
        <v>2.3122619386109378</v>
      </c>
      <c r="AA310" s="37">
        <f>(('Total employment by sector'!AA310/'Total employment by sector'!Z310)-1)*100</f>
        <v>2.4796509172944958</v>
      </c>
      <c r="AB310" s="37">
        <f>(('Total employment by sector'!AB310/'Total employment by sector'!AA310)-1)*100</f>
        <v>2.7264829770882404</v>
      </c>
      <c r="AC310" s="37">
        <f>(('Total employment by sector'!AC310/'Total employment by sector'!AB310)-1)*100</f>
        <v>2.599484400372476</v>
      </c>
      <c r="AD310" s="37">
        <f>(('Total employment by sector'!AD310/'Total employment by sector'!AC310)-1)*100</f>
        <v>1.8187404353638081</v>
      </c>
      <c r="AE310" s="37">
        <f>(('Total employment by sector'!AE310/'Total employment by sector'!AD310)-1)*100</f>
        <v>1.4307818878811052</v>
      </c>
      <c r="AF310" s="37">
        <f>(('Total employment by sector'!AF310/'Total employment by sector'!AE310)-1)*100</f>
        <v>1.3736125382749487</v>
      </c>
      <c r="AG310" s="37">
        <f>(('Total employment by sector'!AG310/'Total employment by sector'!AF310)-1)*100</f>
        <v>1.3202252828290462</v>
      </c>
      <c r="AH310" s="37">
        <f>(('Total employment by sector'!AH310/'Total employment by sector'!AG310)-1)*100</f>
        <v>1.2436657503394732</v>
      </c>
      <c r="AI310" s="37">
        <f>(('Total employment by sector'!AI310/'Total employment by sector'!AH310)-1)*100</f>
        <v>1.1219097449732818</v>
      </c>
      <c r="AJ310" s="37">
        <f>(('Total employment by sector'!AJ310/'Total employment by sector'!AI310)-1)*100</f>
        <v>1.0081929153737068</v>
      </c>
      <c r="AK310" s="37">
        <f>(('Total employment by sector'!AK310/'Total employment by sector'!AJ310)-1)*100</f>
        <v>1.006607727562181</v>
      </c>
      <c r="AL310" s="37">
        <f>(('Total employment by sector'!AL310/'Total employment by sector'!AK310)-1)*100</f>
        <v>0.95619454528610426</v>
      </c>
      <c r="AM310" s="37">
        <f>(('Total employment by sector'!AM310/'Total employment by sector'!AL310)-1)*100</f>
        <v>0.89392909720582558</v>
      </c>
      <c r="AN310" s="37">
        <f>(('Total employment by sector'!AN310/'Total employment by sector'!AM310)-1)*100</f>
        <v>0.86943677050996815</v>
      </c>
      <c r="AO310" s="37">
        <f>(('Total employment by sector'!AO310/'Total employment by sector'!AN310)-1)*100</f>
        <v>1.0810289093314163</v>
      </c>
      <c r="AP310" s="37">
        <f>(('Total employment by sector'!AP310/'Total employment by sector'!AO310)-1)*100</f>
        <v>1.1962329020321683</v>
      </c>
      <c r="AQ310" s="37">
        <f>(('Total employment by sector'!AQ310/'Total employment by sector'!AP310)-1)*100</f>
        <v>1.1373689838306777</v>
      </c>
      <c r="AR310" s="37">
        <f>(('Total employment by sector'!AR310/'Total employment by sector'!AQ310)-1)*100</f>
        <v>1.211001167804393</v>
      </c>
      <c r="AS310" s="37">
        <f>(('Total employment by sector'!AS310/'Total employment by sector'!AR310)-1)*100</f>
        <v>1.132448180165313</v>
      </c>
      <c r="AT310" s="37">
        <f>(('Total employment by sector'!AT310/'Total employment by sector'!AS310)-1)*100</f>
        <v>1.1054524300295521</v>
      </c>
      <c r="AU310" s="37">
        <f>(('Total employment by sector'!AU310/'Total employment by sector'!AT310)-1)*100</f>
        <v>1.0796595076533189</v>
      </c>
      <c r="AW310" s="37">
        <f>((('Total employment by sector'!AE310/'Total employment by sector'!U310)^(1/10))-1)*100</f>
        <v>2.2861797526624761</v>
      </c>
      <c r="AX310" s="37">
        <f>((('Total employment by sector'!AU310/'Total employment by sector'!X310)^(1/23))-1)*100</f>
        <v>1.4385776043880139</v>
      </c>
      <c r="AY310" s="37"/>
      <c r="AZ310" s="37"/>
    </row>
    <row r="311" spans="1:52" x14ac:dyDescent="0.2">
      <c r="A311" s="11" t="s">
        <v>64</v>
      </c>
      <c r="C311" s="37">
        <f>(('Total employment by sector'!C311/'Total employment by sector'!B311)-1)*100</f>
        <v>-0.50819672131147131</v>
      </c>
      <c r="D311" s="37">
        <f>(('Total employment by sector'!D311/'Total employment by sector'!C311)-1)*100</f>
        <v>2.7846432690723288</v>
      </c>
      <c r="E311" s="37">
        <f>(('Total employment by sector'!E311/'Total employment by sector'!D311)-1)*100</f>
        <v>2.260339852516835</v>
      </c>
      <c r="F311" s="37">
        <f>(('Total employment by sector'!F311/'Total employment by sector'!E311)-1)*100</f>
        <v>4.6402257407117009</v>
      </c>
      <c r="G311" s="37">
        <f>(('Total employment by sector'!G311/'Total employment by sector'!F311)-1)*100</f>
        <v>6.0973782771535534</v>
      </c>
      <c r="H311" s="37">
        <f>(('Total employment by sector'!H311/'Total employment by sector'!G311)-1)*100</f>
        <v>8.3451002541654837</v>
      </c>
      <c r="I311" s="37">
        <f>(('Total employment by sector'!I311/'Total employment by sector'!H311)-1)*100</f>
        <v>2.6456405578000775</v>
      </c>
      <c r="J311" s="37">
        <f>(('Total employment by sector'!J311/'Total employment by sector'!I311)-1)*100</f>
        <v>2.5647536820721184</v>
      </c>
      <c r="K311" s="37">
        <f>(('Total employment by sector'!K311/'Total employment by sector'!J311)-1)*100</f>
        <v>3.0205496410002475</v>
      </c>
      <c r="L311" s="37">
        <f>(('Total employment by sector'!L311/'Total employment by sector'!K311)-1)*100</f>
        <v>3.6049026676279849</v>
      </c>
      <c r="M311" s="37">
        <f>(('Total employment by sector'!M311/'Total employment by sector'!L311)-1)*100</f>
        <v>0.55671537926236248</v>
      </c>
      <c r="N311" s="37">
        <f>(('Total employment by sector'!N311/'Total employment by sector'!M311)-1)*100</f>
        <v>0.34602076124568004</v>
      </c>
      <c r="O311" s="37">
        <f>(('Total employment by sector'!O311/'Total employment by sector'!N311)-1)*100</f>
        <v>3.9770114942528689</v>
      </c>
      <c r="P311" s="37">
        <f>(('Total employment by sector'!P311/'Total employment by sector'!O311)-1)*100</f>
        <v>3.6480212248507726</v>
      </c>
      <c r="Q311" s="37">
        <f>(('Total employment by sector'!Q311/'Total employment by sector'!P311)-1)*100</f>
        <v>3.2316552901023865</v>
      </c>
      <c r="R311" s="37">
        <f>(('Total employment by sector'!R311/'Total employment by sector'!Q311)-1)*100</f>
        <v>3.8020456658745649</v>
      </c>
      <c r="S311" s="37">
        <f>(('Total employment by sector'!S311/'Total employment by sector'!R311)-1)*100</f>
        <v>0.58723997213099288</v>
      </c>
      <c r="T311" s="37">
        <f>(('Total employment by sector'!T311/'Total employment by sector'!S311)-1)*100</f>
        <v>-7.5004947555907364</v>
      </c>
      <c r="U311" s="37">
        <f>(('Total employment by sector'!U311/'Total employment by sector'!T311)-1)*100</f>
        <v>2.6743688489516471</v>
      </c>
      <c r="V311" s="37">
        <f>(('Total employment by sector'!V311/'Total employment by sector'!U311)-1)*100</f>
        <v>2.260887684934354</v>
      </c>
      <c r="W311" s="37">
        <f>(('Total employment by sector'!W311/'Total employment by sector'!V311)-1)*100</f>
        <v>3.5965359144167097</v>
      </c>
      <c r="X311" s="37">
        <f>(('Total employment by sector'!X311/'Total employment by sector'!W311)-1)*100</f>
        <v>1.2291502753737138</v>
      </c>
      <c r="Y311" s="37">
        <f>(('Total employment by sector'!Y311/'Total employment by sector'!X311)-1)*100</f>
        <v>1.8921245353629379</v>
      </c>
      <c r="Z311" s="37">
        <f>(('Total employment by sector'!Z311/'Total employment by sector'!Y311)-1)*100</f>
        <v>2.1089394317324484</v>
      </c>
      <c r="AA311" s="37">
        <f>(('Total employment by sector'!AA311/'Total employment by sector'!Z311)-1)*100</f>
        <v>2.314183807212622</v>
      </c>
      <c r="AB311" s="37">
        <f>(('Total employment by sector'!AB311/'Total employment by sector'!AA311)-1)*100</f>
        <v>2.636660174467953</v>
      </c>
      <c r="AC311" s="37">
        <f>(('Total employment by sector'!AC311/'Total employment by sector'!AB311)-1)*100</f>
        <v>2.3949209790965931</v>
      </c>
      <c r="AD311" s="37">
        <f>(('Total employment by sector'!AD311/'Total employment by sector'!AC311)-1)*100</f>
        <v>1.6152905838285436</v>
      </c>
      <c r="AE311" s="37">
        <f>(('Total employment by sector'!AE311/'Total employment by sector'!AD311)-1)*100</f>
        <v>1.2275920018842923</v>
      </c>
      <c r="AF311" s="37">
        <f>(('Total employment by sector'!AF311/'Total employment by sector'!AE311)-1)*100</f>
        <v>1.1703227362081403</v>
      </c>
      <c r="AG311" s="37">
        <f>(('Total employment by sector'!AG311/'Total employment by sector'!AF311)-1)*100</f>
        <v>1.1167619777528781</v>
      </c>
      <c r="AH311" s="37">
        <f>(('Total employment by sector'!AH311/'Total employment by sector'!AG311)-1)*100</f>
        <v>1.040221044083367</v>
      </c>
      <c r="AI311" s="37">
        <f>(('Total employment by sector'!AI311/'Total employment by sector'!AH311)-1)*100</f>
        <v>0.91855940872413999</v>
      </c>
      <c r="AJ311" s="37">
        <f>(('Total employment by sector'!AJ311/'Total employment by sector'!AI311)-1)*100</f>
        <v>0.80478852246408383</v>
      </c>
      <c r="AK311" s="37">
        <f>(('Total employment by sector'!AK311/'Total employment by sector'!AJ311)-1)*100</f>
        <v>0.80311650440225701</v>
      </c>
      <c r="AL311" s="37">
        <f>(('Total employment by sector'!AL311/'Total employment by sector'!AK311)-1)*100</f>
        <v>0.7526558326366839</v>
      </c>
      <c r="AM311" s="37">
        <f>(('Total employment by sector'!AM311/'Total employment by sector'!AL311)-1)*100</f>
        <v>0.69033536809031126</v>
      </c>
      <c r="AN311" s="37">
        <f>(('Total employment by sector'!AN311/'Total employment by sector'!AM311)-1)*100</f>
        <v>0.6657858612835188</v>
      </c>
      <c r="AO311" s="37">
        <f>(('Total employment by sector'!AO311/'Total employment by sector'!AN311)-1)*100</f>
        <v>0.87704931074275017</v>
      </c>
      <c r="AP311" s="37">
        <f>(('Total employment by sector'!AP311/'Total employment by sector'!AO311)-1)*100</f>
        <v>0.99186026373736524</v>
      </c>
      <c r="AQ311" s="37">
        <f>(('Total employment by sector'!AQ311/'Total employment by sector'!AP311)-1)*100</f>
        <v>0.93318454969266718</v>
      </c>
      <c r="AR311" s="37">
        <f>(('Total employment by sector'!AR311/'Total employment by sector'!AQ311)-1)*100</f>
        <v>1.0065332429629814</v>
      </c>
      <c r="AS311" s="37">
        <f>(('Total employment by sector'!AS311/'Total employment by sector'!AR311)-1)*100</f>
        <v>0.92810916118444275</v>
      </c>
      <c r="AT311" s="37">
        <f>(('Total employment by sector'!AT311/'Total employment by sector'!AS311)-1)*100</f>
        <v>0.90106337799515934</v>
      </c>
      <c r="AU311" s="37">
        <f>(('Total employment by sector'!AU311/'Total employment by sector'!AT311)-1)*100</f>
        <v>0.87529030343751479</v>
      </c>
      <c r="AW311" s="37">
        <f>((('Total employment by sector'!AE311/'Total employment by sector'!U311)^(1/10))-1)*100</f>
        <v>2.1254423498198838</v>
      </c>
      <c r="AX311" s="37">
        <f>((('Total employment by sector'!AU311/'Total employment by sector'!X311)^(1/23))-1)*100</f>
        <v>1.2446397369044071</v>
      </c>
      <c r="AY311" s="37"/>
      <c r="AZ311" s="37"/>
    </row>
    <row r="312" spans="1:52" x14ac:dyDescent="0.2">
      <c r="A312" s="11" t="s">
        <v>65</v>
      </c>
      <c r="C312" s="37">
        <f>(('Total employment by sector'!C312/'Total employment by sector'!B312)-1)*100</f>
        <v>8.0705084930055015E-2</v>
      </c>
      <c r="D312" s="37">
        <f>(('Total employment by sector'!D312/'Total employment by sector'!C312)-1)*100</f>
        <v>-2.27184113296659</v>
      </c>
      <c r="E312" s="37">
        <f>(('Total employment by sector'!E312/'Total employment by sector'!D312)-1)*100</f>
        <v>-2.4277244440687129</v>
      </c>
      <c r="F312" s="37">
        <f>(('Total employment by sector'!F312/'Total employment by sector'!E312)-1)*100</f>
        <v>-2.9480588306159849</v>
      </c>
      <c r="G312" s="37">
        <f>(('Total employment by sector'!G312/'Total employment by sector'!F312)-1)*100</f>
        <v>-1.2758619635371948</v>
      </c>
      <c r="H312" s="37">
        <f>(('Total employment by sector'!H312/'Total employment by sector'!G312)-1)*100</f>
        <v>-2.2143078352431123</v>
      </c>
      <c r="I312" s="37">
        <f>(('Total employment by sector'!I312/'Total employment by sector'!H312)-1)*100</f>
        <v>-0.71258907363420665</v>
      </c>
      <c r="J312" s="37">
        <f>(('Total employment by sector'!J312/'Total employment by sector'!I312)-1)*100</f>
        <v>2.6953748006379508</v>
      </c>
      <c r="K312" s="37">
        <f>(('Total employment by sector'!K312/'Total employment by sector'!J312)-1)*100</f>
        <v>0.41931977015063904</v>
      </c>
      <c r="L312" s="37">
        <f>(('Total employment by sector'!L312/'Total employment by sector'!K312)-1)*100</f>
        <v>0.6495515001546659</v>
      </c>
      <c r="M312" s="37">
        <f>(('Total employment by sector'!M312/'Total employment by sector'!L312)-1)*100</f>
        <v>2.3816840811309081</v>
      </c>
      <c r="N312" s="37">
        <f>(('Total employment by sector'!N312/'Total employment by sector'!M312)-1)*100</f>
        <v>3.2267747260993573</v>
      </c>
      <c r="O312" s="37">
        <f>(('Total employment by sector'!O312/'Total employment by sector'!N312)-1)*100</f>
        <v>1.6719976737423758</v>
      </c>
      <c r="P312" s="37">
        <f>(('Total employment by sector'!P312/'Total employment by sector'!O312)-1)*100</f>
        <v>0.60060060060060927</v>
      </c>
      <c r="Q312" s="37">
        <f>(('Total employment by sector'!Q312/'Total employment by sector'!P312)-1)*100</f>
        <v>-0.12793176972281106</v>
      </c>
      <c r="R312" s="37">
        <f>(('Total employment by sector'!R312/'Total employment by sector'!Q312)-1)*100</f>
        <v>-0.42698548249359147</v>
      </c>
      <c r="S312" s="37">
        <f>(('Total employment by sector'!S312/'Total employment by sector'!R312)-1)*100</f>
        <v>-1.7724413950829021</v>
      </c>
      <c r="T312" s="37">
        <f>(('Total employment by sector'!T312/'Total employment by sector'!S312)-1)*100</f>
        <v>1.3678696158323733</v>
      </c>
      <c r="U312" s="37">
        <f>(('Total employment by sector'!U312/'Total employment by sector'!T312)-1)*100</f>
        <v>-1.5934539190353147</v>
      </c>
      <c r="V312" s="37">
        <f>(('Total employment by sector'!V312/'Total employment by sector'!U312)-1)*100</f>
        <v>-5.7330415754923365</v>
      </c>
      <c r="W312" s="37">
        <f>(('Total employment by sector'!W312/'Total employment by sector'!V312)-1)*100</f>
        <v>-3.2652429588362786</v>
      </c>
      <c r="X312" s="37">
        <f>(('Total employment by sector'!X312/'Total employment by sector'!W312)-1)*100</f>
        <v>-1.2293713005919082</v>
      </c>
      <c r="Y312" s="37">
        <f>(('Total employment by sector'!Y312/'Total employment by sector'!X312)-1)*100</f>
        <v>-2.593457368720431</v>
      </c>
      <c r="Z312" s="37">
        <f>(('Total employment by sector'!Z312/'Total employment by sector'!Y312)-1)*100</f>
        <v>-2.4862538052699557</v>
      </c>
      <c r="AA312" s="37">
        <f>(('Total employment by sector'!AA312/'Total employment by sector'!Z312)-1)*100</f>
        <v>-2.4819831310542106</v>
      </c>
      <c r="AB312" s="37">
        <f>(('Total employment by sector'!AB312/'Total employment by sector'!AA312)-1)*100</f>
        <v>-2.1296923839839166</v>
      </c>
      <c r="AC312" s="37">
        <f>(('Total employment by sector'!AC312/'Total employment by sector'!AB312)-1)*100</f>
        <v>-1.1868893322889873</v>
      </c>
      <c r="AD312" s="37">
        <f>(('Total employment by sector'!AD312/'Total employment by sector'!AC312)-1)*100</f>
        <v>-0.44211241935950829</v>
      </c>
      <c r="AE312" s="37">
        <f>(('Total employment by sector'!AE312/'Total employment by sector'!AD312)-1)*100</f>
        <v>-9.1532050383258401E-3</v>
      </c>
      <c r="AF312" s="37">
        <f>(('Total employment by sector'!AF312/'Total employment by sector'!AE312)-1)*100</f>
        <v>1.1987437165839054E-2</v>
      </c>
      <c r="AG312" s="37">
        <f>(('Total employment by sector'!AG312/'Total employment by sector'!AF312)-1)*100</f>
        <v>5.0123274197622081E-3</v>
      </c>
      <c r="AH312" s="37">
        <f>(('Total employment by sector'!AH312/'Total employment by sector'!AG312)-1)*100</f>
        <v>-5.9418526522236892E-2</v>
      </c>
      <c r="AI312" s="37">
        <f>(('Total employment by sector'!AI312/'Total employment by sector'!AH312)-1)*100</f>
        <v>-4.4190638998087284E-2</v>
      </c>
      <c r="AJ312" s="37">
        <f>(('Total employment by sector'!AJ312/'Total employment by sector'!AI312)-1)*100</f>
        <v>-5.7589571052218957E-2</v>
      </c>
      <c r="AK312" s="37">
        <f>(('Total employment by sector'!AK312/'Total employment by sector'!AJ312)-1)*100</f>
        <v>-0.1137903914054883</v>
      </c>
      <c r="AL312" s="37">
        <f>(('Total employment by sector'!AL312/'Total employment by sector'!AK312)-1)*100</f>
        <v>-8.5512854971214747E-2</v>
      </c>
      <c r="AM312" s="37">
        <f>(('Total employment by sector'!AM312/'Total employment by sector'!AL312)-1)*100</f>
        <v>-7.2099314801354897E-2</v>
      </c>
      <c r="AN312" s="37">
        <f>(('Total employment by sector'!AN312/'Total employment by sector'!AM312)-1)*100</f>
        <v>-6.6387983045534948E-2</v>
      </c>
      <c r="AO312" s="37">
        <f>(('Total employment by sector'!AO312/'Total employment by sector'!AN312)-1)*100</f>
        <v>4.6210451008166231E-2</v>
      </c>
      <c r="AP312" s="37">
        <f>(('Total employment by sector'!AP312/'Total employment by sector'!AO312)-1)*100</f>
        <v>9.3545710797804382E-2</v>
      </c>
      <c r="AQ312" s="37">
        <f>(('Total employment by sector'!AQ312/'Total employment by sector'!AP312)-1)*100</f>
        <v>9.2947981935287416E-2</v>
      </c>
      <c r="AR312" s="37">
        <f>(('Total employment by sector'!AR312/'Total employment by sector'!AQ312)-1)*100</f>
        <v>9.5556478102842846E-2</v>
      </c>
      <c r="AS312" s="37">
        <f>(('Total employment by sector'!AS312/'Total employment by sector'!AR312)-1)*100</f>
        <v>9.5174202261194552E-2</v>
      </c>
      <c r="AT312" s="37">
        <f>(('Total employment by sector'!AT312/'Total employment by sector'!AS312)-1)*100</f>
        <v>9.5737952792518399E-2</v>
      </c>
      <c r="AU312" s="37">
        <f>(('Total employment by sector'!AU312/'Total employment by sector'!AT312)-1)*100</f>
        <v>9.7897740435914926E-2</v>
      </c>
      <c r="AW312" s="37">
        <f>((('Total employment by sector'!AE312/'Total employment by sector'!U312)^(1/10))-1)*100</f>
        <v>-2.1679816910745942</v>
      </c>
      <c r="AX312" s="37">
        <f>((('Total employment by sector'!AU312/'Total employment by sector'!X312)^(1/23))-1)*100</f>
        <v>-0.49109432566057931</v>
      </c>
      <c r="AY312" s="37"/>
      <c r="AZ312" s="37"/>
    </row>
    <row r="313" spans="1:52" x14ac:dyDescent="0.2">
      <c r="A313" s="11" t="s">
        <v>66</v>
      </c>
      <c r="C313" s="37">
        <f>(('Total employment by sector'!C313/'Total employment by sector'!B313)-1)*100</f>
        <v>-1.1848926191063924</v>
      </c>
      <c r="D313" s="37">
        <f>(('Total employment by sector'!D313/'Total employment by sector'!C313)-1)*100</f>
        <v>-0.53709717711716287</v>
      </c>
      <c r="E313" s="37">
        <f>(('Total employment by sector'!E313/'Total employment by sector'!D313)-1)*100</f>
        <v>0.86650759763908791</v>
      </c>
      <c r="F313" s="37">
        <f>(('Total employment by sector'!F313/'Total employment by sector'!E313)-1)*100</f>
        <v>0.16185258964143134</v>
      </c>
      <c r="G313" s="37">
        <f>(('Total employment by sector'!G313/'Total employment by sector'!F313)-1)*100</f>
        <v>1.7650714729645633</v>
      </c>
      <c r="H313" s="37">
        <f>(('Total employment by sector'!H313/'Total employment by sector'!G313)-1)*100</f>
        <v>-0.20764626847441514</v>
      </c>
      <c r="I313" s="37">
        <f>(('Total employment by sector'!I313/'Total employment by sector'!H313)-1)*100</f>
        <v>0.34271725826193755</v>
      </c>
      <c r="J313" s="37">
        <f>(('Total employment by sector'!J313/'Total employment by sector'!I313)-1)*100</f>
        <v>4.4767016345450106</v>
      </c>
      <c r="K313" s="37">
        <f>(('Total employment by sector'!K313/'Total employment by sector'!J313)-1)*100</f>
        <v>4.2031523642731994</v>
      </c>
      <c r="L313" s="37">
        <f>(('Total employment by sector'!L313/'Total employment by sector'!K313)-1)*100</f>
        <v>0</v>
      </c>
      <c r="M313" s="37">
        <f>(('Total employment by sector'!M313/'Total employment by sector'!L313)-1)*100</f>
        <v>3.1708683473389287</v>
      </c>
      <c r="N313" s="37">
        <f>(('Total employment by sector'!N313/'Total employment by sector'!M313)-1)*100</f>
        <v>4.3766290182450041</v>
      </c>
      <c r="O313" s="37">
        <f>(('Total employment by sector'!O313/'Total employment by sector'!N313)-1)*100</f>
        <v>3.2046613255644507</v>
      </c>
      <c r="P313" s="37">
        <f>(('Total employment by sector'!P313/'Total employment by sector'!O313)-1)*100</f>
        <v>2.0465772759350687</v>
      </c>
      <c r="Q313" s="37">
        <f>(('Total employment by sector'!Q313/'Total employment by sector'!P313)-1)*100</f>
        <v>2.0154119739181908</v>
      </c>
      <c r="R313" s="37">
        <f>(('Total employment by sector'!R313/'Total employment by sector'!Q313)-1)*100</f>
        <v>0.11621150493899002</v>
      </c>
      <c r="S313" s="37">
        <f>(('Total employment by sector'!S313/'Total employment by sector'!R313)-1)*100</f>
        <v>1.4606306829173965</v>
      </c>
      <c r="T313" s="37">
        <f>(('Total employment by sector'!T313/'Total employment by sector'!S313)-1)*100</f>
        <v>4.4236819525216964</v>
      </c>
      <c r="U313" s="37">
        <f>(('Total employment by sector'!U313/'Total employment by sector'!T313)-1)*100</f>
        <v>0.99516114306583692</v>
      </c>
      <c r="V313" s="37">
        <f>(('Total employment by sector'!V313/'Total employment by sector'!U313)-1)*100</f>
        <v>-0.2169589585970022</v>
      </c>
      <c r="W313" s="37">
        <f>(('Total employment by sector'!W313/'Total employment by sector'!V313)-1)*100</f>
        <v>0.58887479615872262</v>
      </c>
      <c r="X313" s="37">
        <f>(('Total employment by sector'!X313/'Total employment by sector'!W313)-1)*100</f>
        <v>-0.56791858056381983</v>
      </c>
      <c r="Y313" s="37">
        <f>(('Total employment by sector'!Y313/'Total employment by sector'!X313)-1)*100</f>
        <v>-1.2632310453748574</v>
      </c>
      <c r="Z313" s="37">
        <f>(('Total employment by sector'!Z313/'Total employment by sector'!Y313)-1)*100</f>
        <v>-1.4141757375177089</v>
      </c>
      <c r="AA313" s="37">
        <f>(('Total employment by sector'!AA313/'Total employment by sector'!Z313)-1)*100</f>
        <v>-1.3367537872457369</v>
      </c>
      <c r="AB313" s="37">
        <f>(('Total employment by sector'!AB313/'Total employment by sector'!AA313)-1)*100</f>
        <v>-1.0415857122916039</v>
      </c>
      <c r="AC313" s="37">
        <f>(('Total employment by sector'!AC313/'Total employment by sector'!AB313)-1)*100</f>
        <v>-0.54078040884294465</v>
      </c>
      <c r="AD313" s="37">
        <f>(('Total employment by sector'!AD313/'Total employment by sector'!AC313)-1)*100</f>
        <v>-6.692537322586789E-2</v>
      </c>
      <c r="AE313" s="37">
        <f>(('Total employment by sector'!AE313/'Total employment by sector'!AD313)-1)*100</f>
        <v>0.19086121520599519</v>
      </c>
      <c r="AF313" s="37">
        <f>(('Total employment by sector'!AF313/'Total employment by sector'!AE313)-1)*100</f>
        <v>0.18709041669824344</v>
      </c>
      <c r="AG313" s="37">
        <f>(('Total employment by sector'!AG313/'Total employment by sector'!AF313)-1)*100</f>
        <v>0.12518184037939584</v>
      </c>
      <c r="AH313" s="37">
        <f>(('Total employment by sector'!AH313/'Total employment by sector'!AG313)-1)*100</f>
        <v>6.0566300635556125E-2</v>
      </c>
      <c r="AI313" s="37">
        <f>(('Total employment by sector'!AI313/'Total employment by sector'!AH313)-1)*100</f>
        <v>7.5824148999781293E-2</v>
      </c>
      <c r="AJ313" s="37">
        <f>(('Total employment by sector'!AJ313/'Total employment by sector'!AI313)-1)*100</f>
        <v>6.2351267834515056E-2</v>
      </c>
      <c r="AK313" s="37">
        <f>(('Total employment by sector'!AK313/'Total employment by sector'!AJ313)-1)*100</f>
        <v>6.2083885613350986E-3</v>
      </c>
      <c r="AL313" s="37">
        <f>(('Total employment by sector'!AL313/'Total employment by sector'!AK313)-1)*100</f>
        <v>3.4429661610513307E-2</v>
      </c>
      <c r="AM313" s="37">
        <f>(('Total employment by sector'!AM313/'Total employment by sector'!AL313)-1)*100</f>
        <v>4.7857510259663449E-2</v>
      </c>
      <c r="AN313" s="37">
        <f>(('Total employment by sector'!AN313/'Total employment by sector'!AM313)-1)*100</f>
        <v>5.3580860673019259E-2</v>
      </c>
      <c r="AO313" s="37">
        <f>(('Total employment by sector'!AO313/'Total employment by sector'!AN313)-1)*100</f>
        <v>0.16643770072555242</v>
      </c>
      <c r="AP313" s="37">
        <f>(('Total employment by sector'!AP313/'Total employment by sector'!AO313)-1)*100</f>
        <v>0.21358693918713811</v>
      </c>
      <c r="AQ313" s="37">
        <f>(('Total employment by sector'!AQ313/'Total employment by sector'!AP313)-1)*100</f>
        <v>0.21320749784121684</v>
      </c>
      <c r="AR313" s="37">
        <f>(('Total employment by sector'!AR313/'Total employment by sector'!AQ313)-1)*100</f>
        <v>0.2158164577063193</v>
      </c>
      <c r="AS313" s="37">
        <f>(('Total employment by sector'!AS313/'Total employment by sector'!AR313)-1)*100</f>
        <v>0.21531396526304203</v>
      </c>
      <c r="AT313" s="37">
        <f>(('Total employment by sector'!AT313/'Total employment by sector'!AS313)-1)*100</f>
        <v>0.21594312293058415</v>
      </c>
      <c r="AU313" s="37">
        <f>(('Total employment by sector'!AU313/'Total employment by sector'!AT313)-1)*100</f>
        <v>0.21795716063652826</v>
      </c>
      <c r="AW313" s="37">
        <f>((('Total employment by sector'!AE313/'Total employment by sector'!U313)^(1/10))-1)*100</f>
        <v>-0.56902148438263689</v>
      </c>
      <c r="AX313" s="37">
        <f>((('Total employment by sector'!AU313/'Total employment by sector'!X313)^(1/23))-1)*100</f>
        <v>-0.14760429847997525</v>
      </c>
      <c r="AY313" s="37"/>
      <c r="AZ313" s="37"/>
    </row>
    <row r="314" spans="1:52" x14ac:dyDescent="0.2">
      <c r="A314" s="11" t="s">
        <v>67</v>
      </c>
      <c r="C314" s="37">
        <f>(('Total employment by sector'!C314/'Total employment by sector'!B314)-1)*100</f>
        <v>1.8238712561466253</v>
      </c>
      <c r="D314" s="37">
        <f>(('Total employment by sector'!D314/'Total employment by sector'!C314)-1)*100</f>
        <v>0.64096935639652575</v>
      </c>
      <c r="E314" s="37">
        <f>(('Total employment by sector'!E314/'Total employment by sector'!D314)-1)*100</f>
        <v>0.83755016576514407</v>
      </c>
      <c r="F314" s="37">
        <f>(('Total employment by sector'!F314/'Total employment by sector'!E314)-1)*100</f>
        <v>0.80463748053296591</v>
      </c>
      <c r="G314" s="37">
        <f>(('Total employment by sector'!G314/'Total employment by sector'!F314)-1)*100</f>
        <v>0.70380224873400898</v>
      </c>
      <c r="H314" s="37">
        <f>(('Total employment by sector'!H314/'Total employment by sector'!G314)-1)*100</f>
        <v>0.56251598056762386</v>
      </c>
      <c r="I314" s="37">
        <f>(('Total employment by sector'!I314/'Total employment by sector'!H314)-1)*100</f>
        <v>-3.3901178065942617E-2</v>
      </c>
      <c r="J314" s="37">
        <f>(('Total employment by sector'!J314/'Total employment by sector'!I314)-1)*100</f>
        <v>1.6108520559559025</v>
      </c>
      <c r="K314" s="37">
        <f>(('Total employment by sector'!K314/'Total employment by sector'!J314)-1)*100</f>
        <v>2.8035043804755855</v>
      </c>
      <c r="L314" s="37">
        <f>(('Total employment by sector'!L314/'Total employment by sector'!K314)-1)*100</f>
        <v>2.7919811703595476</v>
      </c>
      <c r="M314" s="37">
        <f>(('Total employment by sector'!M314/'Total employment by sector'!L314)-1)*100</f>
        <v>2.4950651401500101</v>
      </c>
      <c r="N314" s="37">
        <f>(('Total employment by sector'!N314/'Total employment by sector'!M314)-1)*100</f>
        <v>3.050612433556732</v>
      </c>
      <c r="O314" s="37">
        <f>(('Total employment by sector'!O314/'Total employment by sector'!N314)-1)*100</f>
        <v>3.4835912386932844</v>
      </c>
      <c r="P314" s="37">
        <f>(('Total employment by sector'!P314/'Total employment by sector'!O314)-1)*100</f>
        <v>3.3518745936574446</v>
      </c>
      <c r="Q314" s="37">
        <f>(('Total employment by sector'!Q314/'Total employment by sector'!P314)-1)*100</f>
        <v>2.0549381421681723</v>
      </c>
      <c r="R314" s="37">
        <f>(('Total employment by sector'!R314/'Total employment by sector'!Q314)-1)*100</f>
        <v>7.5337305664002763E-2</v>
      </c>
      <c r="S314" s="37">
        <f>(('Total employment by sector'!S314/'Total employment by sector'!R314)-1)*100</f>
        <v>2.4911032028469782</v>
      </c>
      <c r="T314" s="37">
        <f>(('Total employment by sector'!T314/'Total employment by sector'!S314)-1)*100</f>
        <v>3.1850961538461453</v>
      </c>
      <c r="U314" s="37">
        <f>(('Total employment by sector'!U314/'Total employment by sector'!T314)-1)*100</f>
        <v>3.2485601501326622</v>
      </c>
      <c r="V314" s="37">
        <f>(('Total employment by sector'!V314/'Total employment by sector'!U314)-1)*100</f>
        <v>1.0216233155750487</v>
      </c>
      <c r="W314" s="37">
        <f>(('Total employment by sector'!W314/'Total employment by sector'!V314)-1)*100</f>
        <v>0.7445092443231216</v>
      </c>
      <c r="X314" s="37">
        <f>(('Total employment by sector'!X314/'Total employment by sector'!W314)-1)*100</f>
        <v>1.8383791107279279</v>
      </c>
      <c r="Y314" s="37">
        <f>(('Total employment by sector'!Y314/'Total employment by sector'!X314)-1)*100</f>
        <v>-0.72257058258221596</v>
      </c>
      <c r="Z314" s="37">
        <f>(('Total employment by sector'!Z314/'Total employment by sector'!Y314)-1)*100</f>
        <v>-0.61582400907155277</v>
      </c>
      <c r="AA314" s="37">
        <f>(('Total employment by sector'!AA314/'Total employment by sector'!Z314)-1)*100</f>
        <v>-0.13733818879317905</v>
      </c>
      <c r="AB314" s="37">
        <f>(('Total employment by sector'!AB314/'Total employment by sector'!AA314)-1)*100</f>
        <v>-0.37605133820071135</v>
      </c>
      <c r="AC314" s="37">
        <f>(('Total employment by sector'!AC314/'Total employment by sector'!AB314)-1)*100</f>
        <v>-0.32890083985902541</v>
      </c>
      <c r="AD314" s="37">
        <f>(('Total employment by sector'!AD314/'Total employment by sector'!AC314)-1)*100</f>
        <v>0.34618013877367737</v>
      </c>
      <c r="AE314" s="37">
        <f>(('Total employment by sector'!AE314/'Total employment by sector'!AD314)-1)*100</f>
        <v>0.76790276336093921</v>
      </c>
      <c r="AF314" s="37">
        <f>(('Total employment by sector'!AF314/'Total employment by sector'!AE314)-1)*100</f>
        <v>0.66197476505445163</v>
      </c>
      <c r="AG314" s="37">
        <f>(('Total employment by sector'!AG314/'Total employment by sector'!AF314)-1)*100</f>
        <v>0.6271135143958384</v>
      </c>
      <c r="AH314" s="37">
        <f>(('Total employment by sector'!AH314/'Total employment by sector'!AG314)-1)*100</f>
        <v>0.56300413056367127</v>
      </c>
      <c r="AI314" s="37">
        <f>(('Total employment by sector'!AI314/'Total employment by sector'!AH314)-1)*100</f>
        <v>0.51650224430521696</v>
      </c>
      <c r="AJ314" s="37">
        <f>(('Total employment by sector'!AJ314/'Total employment by sector'!AI314)-1)*100</f>
        <v>0.50381863866284515</v>
      </c>
      <c r="AK314" s="37">
        <f>(('Total employment by sector'!AK314/'Total employment by sector'!AJ314)-1)*100</f>
        <v>0.44818894883853488</v>
      </c>
      <c r="AL314" s="37">
        <f>(('Total employment by sector'!AL314/'Total employment by sector'!AK314)-1)*100</f>
        <v>0.47738906830601113</v>
      </c>
      <c r="AM314" s="37">
        <f>(('Total employment by sector'!AM314/'Total employment by sector'!AL314)-1)*100</f>
        <v>0.49176495570253387</v>
      </c>
      <c r="AN314" s="37">
        <f>(('Total employment by sector'!AN314/'Total employment by sector'!AM314)-1)*100</f>
        <v>0.49816686774508678</v>
      </c>
      <c r="AO314" s="37">
        <f>(('Total employment by sector'!AO314/'Total employment by sector'!AN314)-1)*100</f>
        <v>0.61243637694452513</v>
      </c>
      <c r="AP314" s="37">
        <f>(('Total employment by sector'!AP314/'Total employment by sector'!AO314)-1)*100</f>
        <v>0.6605133974701749</v>
      </c>
      <c r="AQ314" s="37">
        <f>(('Total employment by sector'!AQ314/'Total employment by sector'!AP314)-1)*100</f>
        <v>0.66096669111792572</v>
      </c>
      <c r="AR314" s="37">
        <f>(('Total employment by sector'!AR314/'Total employment by sector'!AQ314)-1)*100</f>
        <v>0.66419506591419708</v>
      </c>
      <c r="AS314" s="37">
        <f>(('Total employment by sector'!AS314/'Total employment by sector'!AR314)-1)*100</f>
        <v>0.66458268123608111</v>
      </c>
      <c r="AT314" s="37">
        <f>(('Total employment by sector'!AT314/'Total employment by sector'!AS314)-1)*100</f>
        <v>0.66599424151343456</v>
      </c>
      <c r="AU314" s="37">
        <f>(('Total employment by sector'!AU314/'Total employment by sector'!AT314)-1)*100</f>
        <v>0.66853685134276031</v>
      </c>
      <c r="AW314" s="37">
        <f>((('Total employment by sector'!AE314/'Total employment by sector'!U314)^(1/10))-1)*100</f>
        <v>0.25070082211084976</v>
      </c>
      <c r="AX314" s="37">
        <f>((('Total employment by sector'!AU314/'Total employment by sector'!X314)^(1/23))-1)*100</f>
        <v>0.36070152722829096</v>
      </c>
      <c r="AY314" s="37"/>
      <c r="AZ314" s="37"/>
    </row>
    <row r="315" spans="1:52" x14ac:dyDescent="0.2">
      <c r="A315" s="11" t="s">
        <v>68</v>
      </c>
      <c r="C315" s="37">
        <f>(('Total employment by sector'!C315/'Total employment by sector'!B315)-1)*100</f>
        <v>1.1231448054552784</v>
      </c>
      <c r="D315" s="37">
        <f>(('Total employment by sector'!D315/'Total employment by sector'!C315)-1)*100</f>
        <v>2.6576755255850903</v>
      </c>
      <c r="E315" s="37">
        <f>(('Total employment by sector'!E315/'Total employment by sector'!D315)-1)*100</f>
        <v>0</v>
      </c>
      <c r="F315" s="37">
        <f>(('Total employment by sector'!F315/'Total employment by sector'!E315)-1)*100</f>
        <v>0.30911901081915882</v>
      </c>
      <c r="G315" s="37">
        <f>(('Total employment by sector'!G315/'Total employment by sector'!F315)-1)*100</f>
        <v>2.50385208012327</v>
      </c>
      <c r="H315" s="37">
        <f>(('Total employment by sector'!H315/'Total employment by sector'!G315)-1)*100</f>
        <v>1.916572717023679</v>
      </c>
      <c r="I315" s="37">
        <f>(('Total employment by sector'!I315/'Total employment by sector'!H315)-1)*100</f>
        <v>-3.1710914454277317</v>
      </c>
      <c r="J315" s="37">
        <f>(('Total employment by sector'!J315/'Total employment by sector'!I315)-1)*100</f>
        <v>8.9108910891089188</v>
      </c>
      <c r="K315" s="37">
        <f>(('Total employment by sector'!K315/'Total employment by sector'!J315)-1)*100</f>
        <v>3.3916083916083917</v>
      </c>
      <c r="L315" s="37">
        <f>(('Total employment by sector'!L315/'Total employment by sector'!K315)-1)*100</f>
        <v>2.6716266486303653</v>
      </c>
      <c r="M315" s="37">
        <f>(('Total employment by sector'!M315/'Total employment by sector'!L315)-1)*100</f>
        <v>3.0961791831356944</v>
      </c>
      <c r="N315" s="37">
        <f>(('Total employment by sector'!N315/'Total employment by sector'!M315)-1)*100</f>
        <v>2.1405750798721979</v>
      </c>
      <c r="O315" s="37">
        <f>(('Total employment by sector'!O315/'Total employment by sector'!N315)-1)*100</f>
        <v>1.6890835157960638</v>
      </c>
      <c r="P315" s="37">
        <f>(('Total employment by sector'!P315/'Total employment by sector'!O315)-1)*100</f>
        <v>3.4143340510612186</v>
      </c>
      <c r="Q315" s="37">
        <f>(('Total employment by sector'!Q315/'Total employment by sector'!P315)-1)*100</f>
        <v>3.9262343842950687</v>
      </c>
      <c r="R315" s="37">
        <f>(('Total employment by sector'!R315/'Total employment by sector'!Q315)-1)*100</f>
        <v>-1.7172295363480305</v>
      </c>
      <c r="S315" s="37">
        <f>(('Total employment by sector'!S315/'Total employment by sector'!R315)-1)*100</f>
        <v>2.795573675014551</v>
      </c>
      <c r="T315" s="37">
        <f>(('Total employment by sector'!T315/'Total employment by sector'!S315)-1)*100</f>
        <v>-5.9773371104815842</v>
      </c>
      <c r="U315" s="37">
        <f>(('Total employment by sector'!U315/'Total employment by sector'!T315)-1)*100</f>
        <v>3.8565833082253587</v>
      </c>
      <c r="V315" s="37">
        <f>(('Total employment by sector'!V315/'Total employment by sector'!U315)-1)*100</f>
        <v>1.0733971569480749</v>
      </c>
      <c r="W315" s="37">
        <f>(('Total employment by sector'!W315/'Total employment by sector'!V315)-1)*100</f>
        <v>0.40183696900115695</v>
      </c>
      <c r="X315" s="37">
        <f>(('Total employment by sector'!X315/'Total employment by sector'!W315)-1)*100</f>
        <v>1.8376100628930692</v>
      </c>
      <c r="Y315" s="37">
        <f>(('Total employment by sector'!Y315/'Total employment by sector'!X315)-1)*100</f>
        <v>1.8266617814053587</v>
      </c>
      <c r="Z315" s="37">
        <f>(('Total employment by sector'!Z315/'Total employment by sector'!Y315)-1)*100</f>
        <v>2.1331823912021264</v>
      </c>
      <c r="AA315" s="37">
        <f>(('Total employment by sector'!AA315/'Total employment by sector'!Z315)-1)*100</f>
        <v>2.5656401694655884</v>
      </c>
      <c r="AB315" s="37">
        <f>(('Total employment by sector'!AB315/'Total employment by sector'!AA315)-1)*100</f>
        <v>2.3305148531819642</v>
      </c>
      <c r="AC315" s="37">
        <f>(('Total employment by sector'!AC315/'Total employment by sector'!AB315)-1)*100</f>
        <v>2.3589338854945741</v>
      </c>
      <c r="AD315" s="37">
        <f>(('Total employment by sector'!AD315/'Total employment by sector'!AC315)-1)*100</f>
        <v>2.1156486240394567</v>
      </c>
      <c r="AE315" s="37">
        <f>(('Total employment by sector'!AE315/'Total employment by sector'!AD315)-1)*100</f>
        <v>1.3371191803674076</v>
      </c>
      <c r="AF315" s="37">
        <f>(('Total employment by sector'!AF315/'Total employment by sector'!AE315)-1)*100</f>
        <v>0.9113767674678197</v>
      </c>
      <c r="AG315" s="37">
        <f>(('Total employment by sector'!AG315/'Total employment by sector'!AF315)-1)*100</f>
        <v>0.86647706766374011</v>
      </c>
      <c r="AH315" s="37">
        <f>(('Total employment by sector'!AH315/'Total employment by sector'!AG315)-1)*100</f>
        <v>0.7695331657821658</v>
      </c>
      <c r="AI315" s="37">
        <f>(('Total employment by sector'!AI315/'Total employment by sector'!AH315)-1)*100</f>
        <v>0.72170990897666432</v>
      </c>
      <c r="AJ315" s="37">
        <f>(('Total employment by sector'!AJ315/'Total employment by sector'!AI315)-1)*100</f>
        <v>0.70788972713813347</v>
      </c>
      <c r="AK315" s="37">
        <f>(('Total employment by sector'!AK315/'Total employment by sector'!AJ315)-1)*100</f>
        <v>0.65101213063181174</v>
      </c>
      <c r="AL315" s="37">
        <f>(('Total employment by sector'!AL315/'Total employment by sector'!AK315)-1)*100</f>
        <v>0.67907652270526864</v>
      </c>
      <c r="AM315" s="37">
        <f>(('Total employment by sector'!AM315/'Total employment by sector'!AL315)-1)*100</f>
        <v>0.69236728629056277</v>
      </c>
      <c r="AN315" s="37">
        <f>(('Total employment by sector'!AN315/'Total employment by sector'!AM315)-1)*100</f>
        <v>0.69766995069835414</v>
      </c>
      <c r="AO315" s="37">
        <f>(('Total employment by sector'!AO315/'Total employment by sector'!AN315)-1)*100</f>
        <v>0.81094365095444321</v>
      </c>
      <c r="AP315" s="37">
        <f>(('Total employment by sector'!AP315/'Total employment by sector'!AO315)-1)*100</f>
        <v>0.85813238598115849</v>
      </c>
      <c r="AQ315" s="37">
        <f>(('Total employment by sector'!AQ315/'Total employment by sector'!AP315)-1)*100</f>
        <v>0.85726463421498256</v>
      </c>
      <c r="AR315" s="37">
        <f>(('Total employment by sector'!AR315/'Total employment by sector'!AQ315)-1)*100</f>
        <v>0.85972349577183582</v>
      </c>
      <c r="AS315" s="37">
        <f>(('Total employment by sector'!AS315/'Total employment by sector'!AR315)-1)*100</f>
        <v>0.85871970303195155</v>
      </c>
      <c r="AT315" s="37">
        <f>(('Total employment by sector'!AT315/'Total employment by sector'!AS315)-1)*100</f>
        <v>0.85915965215572765</v>
      </c>
      <c r="AU315" s="37">
        <f>(('Total employment by sector'!AU315/'Total employment by sector'!AT315)-1)*100</f>
        <v>0.86082135949157035</v>
      </c>
      <c r="AW315" s="37">
        <f>((('Total employment by sector'!AE315/'Total employment by sector'!U315)^(1/10))-1)*100</f>
        <v>1.7960380432352263</v>
      </c>
      <c r="AX315" s="37">
        <f>((('Total employment by sector'!AU315/'Total employment by sector'!X315)^(1/23))-1)*100</f>
        <v>1.1862350512751307</v>
      </c>
      <c r="AY315" s="37"/>
      <c r="AZ315" s="37"/>
    </row>
    <row r="316" spans="1:52" x14ac:dyDescent="0.2">
      <c r="A316" s="11" t="s">
        <v>69</v>
      </c>
      <c r="C316" s="37">
        <f>(('Total employment by sector'!C316/'Total employment by sector'!B316)-1)*100</f>
        <v>-0.49883604921848734</v>
      </c>
      <c r="D316" s="37">
        <f>(('Total employment by sector'!D316/'Total employment by sector'!C316)-1)*100</f>
        <v>1.7379679144384985</v>
      </c>
      <c r="E316" s="37">
        <f>(('Total employment by sector'!E316/'Total employment by sector'!D316)-1)*100</f>
        <v>0.29566360052561969</v>
      </c>
      <c r="F316" s="37">
        <f>(('Total employment by sector'!F316/'Total employment by sector'!E316)-1)*100</f>
        <v>0</v>
      </c>
      <c r="G316" s="37">
        <f>(('Total employment by sector'!G316/'Total employment by sector'!F316)-1)*100</f>
        <v>1.8997707173272094</v>
      </c>
      <c r="H316" s="37">
        <f>(('Total employment by sector'!H316/'Total employment by sector'!G316)-1)*100</f>
        <v>0.22500803600129515</v>
      </c>
      <c r="I316" s="37">
        <f>(('Total employment by sector'!I316/'Total employment by sector'!H316)-1)*100</f>
        <v>1.2508017960230822</v>
      </c>
      <c r="J316" s="37">
        <f>(('Total employment by sector'!J316/'Total employment by sector'!I316)-1)*100</f>
        <v>4.1495090275578184</v>
      </c>
      <c r="K316" s="37">
        <f>(('Total employment by sector'!K316/'Total employment by sector'!J316)-1)*100</f>
        <v>4.7445255474452663</v>
      </c>
      <c r="L316" s="37">
        <f>(('Total employment by sector'!L316/'Total employment by sector'!K316)-1)*100</f>
        <v>3.6004645760743248</v>
      </c>
      <c r="M316" s="37">
        <f>(('Total employment by sector'!M316/'Total employment by sector'!L316)-1)*100</f>
        <v>5.8856502242152553</v>
      </c>
      <c r="N316" s="37">
        <f>(('Total employment by sector'!N316/'Total employment by sector'!M316)-1)*100</f>
        <v>2.7527792482795022</v>
      </c>
      <c r="O316" s="37">
        <f>(('Total employment by sector'!O316/'Total employment by sector'!N316)-1)*100</f>
        <v>-0.3606388459556964</v>
      </c>
      <c r="P316" s="37">
        <f>(('Total employment by sector'!P316/'Total employment by sector'!O316)-1)*100</f>
        <v>-1.8614270941054833</v>
      </c>
      <c r="Q316" s="37">
        <f>(('Total employment by sector'!Q316/'Total employment by sector'!P316)-1)*100</f>
        <v>0.92202318229714919</v>
      </c>
      <c r="R316" s="37">
        <f>(('Total employment by sector'!R316/'Total employment by sector'!Q316)-1)*100</f>
        <v>-0.44374836857217215</v>
      </c>
      <c r="S316" s="37">
        <f>(('Total employment by sector'!S316/'Total employment by sector'!R316)-1)*100</f>
        <v>-1.3896171997902496</v>
      </c>
      <c r="T316" s="37">
        <f>(('Total employment by sector'!T316/'Total employment by sector'!S316)-1)*100</f>
        <v>-6.3281042275990407</v>
      </c>
      <c r="U316" s="37">
        <f>(('Total employment by sector'!U316/'Total employment by sector'!T316)-1)*100</f>
        <v>5.6769798467204424E-2</v>
      </c>
      <c r="V316" s="37">
        <f>(('Total employment by sector'!V316/'Total employment by sector'!U316)-1)*100</f>
        <v>1.304964539007103</v>
      </c>
      <c r="W316" s="37">
        <f>(('Total employment by sector'!W316/'Total employment by sector'!V316)-1)*100</f>
        <v>-2.1002520302436323</v>
      </c>
      <c r="X316" s="37">
        <f>(('Total employment by sector'!X316/'Total employment by sector'!W316)-1)*100</f>
        <v>1.1417848970251665</v>
      </c>
      <c r="Y316" s="37">
        <f>(('Total employment by sector'!Y316/'Total employment by sector'!X316)-1)*100</f>
        <v>1.440101758050405</v>
      </c>
      <c r="Z316" s="37">
        <f>(('Total employment by sector'!Z316/'Total employment by sector'!Y316)-1)*100</f>
        <v>1.7454484139454829</v>
      </c>
      <c r="AA316" s="37">
        <f>(('Total employment by sector'!AA316/'Total employment by sector'!Z316)-1)*100</f>
        <v>2.1761999910123286</v>
      </c>
      <c r="AB316" s="37">
        <f>(('Total employment by sector'!AB316/'Total employment by sector'!AA316)-1)*100</f>
        <v>1.941964510792471</v>
      </c>
      <c r="AC316" s="37">
        <f>(('Total employment by sector'!AC316/'Total employment by sector'!AB316)-1)*100</f>
        <v>1.9702434687464354</v>
      </c>
      <c r="AD316" s="37">
        <f>(('Total employment by sector'!AD316/'Total employment by sector'!AC316)-1)*100</f>
        <v>1.7278185987056993</v>
      </c>
      <c r="AE316" s="37">
        <f>(('Total employment by sector'!AE316/'Total employment by sector'!AD316)-1)*100</f>
        <v>0.9522553576536863</v>
      </c>
      <c r="AF316" s="37">
        <f>(('Total employment by sector'!AF316/'Total employment by sector'!AE316)-1)*100</f>
        <v>0.52812917389657432</v>
      </c>
      <c r="AG316" s="37">
        <f>(('Total employment by sector'!AG316/'Total employment by sector'!AF316)-1)*100</f>
        <v>0.48319271032728484</v>
      </c>
      <c r="AH316" s="37">
        <f>(('Total employment by sector'!AH316/'Total employment by sector'!AG316)-1)*100</f>
        <v>0.38666498219868117</v>
      </c>
      <c r="AI316" s="37">
        <f>(('Total employment by sector'!AI316/'Total employment by sector'!AH316)-1)*100</f>
        <v>0.33899816677402939</v>
      </c>
      <c r="AJ316" s="37">
        <f>(('Total employment by sector'!AJ316/'Total employment by sector'!AI316)-1)*100</f>
        <v>0.32521176292823473</v>
      </c>
      <c r="AK316" s="37">
        <f>(('Total employment by sector'!AK316/'Total employment by sector'!AJ316)-1)*100</f>
        <v>0.26844144491782185</v>
      </c>
      <c r="AL316" s="37">
        <f>(('Total employment by sector'!AL316/'Total employment by sector'!AK316)-1)*100</f>
        <v>0.29629164208204717</v>
      </c>
      <c r="AM316" s="37">
        <f>(('Total employment by sector'!AM316/'Total employment by sector'!AL316)-1)*100</f>
        <v>0.30951176037015138</v>
      </c>
      <c r="AN316" s="37">
        <f>(('Total employment by sector'!AN316/'Total employment by sector'!AM316)-1)*100</f>
        <v>0.31480203869937995</v>
      </c>
      <c r="AO316" s="37">
        <f>(('Total employment by sector'!AO316/'Total employment by sector'!AN316)-1)*100</f>
        <v>0.42753043053627149</v>
      </c>
      <c r="AP316" s="37">
        <f>(('Total employment by sector'!AP316/'Total employment by sector'!AO316)-1)*100</f>
        <v>0.47443219242302437</v>
      </c>
      <c r="AQ316" s="37">
        <f>(('Total employment by sector'!AQ316/'Total employment by sector'!AP316)-1)*100</f>
        <v>0.47354163252322223</v>
      </c>
      <c r="AR316" s="37">
        <f>(('Total employment by sector'!AR316/'Total employment by sector'!AQ316)-1)*100</f>
        <v>0.47581946685959498</v>
      </c>
      <c r="AS316" s="37">
        <f>(('Total employment by sector'!AS316/'Total employment by sector'!AR316)-1)*100</f>
        <v>0.47490309513054108</v>
      </c>
      <c r="AT316" s="37">
        <f>(('Total employment by sector'!AT316/'Total employment by sector'!AS316)-1)*100</f>
        <v>0.47522463868669984</v>
      </c>
      <c r="AU316" s="37">
        <f>(('Total employment by sector'!AU316/'Total employment by sector'!AT316)-1)*100</f>
        <v>0.47676075123872508</v>
      </c>
      <c r="AW316" s="37">
        <f>((('Total employment by sector'!AE316/'Total employment by sector'!U316)^(1/10))-1)*100</f>
        <v>1.2231747164668461</v>
      </c>
      <c r="AX316" s="37">
        <f>((('Total employment by sector'!AU316/'Total employment by sector'!X316)^(1/23))-1)*100</f>
        <v>0.80162856998857723</v>
      </c>
      <c r="AY316" s="37"/>
      <c r="AZ316" s="37"/>
    </row>
    <row r="317" spans="1:52" x14ac:dyDescent="0.2">
      <c r="A317" s="11" t="s">
        <v>70</v>
      </c>
      <c r="C317" s="37">
        <f>(('Total employment by sector'!C317/'Total employment by sector'!B317)-1)*100</f>
        <v>-2.1998946600301439</v>
      </c>
      <c r="D317" s="37">
        <f>(('Total employment by sector'!D317/'Total employment by sector'!C317)-1)*100</f>
        <v>-0.65826886067845702</v>
      </c>
      <c r="E317" s="37">
        <f>(('Total employment by sector'!E317/'Total employment by sector'!D317)-1)*100</f>
        <v>0.83315615933532428</v>
      </c>
      <c r="F317" s="37">
        <f>(('Total employment by sector'!F317/'Total employment by sector'!E317)-1)*100</f>
        <v>0.98028098393285745</v>
      </c>
      <c r="G317" s="37">
        <f>(('Total employment by sector'!G317/'Total employment by sector'!F317)-1)*100</f>
        <v>0.95300555701656187</v>
      </c>
      <c r="H317" s="37">
        <f>(('Total employment by sector'!H317/'Total employment by sector'!G317)-1)*100</f>
        <v>1.737832507063275</v>
      </c>
      <c r="I317" s="37">
        <f>(('Total employment by sector'!I317/'Total employment by sector'!H317)-1)*100</f>
        <v>0.97109422757837294</v>
      </c>
      <c r="J317" s="37">
        <f>(('Total employment by sector'!J317/'Total employment by sector'!I317)-1)*100</f>
        <v>1.4106311947553296</v>
      </c>
      <c r="K317" s="37">
        <f>(('Total employment by sector'!K317/'Total employment by sector'!J317)-1)*100</f>
        <v>1.2997535244300806</v>
      </c>
      <c r="L317" s="37">
        <f>(('Total employment by sector'!L317/'Total employment by sector'!K317)-1)*100</f>
        <v>1.1837308569840888</v>
      </c>
      <c r="M317" s="37">
        <f>(('Total employment by sector'!M317/'Total employment by sector'!L317)-1)*100</f>
        <v>0.76882753800453507</v>
      </c>
      <c r="N317" s="37">
        <f>(('Total employment by sector'!N317/'Total employment by sector'!M317)-1)*100</f>
        <v>1.0486594499079294</v>
      </c>
      <c r="O317" s="37">
        <f>(('Total employment by sector'!O317/'Total employment by sector'!N317)-1)*100</f>
        <v>1.0296052362780639</v>
      </c>
      <c r="P317" s="37">
        <f>(('Total employment by sector'!P317/'Total employment by sector'!O317)-1)*100</f>
        <v>1.291684528094339</v>
      </c>
      <c r="Q317" s="37">
        <f>(('Total employment by sector'!Q317/'Total employment by sector'!P317)-1)*100</f>
        <v>1.2145264065668959</v>
      </c>
      <c r="R317" s="37">
        <f>(('Total employment by sector'!R317/'Total employment by sector'!Q317)-1)*100</f>
        <v>0.74553272060273734</v>
      </c>
      <c r="S317" s="37">
        <f>(('Total employment by sector'!S317/'Total employment by sector'!R317)-1)*100</f>
        <v>0.42913077525450483</v>
      </c>
      <c r="T317" s="37">
        <f>(('Total employment by sector'!T317/'Total employment by sector'!S317)-1)*100</f>
        <v>-1.71386688291435</v>
      </c>
      <c r="U317" s="37">
        <f>(('Total employment by sector'!U317/'Total employment by sector'!T317)-1)*100</f>
        <v>-0.54105513685045459</v>
      </c>
      <c r="V317" s="37">
        <f>(('Total employment by sector'!V317/'Total employment by sector'!U317)-1)*100</f>
        <v>0.50411588284091646</v>
      </c>
      <c r="W317" s="37">
        <f>(('Total employment by sector'!W317/'Total employment by sector'!V317)-1)*100</f>
        <v>1.9142857142857128</v>
      </c>
      <c r="X317" s="37">
        <f>(('Total employment by sector'!X317/'Total employment by sector'!W317)-1)*100</f>
        <v>0.59807494626671343</v>
      </c>
      <c r="Y317" s="37">
        <f>(('Total employment by sector'!Y317/'Total employment by sector'!X317)-1)*100</f>
        <v>0.54584300975382138</v>
      </c>
      <c r="Z317" s="37">
        <f>(('Total employment by sector'!Z317/'Total employment by sector'!Y317)-1)*100</f>
        <v>0.7007731139641038</v>
      </c>
      <c r="AA317" s="37">
        <f>(('Total employment by sector'!AA317/'Total employment by sector'!Z317)-1)*100</f>
        <v>0.73580614352255491</v>
      </c>
      <c r="AB317" s="37">
        <f>(('Total employment by sector'!AB317/'Total employment by sector'!AA317)-1)*100</f>
        <v>0.75116661095835369</v>
      </c>
      <c r="AC317" s="37">
        <f>(('Total employment by sector'!AC317/'Total employment by sector'!AB317)-1)*100</f>
        <v>0.78455750257784285</v>
      </c>
      <c r="AD317" s="37">
        <f>(('Total employment by sector'!AD317/'Total employment by sector'!AC317)-1)*100</f>
        <v>0.73928394070299497</v>
      </c>
      <c r="AE317" s="37">
        <f>(('Total employment by sector'!AE317/'Total employment by sector'!AD317)-1)*100</f>
        <v>0.61449197940317557</v>
      </c>
      <c r="AF317" s="37">
        <f>(('Total employment by sector'!AF317/'Total employment by sector'!AE317)-1)*100</f>
        <v>0.47764777716652329</v>
      </c>
      <c r="AG317" s="37">
        <f>(('Total employment by sector'!AG317/'Total employment by sector'!AF317)-1)*100</f>
        <v>0.38017254843016879</v>
      </c>
      <c r="AH317" s="37">
        <f>(('Total employment by sector'!AH317/'Total employment by sector'!AG317)-1)*100</f>
        <v>0.3096834496437495</v>
      </c>
      <c r="AI317" s="37">
        <f>(('Total employment by sector'!AI317/'Total employment by sector'!AH317)-1)*100</f>
        <v>0.24677197820219821</v>
      </c>
      <c r="AJ317" s="37">
        <f>(('Total employment by sector'!AJ317/'Total employment by sector'!AI317)-1)*100</f>
        <v>0.19145805649276593</v>
      </c>
      <c r="AK317" s="37">
        <f>(('Total employment by sector'!AK317/'Total employment by sector'!AJ317)-1)*100</f>
        <v>0.18862480384240765</v>
      </c>
      <c r="AL317" s="37">
        <f>(('Total employment by sector'!AL317/'Total employment by sector'!AK317)-1)*100</f>
        <v>0.18461902190163304</v>
      </c>
      <c r="AM317" s="37">
        <f>(('Total employment by sector'!AM317/'Total employment by sector'!AL317)-1)*100</f>
        <v>0.16932712206936262</v>
      </c>
      <c r="AN317" s="37">
        <f>(('Total employment by sector'!AN317/'Total employment by sector'!AM317)-1)*100</f>
        <v>0.17270753269882366</v>
      </c>
      <c r="AO317" s="37">
        <f>(('Total employment by sector'!AO317/'Total employment by sector'!AN317)-1)*100</f>
        <v>0.30957093255468138</v>
      </c>
      <c r="AP317" s="37">
        <f>(('Total employment by sector'!AP317/'Total employment by sector'!AO317)-1)*100</f>
        <v>0.36990192455885751</v>
      </c>
      <c r="AQ317" s="37">
        <f>(('Total employment by sector'!AQ317/'Total employment by sector'!AP317)-1)*100</f>
        <v>0.36853869284130258</v>
      </c>
      <c r="AR317" s="37">
        <f>(('Total employment by sector'!AR317/'Total employment by sector'!AQ317)-1)*100</f>
        <v>0.36715695082611965</v>
      </c>
      <c r="AS317" s="37">
        <f>(('Total employment by sector'!AS317/'Total employment by sector'!AR317)-1)*100</f>
        <v>0.36584225702562811</v>
      </c>
      <c r="AT317" s="37">
        <f>(('Total employment by sector'!AT317/'Total employment by sector'!AS317)-1)*100</f>
        <v>0.36453704361731898</v>
      </c>
      <c r="AU317" s="37">
        <f>(('Total employment by sector'!AU317/'Total employment by sector'!AT317)-1)*100</f>
        <v>0.36318478697523471</v>
      </c>
      <c r="AW317" s="37">
        <f>((('Total employment by sector'!AE317/'Total employment by sector'!U317)^(1/10))-1)*100</f>
        <v>0.78810618545495092</v>
      </c>
      <c r="AX317" s="37">
        <f>((('Total employment by sector'!AU317/'Total employment by sector'!X317)^(1/23))-1)*100</f>
        <v>0.4216086354949411</v>
      </c>
      <c r="AY317" s="37"/>
      <c r="AZ317" s="37"/>
    </row>
    <row r="320" spans="1:52" x14ac:dyDescent="0.2">
      <c r="A320" s="7" t="s">
        <v>50</v>
      </c>
      <c r="AW320" s="39" t="s">
        <v>107</v>
      </c>
      <c r="AX320" s="39"/>
    </row>
    <row r="321" spans="1:52" x14ac:dyDescent="0.2">
      <c r="A321" s="33" t="s">
        <v>38</v>
      </c>
      <c r="B321" s="1">
        <v>1991</v>
      </c>
      <c r="C321" s="1">
        <v>1992</v>
      </c>
      <c r="D321" s="1">
        <v>1993</v>
      </c>
      <c r="E321" s="1">
        <v>1994</v>
      </c>
      <c r="F321" s="1">
        <v>1995</v>
      </c>
      <c r="G321" s="1">
        <v>1996</v>
      </c>
      <c r="H321" s="1">
        <v>1997</v>
      </c>
      <c r="I321" s="1">
        <v>1998</v>
      </c>
      <c r="J321" s="1">
        <v>1999</v>
      </c>
      <c r="K321" s="1">
        <v>2000</v>
      </c>
      <c r="L321" s="1">
        <v>2001</v>
      </c>
      <c r="M321" s="1">
        <v>2002</v>
      </c>
      <c r="N321" s="1">
        <v>2003</v>
      </c>
      <c r="O321" s="1">
        <v>2004</v>
      </c>
      <c r="P321" s="1">
        <v>2005</v>
      </c>
      <c r="Q321" s="1">
        <v>2006</v>
      </c>
      <c r="R321" s="1">
        <v>2007</v>
      </c>
      <c r="S321" s="1">
        <v>2008</v>
      </c>
      <c r="T321" s="1">
        <v>2009</v>
      </c>
      <c r="U321" s="1">
        <v>2010</v>
      </c>
      <c r="V321" s="1">
        <v>2011</v>
      </c>
      <c r="W321" s="1">
        <v>2012</v>
      </c>
      <c r="X321" s="1">
        <v>2013</v>
      </c>
      <c r="Y321" s="1">
        <v>2014</v>
      </c>
      <c r="Z321" s="1">
        <v>2015</v>
      </c>
      <c r="AA321" s="1">
        <v>2016</v>
      </c>
      <c r="AB321" s="1">
        <v>2017</v>
      </c>
      <c r="AC321" s="1">
        <v>2018</v>
      </c>
      <c r="AD321" s="1">
        <v>2019</v>
      </c>
      <c r="AE321" s="1">
        <v>2020</v>
      </c>
      <c r="AF321" s="1">
        <v>2021</v>
      </c>
      <c r="AG321" s="1">
        <v>2022</v>
      </c>
      <c r="AH321" s="1">
        <v>2023</v>
      </c>
      <c r="AI321" s="1">
        <v>2024</v>
      </c>
      <c r="AJ321" s="1">
        <v>2025</v>
      </c>
      <c r="AK321" s="1">
        <v>2026</v>
      </c>
      <c r="AL321" s="1">
        <v>2027</v>
      </c>
      <c r="AM321" s="1">
        <v>2028</v>
      </c>
      <c r="AN321" s="1">
        <v>2029</v>
      </c>
      <c r="AO321" s="1">
        <v>2030</v>
      </c>
      <c r="AP321" s="1">
        <v>2031</v>
      </c>
      <c r="AQ321" s="1">
        <v>2032</v>
      </c>
      <c r="AR321" s="1">
        <v>2033</v>
      </c>
      <c r="AS321" s="1">
        <v>2034</v>
      </c>
      <c r="AT321" s="1">
        <v>2035</v>
      </c>
      <c r="AU321" s="1">
        <v>2036</v>
      </c>
      <c r="AW321" s="36" t="s">
        <v>95</v>
      </c>
      <c r="AX321" s="36" t="s">
        <v>96</v>
      </c>
      <c r="AY321" s="36"/>
      <c r="AZ321" s="36"/>
    </row>
    <row r="322" spans="1:52" x14ac:dyDescent="0.2">
      <c r="A322" s="11" t="s">
        <v>51</v>
      </c>
      <c r="C322" s="37">
        <f>(('Total employment by sector'!C322/'Total employment by sector'!B322)-1)*100</f>
        <v>-0.75719333669863609</v>
      </c>
      <c r="D322" s="37">
        <f>(('Total employment by sector'!D322/'Total employment by sector'!C322)-1)*100</f>
        <v>2.0345879959308144</v>
      </c>
      <c r="E322" s="37">
        <f>(('Total employment by sector'!E322/'Total employment by sector'!D322)-1)*100</f>
        <v>-3.639082751744771</v>
      </c>
      <c r="F322" s="37">
        <f>(('Total employment by sector'!F322/'Total employment by sector'!E322)-1)*100</f>
        <v>-2.9487842731505398</v>
      </c>
      <c r="G322" s="37">
        <f>(('Total employment by sector'!G322/'Total employment by sector'!F322)-1)*100</f>
        <v>1.545842217484017</v>
      </c>
      <c r="H322" s="37">
        <f>(('Total employment by sector'!H322/'Total employment by sector'!G322)-1)*100</f>
        <v>2.8871391076115582</v>
      </c>
      <c r="I322" s="37">
        <f>(('Total employment by sector'!I322/'Total employment by sector'!H322)-1)*100</f>
        <v>-6.6326530612244916</v>
      </c>
      <c r="J322" s="37">
        <f>(('Total employment by sector'!J322/'Total employment by sector'!I322)-1)*100</f>
        <v>-7.9781420765027367</v>
      </c>
      <c r="K322" s="37">
        <f>(('Total employment by sector'!K322/'Total employment by sector'!J322)-1)*100</f>
        <v>-7.0665083135391882</v>
      </c>
      <c r="L322" s="37">
        <f>(('Total employment by sector'!L322/'Total employment by sector'!K322)-1)*100</f>
        <v>-7.284345047923324</v>
      </c>
      <c r="M322" s="37">
        <f>(('Total employment by sector'!M322/'Total employment by sector'!L322)-1)*100</f>
        <v>-2.1364576154376258</v>
      </c>
      <c r="N322" s="37">
        <f>(('Total employment by sector'!N322/'Total employment by sector'!M322)-1)*100</f>
        <v>0.35211267605634866</v>
      </c>
      <c r="O322" s="37">
        <f>(('Total employment by sector'!O322/'Total employment by sector'!N322)-1)*100</f>
        <v>2.3859649122806914</v>
      </c>
      <c r="P322" s="37">
        <f>(('Total employment by sector'!P322/'Total employment by sector'!O322)-1)*100</f>
        <v>6.511309115832753</v>
      </c>
      <c r="Q322" s="37">
        <f>(('Total employment by sector'!Q322/'Total employment by sector'!P322)-1)*100</f>
        <v>-2.5740025740025763</v>
      </c>
      <c r="R322" s="37">
        <f>(('Total employment by sector'!R322/'Total employment by sector'!Q322)-1)*100</f>
        <v>-0.85865257595773015</v>
      </c>
      <c r="S322" s="37">
        <f>(('Total employment by sector'!S322/'Total employment by sector'!R322)-1)*100</f>
        <v>3.9307128580946094</v>
      </c>
      <c r="T322" s="37">
        <f>(('Total employment by sector'!T322/'Total employment by sector'!S322)-1)*100</f>
        <v>-0.89743589743589425</v>
      </c>
      <c r="U322" s="37">
        <f>(('Total employment by sector'!U322/'Total employment by sector'!T322)-1)*100</f>
        <v>6.7917205692108684</v>
      </c>
      <c r="V322" s="37">
        <f>(('Total employment by sector'!V322/'Total employment by sector'!U322)-1)*100</f>
        <v>1.0296789824348895</v>
      </c>
      <c r="W322" s="37">
        <f>(('Total employment by sector'!W322/'Total employment by sector'!V322)-1)*100</f>
        <v>-1.7386091127098324</v>
      </c>
      <c r="X322" s="37">
        <f>(('Total employment by sector'!X322/'Total employment by sector'!W322)-1)*100</f>
        <v>-11.857205613178767</v>
      </c>
      <c r="Y322" s="37">
        <f>(('Total employment by sector'!Y322/'Total employment by sector'!X322)-1)*100</f>
        <v>-1.1261885492258261</v>
      </c>
      <c r="Z322" s="37">
        <f>(('Total employment by sector'!Z322/'Total employment by sector'!Y322)-1)*100</f>
        <v>-1.2144295524725957</v>
      </c>
      <c r="AA322" s="37">
        <f>(('Total employment by sector'!AA322/'Total employment by sector'!Z322)-1)*100</f>
        <v>-1.2988964199557307</v>
      </c>
      <c r="AB322" s="37">
        <f>(('Total employment by sector'!AB322/'Total employment by sector'!AA322)-1)*100</f>
        <v>-1.3209010307916214</v>
      </c>
      <c r="AC322" s="37">
        <f>(('Total employment by sector'!AC322/'Total employment by sector'!AB322)-1)*100</f>
        <v>-1.1762620572390858</v>
      </c>
      <c r="AD322" s="37">
        <f>(('Total employment by sector'!AD322/'Total employment by sector'!AC322)-1)*100</f>
        <v>-1.132861221923287</v>
      </c>
      <c r="AE322" s="37">
        <f>(('Total employment by sector'!AE322/'Total employment by sector'!AD322)-1)*100</f>
        <v>-1.3967267614360734</v>
      </c>
      <c r="AF322" s="37">
        <f>(('Total employment by sector'!AF322/'Total employment by sector'!AE322)-1)*100</f>
        <v>-1.284367859776625</v>
      </c>
      <c r="AG322" s="37">
        <f>(('Total employment by sector'!AG322/'Total employment by sector'!AF322)-1)*100</f>
        <v>-1.289969150915693</v>
      </c>
      <c r="AH322" s="37">
        <f>(('Total employment by sector'!AH322/'Total employment by sector'!AG322)-1)*100</f>
        <v>-1.361487209219403</v>
      </c>
      <c r="AI322" s="37">
        <f>(('Total employment by sector'!AI322/'Total employment by sector'!AH322)-1)*100</f>
        <v>-1.3520849095241427</v>
      </c>
      <c r="AJ322" s="37">
        <f>(('Total employment by sector'!AJ322/'Total employment by sector'!AI322)-1)*100</f>
        <v>-1.3723055491564273</v>
      </c>
      <c r="AK322" s="37">
        <f>(('Total employment by sector'!AK322/'Total employment by sector'!AJ322)-1)*100</f>
        <v>-1.437953176548723</v>
      </c>
      <c r="AL322" s="37">
        <f>(('Total employment by sector'!AL322/'Total employment by sector'!AK322)-1)*100</f>
        <v>-1.4177960196167572</v>
      </c>
      <c r="AM322" s="37">
        <f>(('Total employment by sector'!AM322/'Total employment by sector'!AL322)-1)*100</f>
        <v>-1.4115873516719391</v>
      </c>
      <c r="AN322" s="37">
        <f>(('Total employment by sector'!AN322/'Total employment by sector'!AM322)-1)*100</f>
        <v>-1.41436256893408</v>
      </c>
      <c r="AO322" s="37">
        <f>(('Total employment by sector'!AO322/'Total employment by sector'!AN322)-1)*100</f>
        <v>-1.3130068479420109</v>
      </c>
      <c r="AP322" s="37">
        <f>(('Total employment by sector'!AP322/'Total employment by sector'!AO322)-1)*100</f>
        <v>-1.2757761977127302</v>
      </c>
      <c r="AQ322" s="37">
        <f>(('Total employment by sector'!AQ322/'Total employment by sector'!AP322)-1)*100</f>
        <v>-1.2851348371574978</v>
      </c>
      <c r="AR322" s="37">
        <f>(('Total employment by sector'!AR322/'Total employment by sector'!AQ322)-1)*100</f>
        <v>-1.2917283642790656</v>
      </c>
      <c r="AS322" s="37">
        <f>(('Total employment by sector'!AS322/'Total employment by sector'!AR322)-1)*100</f>
        <v>-1.3018218010018456</v>
      </c>
      <c r="AT322" s="37">
        <f>(('Total employment by sector'!AT322/'Total employment by sector'!AS322)-1)*100</f>
        <v>-1.3108875407815357</v>
      </c>
      <c r="AU322" s="37">
        <f>(('Total employment by sector'!AU322/'Total employment by sector'!AT322)-1)*100</f>
        <v>-1.318829379385511</v>
      </c>
      <c r="AW322" s="37">
        <f>((('Total employment by sector'!AE322/'Total employment by sector'!U322)^(1/10))-1)*100</f>
        <v>-2.1829583149176934</v>
      </c>
      <c r="AX322" s="37">
        <f>((('Total employment by sector'!AU322/'Total employment by sector'!X322)^(1/23))-1)*100</f>
        <v>-1.3089642857977313</v>
      </c>
      <c r="AY322" s="37"/>
      <c r="AZ322" s="37"/>
    </row>
    <row r="323" spans="1:52" x14ac:dyDescent="0.2">
      <c r="A323" s="11" t="s">
        <v>52</v>
      </c>
      <c r="C323" s="37">
        <f>(('Total employment by sector'!C323/'Total employment by sector'!B323)-1)*100</f>
        <v>-17.314487632508836</v>
      </c>
      <c r="D323" s="37">
        <f>(('Total employment by sector'!D323/'Total employment by sector'!C323)-1)*100</f>
        <v>-25.854700854700852</v>
      </c>
      <c r="E323" s="37">
        <f>(('Total employment by sector'!E323/'Total employment by sector'!D323)-1)*100</f>
        <v>-20.172910662824208</v>
      </c>
      <c r="F323" s="37">
        <f>(('Total employment by sector'!F323/'Total employment by sector'!E323)-1)*100</f>
        <v>-1.8050541516245522</v>
      </c>
      <c r="G323" s="37">
        <f>(('Total employment by sector'!G323/'Total employment by sector'!F323)-1)*100</f>
        <v>16.911764705882359</v>
      </c>
      <c r="H323" s="37">
        <f>(('Total employment by sector'!H323/'Total employment by sector'!G323)-1)*100</f>
        <v>-0.31446540880503138</v>
      </c>
      <c r="I323" s="37">
        <f>(('Total employment by sector'!I323/'Total employment by sector'!H323)-1)*100</f>
        <v>-3.1545741324921162</v>
      </c>
      <c r="J323" s="37">
        <f>(('Total employment by sector'!J323/'Total employment by sector'!I323)-1)*100</f>
        <v>-1.3029315960912058</v>
      </c>
      <c r="K323" s="37">
        <f>(('Total employment by sector'!K323/'Total employment by sector'!J323)-1)*100</f>
        <v>0.99009900990099098</v>
      </c>
      <c r="L323" s="37">
        <f>(('Total employment by sector'!L323/'Total employment by sector'!K323)-1)*100</f>
        <v>-2.6143790849673221</v>
      </c>
      <c r="M323" s="37">
        <f>(('Total employment by sector'!M323/'Total employment by sector'!L323)-1)*100</f>
        <v>-8.0536912751677843</v>
      </c>
      <c r="N323" s="37">
        <f>(('Total employment by sector'!N323/'Total employment by sector'!M323)-1)*100</f>
        <v>-10.21897810218978</v>
      </c>
      <c r="O323" s="37">
        <f>(('Total employment by sector'!O323/'Total employment by sector'!N323)-1)*100</f>
        <v>-4.0650406504065035</v>
      </c>
      <c r="P323" s="37">
        <f>(('Total employment by sector'!P323/'Total employment by sector'!O323)-1)*100</f>
        <v>0.84745762711864181</v>
      </c>
      <c r="Q323" s="37">
        <f>(('Total employment by sector'!Q323/'Total employment by sector'!P323)-1)*100</f>
        <v>7.5630252100840289</v>
      </c>
      <c r="R323" s="37">
        <f>(('Total employment by sector'!R323/'Total employment by sector'!Q323)-1)*100</f>
        <v>5.859375</v>
      </c>
      <c r="S323" s="37">
        <f>(('Total employment by sector'!S323/'Total employment by sector'!R323)-1)*100</f>
        <v>-4.7970479704797064</v>
      </c>
      <c r="T323" s="37">
        <f>(('Total employment by sector'!T323/'Total employment by sector'!S323)-1)*100</f>
        <v>-2.3255813953488413</v>
      </c>
      <c r="U323" s="37">
        <f>(('Total employment by sector'!U323/'Total employment by sector'!T323)-1)*100</f>
        <v>-1.1904761904761862</v>
      </c>
      <c r="V323" s="37">
        <f>(('Total employment by sector'!V323/'Total employment by sector'!U323)-1)*100</f>
        <v>1.2048192771084265</v>
      </c>
      <c r="W323" s="37">
        <f>(('Total employment by sector'!W323/'Total employment by sector'!V323)-1)*100</f>
        <v>12.698412698412698</v>
      </c>
      <c r="X323" s="37">
        <f>(('Total employment by sector'!X323/'Total employment by sector'!W323)-1)*100</f>
        <v>-3.720591549295782</v>
      </c>
      <c r="Y323" s="37">
        <f>(('Total employment by sector'!Y323/'Total employment by sector'!X323)-1)*100</f>
        <v>-3.2838548836294779</v>
      </c>
      <c r="Z323" s="37">
        <f>(('Total employment by sector'!Z323/'Total employment by sector'!Y323)-1)*100</f>
        <v>-3.5415109057003291</v>
      </c>
      <c r="AA323" s="37">
        <f>(('Total employment by sector'!AA323/'Total employment by sector'!Z323)-1)*100</f>
        <v>-3.7403306175719075</v>
      </c>
      <c r="AB323" s="37">
        <f>(('Total employment by sector'!AB323/'Total employment by sector'!AA323)-1)*100</f>
        <v>-3.7850433187026189</v>
      </c>
      <c r="AC323" s="37">
        <f>(('Total employment by sector'!AC323/'Total employment by sector'!AB323)-1)*100</f>
        <v>-3.6092596154367218</v>
      </c>
      <c r="AD323" s="37">
        <f>(('Total employment by sector'!AD323/'Total employment by sector'!AC323)-1)*100</f>
        <v>-3.5615715065848264</v>
      </c>
      <c r="AE323" s="37">
        <f>(('Total employment by sector'!AE323/'Total employment by sector'!AD323)-1)*100</f>
        <v>-4.370505218659126</v>
      </c>
      <c r="AF323" s="37">
        <f>(('Total employment by sector'!AF323/'Total employment by sector'!AE323)-1)*100</f>
        <v>-4.6721825249974369</v>
      </c>
      <c r="AG323" s="37">
        <f>(('Total employment by sector'!AG323/'Total employment by sector'!AF323)-1)*100</f>
        <v>-4.9775160550371789</v>
      </c>
      <c r="AH323" s="37">
        <f>(('Total employment by sector'!AH323/'Total employment by sector'!AG323)-1)*100</f>
        <v>-5.0756771031767016</v>
      </c>
      <c r="AI323" s="37">
        <f>(('Total employment by sector'!AI323/'Total employment by sector'!AH323)-1)*100</f>
        <v>-5.2073972494111835</v>
      </c>
      <c r="AJ323" s="37">
        <f>(('Total employment by sector'!AJ323/'Total employment by sector'!AI323)-1)*100</f>
        <v>-5.3870495272349324</v>
      </c>
      <c r="AK323" s="37">
        <f>(('Total employment by sector'!AK323/'Total employment by sector'!AJ323)-1)*100</f>
        <v>-5.6361564004628217</v>
      </c>
      <c r="AL323" s="37">
        <f>(('Total employment by sector'!AL323/'Total employment by sector'!AK323)-1)*100</f>
        <v>-5.807066082943213</v>
      </c>
      <c r="AM323" s="37">
        <f>(('Total employment by sector'!AM323/'Total employment by sector'!AL323)-1)*100</f>
        <v>-6.0103337561494659</v>
      </c>
      <c r="AN323" s="37">
        <f>(('Total employment by sector'!AN323/'Total employment by sector'!AM323)-1)*100</f>
        <v>-6.2463267683247725</v>
      </c>
      <c r="AO323" s="37">
        <f>(('Total employment by sector'!AO323/'Total employment by sector'!AN323)-1)*100</f>
        <v>-6.3827593350724747</v>
      </c>
      <c r="AP323" s="37">
        <f>(('Total employment by sector'!AP323/'Total employment by sector'!AO323)-1)*100</f>
        <v>-6.5405538862000734</v>
      </c>
      <c r="AQ323" s="37">
        <f>(('Total employment by sector'!AQ323/'Total employment by sector'!AP323)-1)*100</f>
        <v>-6.8210715696422231</v>
      </c>
      <c r="AR323" s="37">
        <f>(('Total employment by sector'!AR323/'Total employment by sector'!AQ323)-1)*100</f>
        <v>-7.3021452507743394</v>
      </c>
      <c r="AS323" s="37">
        <f>(('Total employment by sector'!AS323/'Total employment by sector'!AR323)-1)*100</f>
        <v>-7.664688897790251</v>
      </c>
      <c r="AT323" s="37">
        <f>(('Total employment by sector'!AT323/'Total employment by sector'!AS323)-1)*100</f>
        <v>-8.1469263809086918</v>
      </c>
      <c r="AU323" s="37">
        <f>(('Total employment by sector'!AU323/'Total employment by sector'!AT323)-1)*100</f>
        <v>-8.7285711615038064</v>
      </c>
      <c r="AW323" s="37">
        <f>((('Total employment by sector'!AE323/'Total employment by sector'!U323)^(1/10))-1)*100</f>
        <v>-1.68820862824548</v>
      </c>
      <c r="AX323" s="37">
        <f>((('Total employment by sector'!AU323/'Total employment by sector'!X323)^(1/23))-1)*100</f>
        <v>-5.5125268743419049</v>
      </c>
      <c r="AY323" s="37"/>
      <c r="AZ323" s="37"/>
    </row>
    <row r="324" spans="1:52" x14ac:dyDescent="0.2">
      <c r="A324" s="11" t="s">
        <v>53</v>
      </c>
      <c r="C324" s="37">
        <f>(('Total employment by sector'!C324/'Total employment by sector'!B324)-1)*100</f>
        <v>-5.8103804681825855</v>
      </c>
      <c r="D324" s="37">
        <f>(('Total employment by sector'!D324/'Total employment by sector'!C324)-1)*100</f>
        <v>-3.1140637048460817</v>
      </c>
      <c r="E324" s="37">
        <f>(('Total employment by sector'!E324/'Total employment by sector'!D324)-1)*100</f>
        <v>0.98567405412024467</v>
      </c>
      <c r="F324" s="37">
        <f>(('Total employment by sector'!F324/'Total employment by sector'!E324)-1)*100</f>
        <v>2.1946044255835018</v>
      </c>
      <c r="G324" s="37">
        <f>(('Total employment by sector'!G324/'Total employment by sector'!F324)-1)*100</f>
        <v>0.91949931779082839</v>
      </c>
      <c r="H324" s="37">
        <f>(('Total employment by sector'!H324/'Total employment by sector'!G324)-1)*100</f>
        <v>0.36444862450035753</v>
      </c>
      <c r="I324" s="37">
        <f>(('Total employment by sector'!I324/'Total employment by sector'!H324)-1)*100</f>
        <v>9.9566592479782834E-2</v>
      </c>
      <c r="J324" s="37">
        <f>(('Total employment by sector'!J324/'Total employment by sector'!I324)-1)*100</f>
        <v>-3.820724357849159</v>
      </c>
      <c r="K324" s="37">
        <f>(('Total employment by sector'!K324/'Total employment by sector'!J324)-1)*100</f>
        <v>-3.4432412702275261</v>
      </c>
      <c r="L324" s="37">
        <f>(('Total employment by sector'!L324/'Total employment by sector'!K324)-1)*100</f>
        <v>-4.3976814516129004</v>
      </c>
      <c r="M324" s="37">
        <f>(('Total employment by sector'!M324/'Total employment by sector'!L324)-1)*100</f>
        <v>-5.1271912481876907</v>
      </c>
      <c r="N324" s="37">
        <f>(('Total employment by sector'!N324/'Total employment by sector'!M324)-1)*100</f>
        <v>-5.1125312586829725</v>
      </c>
      <c r="O324" s="37">
        <f>(('Total employment by sector'!O324/'Total employment by sector'!N324)-1)*100</f>
        <v>-4.7071742313323561</v>
      </c>
      <c r="P324" s="37">
        <f>(('Total employment by sector'!P324/'Total employment by sector'!O324)-1)*100</f>
        <v>-4.3865714066221084</v>
      </c>
      <c r="Q324" s="37">
        <f>(('Total employment by sector'!Q324/'Total employment by sector'!P324)-1)*100</f>
        <v>-3.157641009159573</v>
      </c>
      <c r="R324" s="37">
        <f>(('Total employment by sector'!R324/'Total employment by sector'!Q324)-1)*100</f>
        <v>-1.7671948892391987</v>
      </c>
      <c r="S324" s="37">
        <f>(('Total employment by sector'!S324/'Total employment by sector'!R324)-1)*100</f>
        <v>-4.5945945945945921</v>
      </c>
      <c r="T324" s="37">
        <f>(('Total employment by sector'!T324/'Total employment by sector'!S324)-1)*100</f>
        <v>-6.4182011331444748</v>
      </c>
      <c r="U324" s="37">
        <f>(('Total employment by sector'!U324/'Total employment by sector'!T324)-1)*100</f>
        <v>-3.2068867656796951</v>
      </c>
      <c r="V324" s="37">
        <f>(('Total employment by sector'!V324/'Total employment by sector'!U324)-1)*100</f>
        <v>-0.19546520719312399</v>
      </c>
      <c r="W324" s="37">
        <f>(('Total employment by sector'!W324/'Total employment by sector'!V324)-1)*100</f>
        <v>3.0062671367019123</v>
      </c>
      <c r="X324" s="37">
        <f>(('Total employment by sector'!X324/'Total employment by sector'!W324)-1)*100</f>
        <v>-0.67603384352123985</v>
      </c>
      <c r="Y324" s="37">
        <f>(('Total employment by sector'!Y324/'Total employment by sector'!X324)-1)*100</f>
        <v>-1.1001649328553409</v>
      </c>
      <c r="Z324" s="37">
        <f>(('Total employment by sector'!Z324/'Total employment by sector'!Y324)-1)*100</f>
        <v>-1.2583828964910726</v>
      </c>
      <c r="AA324" s="37">
        <f>(('Total employment by sector'!AA324/'Total employment by sector'!Z324)-1)*100</f>
        <v>-1.3679618650197622</v>
      </c>
      <c r="AB324" s="37">
        <f>(('Total employment by sector'!AB324/'Total employment by sector'!AA324)-1)*100</f>
        <v>-1.5830523134258256</v>
      </c>
      <c r="AC324" s="37">
        <f>(('Total employment by sector'!AC324/'Total employment by sector'!AB324)-1)*100</f>
        <v>-1.59700550361489</v>
      </c>
      <c r="AD324" s="37">
        <f>(('Total employment by sector'!AD324/'Total employment by sector'!AC324)-1)*100</f>
        <v>-1.5364870527694419</v>
      </c>
      <c r="AE324" s="37">
        <f>(('Total employment by sector'!AE324/'Total employment by sector'!AD324)-1)*100</f>
        <v>-1.8215271082366202</v>
      </c>
      <c r="AF324" s="37">
        <f>(('Total employment by sector'!AF324/'Total employment by sector'!AE324)-1)*100</f>
        <v>-1.8323956028279742</v>
      </c>
      <c r="AG324" s="37">
        <f>(('Total employment by sector'!AG324/'Total employment by sector'!AF324)-1)*100</f>
        <v>-1.9264994444619821</v>
      </c>
      <c r="AH324" s="37">
        <f>(('Total employment by sector'!AH324/'Total employment by sector'!AG324)-1)*100</f>
        <v>-2.0566856394939381</v>
      </c>
      <c r="AI324" s="37">
        <f>(('Total employment by sector'!AI324/'Total employment by sector'!AH324)-1)*100</f>
        <v>-2.2032507110564703</v>
      </c>
      <c r="AJ324" s="37">
        <f>(('Total employment by sector'!AJ324/'Total employment by sector'!AI324)-1)*100</f>
        <v>-2.3175726972174293</v>
      </c>
      <c r="AK324" s="37">
        <f>(('Total employment by sector'!AK324/'Total employment by sector'!AJ324)-1)*100</f>
        <v>-2.2920105310884731</v>
      </c>
      <c r="AL324" s="37">
        <f>(('Total employment by sector'!AL324/'Total employment by sector'!AK324)-1)*100</f>
        <v>-2.3556645931094189</v>
      </c>
      <c r="AM324" s="37">
        <f>(('Total employment by sector'!AM324/'Total employment by sector'!AL324)-1)*100</f>
        <v>-2.4155577390770788</v>
      </c>
      <c r="AN324" s="37">
        <f>(('Total employment by sector'!AN324/'Total employment by sector'!AM324)-1)*100</f>
        <v>-2.4395096377564429</v>
      </c>
      <c r="AO324" s="37">
        <f>(('Total employment by sector'!AO324/'Total employment by sector'!AN324)-1)*100</f>
        <v>-2.3630541618863354</v>
      </c>
      <c r="AP324" s="37">
        <f>(('Total employment by sector'!AP324/'Total employment by sector'!AO324)-1)*100</f>
        <v>-2.3506252833319308</v>
      </c>
      <c r="AQ324" s="37">
        <f>(('Total employment by sector'!AQ324/'Total employment by sector'!AP324)-1)*100</f>
        <v>-2.3851132879829318</v>
      </c>
      <c r="AR324" s="37">
        <f>(('Total employment by sector'!AR324/'Total employment by sector'!AQ324)-1)*100</f>
        <v>-2.4180225728197335</v>
      </c>
      <c r="AS324" s="37">
        <f>(('Total employment by sector'!AS324/'Total employment by sector'!AR324)-1)*100</f>
        <v>-2.4557708701385628</v>
      </c>
      <c r="AT324" s="37">
        <f>(('Total employment by sector'!AT324/'Total employment by sector'!AS324)-1)*100</f>
        <v>-2.4941674286253157</v>
      </c>
      <c r="AU324" s="37">
        <f>(('Total employment by sector'!AU324/'Total employment by sector'!AT324)-1)*100</f>
        <v>-2.5326166226732338</v>
      </c>
      <c r="AW324" s="37">
        <f>((('Total employment by sector'!AE324/'Total employment by sector'!U324)^(1/10))-1)*100</f>
        <v>-0.82204268734902275</v>
      </c>
      <c r="AX324" s="37">
        <f>((('Total employment by sector'!AU324/'Total employment by sector'!X324)^(1/23))-1)*100</f>
        <v>-2.0489261340874476</v>
      </c>
      <c r="AY324" s="37"/>
      <c r="AZ324" s="37"/>
    </row>
    <row r="325" spans="1:52" x14ac:dyDescent="0.2">
      <c r="A325" s="11" t="s">
        <v>54</v>
      </c>
      <c r="C325" s="37">
        <f>(('Total employment by sector'!C325/'Total employment by sector'!B325)-1)*100</f>
        <v>-10.094212651413192</v>
      </c>
      <c r="D325" s="37">
        <f>(('Total employment by sector'!D325/'Total employment by sector'!C325)-1)*100</f>
        <v>-10.179640718562876</v>
      </c>
      <c r="E325" s="37">
        <f>(('Total employment by sector'!E325/'Total employment by sector'!D325)-1)*100</f>
        <v>-8.1666666666666661</v>
      </c>
      <c r="F325" s="37">
        <f>(('Total employment by sector'!F325/'Total employment by sector'!E325)-1)*100</f>
        <v>-10.707803992740473</v>
      </c>
      <c r="G325" s="37">
        <f>(('Total employment by sector'!G325/'Total employment by sector'!F325)-1)*100</f>
        <v>-13.414634146341465</v>
      </c>
      <c r="H325" s="37">
        <f>(('Total employment by sector'!H325/'Total employment by sector'!G325)-1)*100</f>
        <v>0.23474178403755097</v>
      </c>
      <c r="I325" s="37">
        <f>(('Total employment by sector'!I325/'Total employment by sector'!H325)-1)*100</f>
        <v>-1.6393442622950838</v>
      </c>
      <c r="J325" s="37">
        <f>(('Total employment by sector'!J325/'Total employment by sector'!I325)-1)*100</f>
        <v>-5.0000000000000044</v>
      </c>
      <c r="K325" s="37">
        <f>(('Total employment by sector'!K325/'Total employment by sector'!J325)-1)*100</f>
        <v>-3.2581453634085267</v>
      </c>
      <c r="L325" s="37">
        <f>(('Total employment by sector'!L325/'Total employment by sector'!K325)-1)*100</f>
        <v>5.1813471502590636</v>
      </c>
      <c r="M325" s="37">
        <f>(('Total employment by sector'!M325/'Total employment by sector'!L325)-1)*100</f>
        <v>-3.4482758620689613</v>
      </c>
      <c r="N325" s="37">
        <f>(('Total employment by sector'!N325/'Total employment by sector'!M325)-1)*100</f>
        <v>-6.377551020408168</v>
      </c>
      <c r="O325" s="37">
        <f>(('Total employment by sector'!O325/'Total employment by sector'!N325)-1)*100</f>
        <v>-10.354223433242504</v>
      </c>
      <c r="P325" s="37">
        <f>(('Total employment by sector'!P325/'Total employment by sector'!O325)-1)*100</f>
        <v>-10.638297872340431</v>
      </c>
      <c r="Q325" s="37">
        <f>(('Total employment by sector'!Q325/'Total employment by sector'!P325)-1)*100</f>
        <v>6.8027210884353817</v>
      </c>
      <c r="R325" s="37">
        <f>(('Total employment by sector'!R325/'Total employment by sector'!Q325)-1)*100</f>
        <v>9.2356687898089262</v>
      </c>
      <c r="S325" s="37">
        <f>(('Total employment by sector'!S325/'Total employment by sector'!R325)-1)*100</f>
        <v>2.6239067055393583</v>
      </c>
      <c r="T325" s="37">
        <f>(('Total employment by sector'!T325/'Total employment by sector'!S325)-1)*100</f>
        <v>27.840909090909083</v>
      </c>
      <c r="U325" s="37">
        <f>(('Total employment by sector'!U325/'Total employment by sector'!T325)-1)*100</f>
        <v>12.888888888888882</v>
      </c>
      <c r="V325" s="37">
        <f>(('Total employment by sector'!V325/'Total employment by sector'!U325)-1)*100</f>
        <v>-2.7559055118110187</v>
      </c>
      <c r="W325" s="37">
        <f>(('Total employment by sector'!W325/'Total employment by sector'!V325)-1)*100</f>
        <v>-6.4777327935222617</v>
      </c>
      <c r="X325" s="37">
        <f>(('Total employment by sector'!X325/'Total employment by sector'!W325)-1)*100</f>
        <v>0.94857142857143195</v>
      </c>
      <c r="Y325" s="37">
        <f>(('Total employment by sector'!Y325/'Total employment by sector'!X325)-1)*100</f>
        <v>-2.4327676173028889</v>
      </c>
      <c r="Z325" s="37">
        <f>(('Total employment by sector'!Z325/'Total employment by sector'!Y325)-1)*100</f>
        <v>-1.4361927968839505</v>
      </c>
      <c r="AA325" s="37">
        <f>(('Total employment by sector'!AA325/'Total employment by sector'!Z325)-1)*100</f>
        <v>-1.5815342300087409</v>
      </c>
      <c r="AB325" s="37">
        <f>(('Total employment by sector'!AB325/'Total employment by sector'!AA325)-1)*100</f>
        <v>-1.5715166014209081</v>
      </c>
      <c r="AC325" s="37">
        <f>(('Total employment by sector'!AC325/'Total employment by sector'!AB325)-1)*100</f>
        <v>-1.3369815997009704</v>
      </c>
      <c r="AD325" s="37">
        <f>(('Total employment by sector'!AD325/'Total employment by sector'!AC325)-1)*100</f>
        <v>-1.2805415170539791</v>
      </c>
      <c r="AE325" s="37">
        <f>(('Total employment by sector'!AE325/'Total employment by sector'!AD325)-1)*100</f>
        <v>-1.517487402321327</v>
      </c>
      <c r="AF325" s="37">
        <f>(('Total employment by sector'!AF325/'Total employment by sector'!AE325)-1)*100</f>
        <v>-1.4695564456141175</v>
      </c>
      <c r="AG325" s="37">
        <f>(('Total employment by sector'!AG325/'Total employment by sector'!AF325)-1)*100</f>
        <v>-1.4689723427965928</v>
      </c>
      <c r="AH325" s="37">
        <f>(('Total employment by sector'!AH325/'Total employment by sector'!AG325)-1)*100</f>
        <v>-1.5384166693030443</v>
      </c>
      <c r="AI325" s="37">
        <f>(('Total employment by sector'!AI325/'Total employment by sector'!AH325)-1)*100</f>
        <v>-1.5281841411886377</v>
      </c>
      <c r="AJ325" s="37">
        <f>(('Total employment by sector'!AJ325/'Total employment by sector'!AI325)-1)*100</f>
        <v>-1.54847393335934</v>
      </c>
      <c r="AK325" s="37">
        <f>(('Total employment by sector'!AK325/'Total employment by sector'!AJ325)-1)*100</f>
        <v>-1.6132318130668177</v>
      </c>
      <c r="AL325" s="37">
        <f>(('Total employment by sector'!AL325/'Total employment by sector'!AK325)-1)*100</f>
        <v>-1.5920915033643013</v>
      </c>
      <c r="AM325" s="37">
        <f>(('Total employment by sector'!AM325/'Total employment by sector'!AL325)-1)*100</f>
        <v>-1.5867095040828061</v>
      </c>
      <c r="AN325" s="37">
        <f>(('Total employment by sector'!AN325/'Total employment by sector'!AM325)-1)*100</f>
        <v>-1.589411171987487</v>
      </c>
      <c r="AO325" s="37">
        <f>(('Total employment by sector'!AO325/'Total employment by sector'!AN325)-1)*100</f>
        <v>-1.4878069766473434</v>
      </c>
      <c r="AP325" s="37">
        <f>(('Total employment by sector'!AP325/'Total employment by sector'!AO325)-1)*100</f>
        <v>-1.4647559805179067</v>
      </c>
      <c r="AQ325" s="37">
        <f>(('Total employment by sector'!AQ325/'Total employment by sector'!AP325)-1)*100</f>
        <v>-1.4507552582012528</v>
      </c>
      <c r="AR325" s="37">
        <f>(('Total employment by sector'!AR325/'Total employment by sector'!AQ325)-1)*100</f>
        <v>-1.553235939960429</v>
      </c>
      <c r="AS325" s="37">
        <f>(('Total employment by sector'!AS325/'Total employment by sector'!AR325)-1)*100</f>
        <v>-1.5234628764485114</v>
      </c>
      <c r="AT325" s="37">
        <f>(('Total employment by sector'!AT325/'Total employment by sector'!AS325)-1)*100</f>
        <v>-1.5377297233434728</v>
      </c>
      <c r="AU325" s="37">
        <f>(('Total employment by sector'!AU325/'Total employment by sector'!AT325)-1)*100</f>
        <v>-1.5667044460760282</v>
      </c>
      <c r="AW325" s="37">
        <f>((('Total employment by sector'!AE325/'Total employment by sector'!U325)^(1/10))-1)*100</f>
        <v>-1.9604393499911166</v>
      </c>
      <c r="AX325" s="37">
        <f>((('Total employment by sector'!AU325/'Total employment by sector'!X325)^(1/23))-1)*100</f>
        <v>-1.5513653996631405</v>
      </c>
      <c r="AY325" s="37"/>
      <c r="AZ325" s="37"/>
    </row>
    <row r="326" spans="1:52" x14ac:dyDescent="0.2">
      <c r="A326" s="11" t="s">
        <v>55</v>
      </c>
      <c r="C326" s="37">
        <f>(('Total employment by sector'!C326/'Total employment by sector'!B326)-1)*100</f>
        <v>6.3752276867030888</v>
      </c>
      <c r="D326" s="37">
        <f>(('Total employment by sector'!D326/'Total employment by sector'!C326)-1)*100</f>
        <v>5.1369863013698724</v>
      </c>
      <c r="E326" s="37">
        <f>(('Total employment by sector'!E326/'Total employment by sector'!D326)-1)*100</f>
        <v>-2.7687296416938123</v>
      </c>
      <c r="F326" s="37">
        <f>(('Total employment by sector'!F326/'Total employment by sector'!E326)-1)*100</f>
        <v>-2.5125628140703515</v>
      </c>
      <c r="G326" s="37">
        <f>(('Total employment by sector'!G326/'Total employment by sector'!F326)-1)*100</f>
        <v>7.7319587628865927</v>
      </c>
      <c r="H326" s="37">
        <f>(('Total employment by sector'!H326/'Total employment by sector'!G326)-1)*100</f>
        <v>3.5087719298245723</v>
      </c>
      <c r="I326" s="37">
        <f>(('Total employment by sector'!I326/'Total employment by sector'!H326)-1)*100</f>
        <v>1.0785824345146411</v>
      </c>
      <c r="J326" s="37">
        <f>(('Total employment by sector'!J326/'Total employment by sector'!I326)-1)*100</f>
        <v>-1.9817073170731669</v>
      </c>
      <c r="K326" s="37">
        <f>(('Total employment by sector'!K326/'Total employment by sector'!J326)-1)*100</f>
        <v>0.77760497667185291</v>
      </c>
      <c r="L326" s="37">
        <f>(('Total employment by sector'!L326/'Total employment by sector'!K326)-1)*100</f>
        <v>6.7901234567901314</v>
      </c>
      <c r="M326" s="37">
        <f>(('Total employment by sector'!M326/'Total employment by sector'!L326)-1)*100</f>
        <v>-5.6358381502890182</v>
      </c>
      <c r="N326" s="37">
        <f>(('Total employment by sector'!N326/'Total employment by sector'!M326)-1)*100</f>
        <v>-4.5941807044410421</v>
      </c>
      <c r="O326" s="37">
        <f>(('Total employment by sector'!O326/'Total employment by sector'!N326)-1)*100</f>
        <v>-0.16051364365970988</v>
      </c>
      <c r="P326" s="37">
        <f>(('Total employment by sector'!P326/'Total employment by sector'!O326)-1)*100</f>
        <v>1.2861736334405238</v>
      </c>
      <c r="Q326" s="37">
        <f>(('Total employment by sector'!Q326/'Total employment by sector'!P326)-1)*100</f>
        <v>2.0634920634920562</v>
      </c>
      <c r="R326" s="37">
        <f>(('Total employment by sector'!R326/'Total employment by sector'!Q326)-1)*100</f>
        <v>-1.244167962674958</v>
      </c>
      <c r="S326" s="37">
        <f>(('Total employment by sector'!S326/'Total employment by sector'!R326)-1)*100</f>
        <v>7.5590551181102361</v>
      </c>
      <c r="T326" s="37">
        <f>(('Total employment by sector'!T326/'Total employment by sector'!S326)-1)*100</f>
        <v>-0.58565153733528552</v>
      </c>
      <c r="U326" s="37">
        <f>(('Total employment by sector'!U326/'Total employment by sector'!T326)-1)*100</f>
        <v>4.8600883652430094</v>
      </c>
      <c r="V326" s="37">
        <f>(('Total employment by sector'!V326/'Total employment by sector'!U326)-1)*100</f>
        <v>6.3202247191011196</v>
      </c>
      <c r="W326" s="37">
        <f>(('Total employment by sector'!W326/'Total employment by sector'!V326)-1)*100</f>
        <v>5.4161162483487457</v>
      </c>
      <c r="X326" s="37">
        <f>(('Total employment by sector'!X326/'Total employment by sector'!W326)-1)*100</f>
        <v>0.59228070175438852</v>
      </c>
      <c r="Y326" s="37">
        <f>(('Total employment by sector'!Y326/'Total employment by sector'!X326)-1)*100</f>
        <v>-1.3290705276417958</v>
      </c>
      <c r="Z326" s="37">
        <f>(('Total employment by sector'!Z326/'Total employment by sector'!Y326)-1)*100</f>
        <v>-1.3667187840884276</v>
      </c>
      <c r="AA326" s="37">
        <f>(('Total employment by sector'!AA326/'Total employment by sector'!Z326)-1)*100</f>
        <v>-1.5092051993747302</v>
      </c>
      <c r="AB326" s="37">
        <f>(('Total employment by sector'!AB326/'Total employment by sector'!AA326)-1)*100</f>
        <v>-1.496253128890801</v>
      </c>
      <c r="AC326" s="37">
        <f>(('Total employment by sector'!AC326/'Total employment by sector'!AB326)-1)*100</f>
        <v>-1.2590621920886669</v>
      </c>
      <c r="AD326" s="37">
        <f>(('Total employment by sector'!AD326/'Total employment by sector'!AC326)-1)*100</f>
        <v>-1.200075255242472</v>
      </c>
      <c r="AE326" s="37">
        <f>(('Total employment by sector'!AE326/'Total employment by sector'!AD326)-1)*100</f>
        <v>-1.4071310291028483</v>
      </c>
      <c r="AF326" s="37">
        <f>(('Total employment by sector'!AF326/'Total employment by sector'!AE326)-1)*100</f>
        <v>-1.3578037225747908</v>
      </c>
      <c r="AG326" s="37">
        <f>(('Total employment by sector'!AG326/'Total employment by sector'!AF326)-1)*100</f>
        <v>-1.3540769715133849</v>
      </c>
      <c r="AH326" s="37">
        <f>(('Total employment by sector'!AH326/'Total employment by sector'!AG326)-1)*100</f>
        <v>-1.4200865788172257</v>
      </c>
      <c r="AI326" s="37">
        <f>(('Total employment by sector'!AI326/'Total employment by sector'!AH326)-1)*100</f>
        <v>-1.4069095067064996</v>
      </c>
      <c r="AJ326" s="37">
        <f>(('Total employment by sector'!AJ326/'Total employment by sector'!AI326)-1)*100</f>
        <v>-1.4240850575499509</v>
      </c>
      <c r="AK326" s="37">
        <f>(('Total employment by sector'!AK326/'Total employment by sector'!AJ326)-1)*100</f>
        <v>-1.4845031478670556</v>
      </c>
      <c r="AL326" s="37">
        <f>(('Total employment by sector'!AL326/'Total employment by sector'!AK326)-1)*100</f>
        <v>-1.4595570488402987</v>
      </c>
      <c r="AM326" s="37">
        <f>(('Total employment by sector'!AM326/'Total employment by sector'!AL326)-1)*100</f>
        <v>-1.4508015784818196</v>
      </c>
      <c r="AN326" s="37">
        <f>(('Total employment by sector'!AN326/'Total employment by sector'!AM326)-1)*100</f>
        <v>-1.4495205484087115</v>
      </c>
      <c r="AO326" s="37">
        <f>(('Total employment by sector'!AO326/'Total employment by sector'!AN326)-1)*100</f>
        <v>-1.3434951724189514</v>
      </c>
      <c r="AP326" s="37">
        <f>(('Total employment by sector'!AP326/'Total employment by sector'!AO326)-1)*100</f>
        <v>-1.3152841113654001</v>
      </c>
      <c r="AQ326" s="37">
        <f>(('Total employment by sector'!AQ326/'Total employment by sector'!AP326)-1)*100</f>
        <v>-1.2978702668321795</v>
      </c>
      <c r="AR326" s="37">
        <f>(('Total employment by sector'!AR326/'Total employment by sector'!AQ326)-1)*100</f>
        <v>-1.3937338816024547</v>
      </c>
      <c r="AS326" s="37">
        <f>(('Total employment by sector'!AS326/'Total employment by sector'!AR326)-1)*100</f>
        <v>-1.3600055338337969</v>
      </c>
      <c r="AT326" s="37">
        <f>(('Total employment by sector'!AT326/'Total employment by sector'!AS326)-1)*100</f>
        <v>-1.369139332300795</v>
      </c>
      <c r="AU326" s="37">
        <f>(('Total employment by sector'!AU326/'Total employment by sector'!AT326)-1)*100</f>
        <v>-1.3927495495300368</v>
      </c>
      <c r="AW326" s="37">
        <f>((('Total employment by sector'!AE326/'Total employment by sector'!U326)^(1/10))-1)*100</f>
        <v>0.23624780628137554</v>
      </c>
      <c r="AX326" s="37">
        <f>((('Total employment by sector'!AU326/'Total employment by sector'!X326)^(1/23))-1)*100</f>
        <v>-1.3846859238042852</v>
      </c>
      <c r="AY326" s="37"/>
      <c r="AZ326" s="37"/>
    </row>
    <row r="327" spans="1:52" x14ac:dyDescent="0.2">
      <c r="A327" s="11" t="s">
        <v>56</v>
      </c>
      <c r="C327" s="37">
        <f>(('Total employment by sector'!C327/'Total employment by sector'!B327)-1)*100</f>
        <v>-6.218753810510913</v>
      </c>
      <c r="D327" s="37">
        <f>(('Total employment by sector'!D327/'Total employment by sector'!C327)-1)*100</f>
        <v>-3.9136653231049312</v>
      </c>
      <c r="E327" s="37">
        <f>(('Total employment by sector'!E327/'Total employment by sector'!D327)-1)*100</f>
        <v>1.0825439783491264</v>
      </c>
      <c r="F327" s="37">
        <f>(('Total employment by sector'!F327/'Total employment by sector'!E327)-1)*100</f>
        <v>-1.7001338688085621</v>
      </c>
      <c r="G327" s="37">
        <f>(('Total employment by sector'!G327/'Total employment by sector'!F327)-1)*100</f>
        <v>-1.3754596214081483</v>
      </c>
      <c r="H327" s="37">
        <f>(('Total employment by sector'!H327/'Total employment by sector'!G327)-1)*100</f>
        <v>0.46948356807512415</v>
      </c>
      <c r="I327" s="37">
        <f>(('Total employment by sector'!I327/'Total employment by sector'!H327)-1)*100</f>
        <v>3.243540406816936</v>
      </c>
      <c r="J327" s="37">
        <f>(('Total employment by sector'!J327/'Total employment by sector'!I327)-1)*100</f>
        <v>0.90521831735890235</v>
      </c>
      <c r="K327" s="37">
        <f>(('Total employment by sector'!K327/'Total employment by sector'!J327)-1)*100</f>
        <v>1.5699208443271662</v>
      </c>
      <c r="L327" s="37">
        <f>(('Total employment by sector'!L327/'Total employment by sector'!K327)-1)*100</f>
        <v>2.4418755682556137</v>
      </c>
      <c r="M327" s="37">
        <f>(('Total employment by sector'!M327/'Total employment by sector'!L327)-1)*100</f>
        <v>1.2552301255230214</v>
      </c>
      <c r="N327" s="37">
        <f>(('Total employment by sector'!N327/'Total employment by sector'!M327)-1)*100</f>
        <v>2.9301277235161516</v>
      </c>
      <c r="O327" s="37">
        <f>(('Total employment by sector'!O327/'Total employment by sector'!N327)-1)*100</f>
        <v>3.260340632603409</v>
      </c>
      <c r="P327" s="37">
        <f>(('Total employment by sector'!P327/'Total employment by sector'!O327)-1)*100</f>
        <v>4.0527803958529729</v>
      </c>
      <c r="Q327" s="37">
        <f>(('Total employment by sector'!Q327/'Total employment by sector'!P327)-1)*100</f>
        <v>2.7173913043478271</v>
      </c>
      <c r="R327" s="37">
        <f>(('Total employment by sector'!R327/'Total employment by sector'!Q327)-1)*100</f>
        <v>1.6754850088183337</v>
      </c>
      <c r="S327" s="37">
        <f>(('Total employment by sector'!S327/'Total employment by sector'!R327)-1)*100</f>
        <v>3.2523850823928946E-2</v>
      </c>
      <c r="T327" s="37">
        <f>(('Total employment by sector'!T327/'Total employment by sector'!S327)-1)*100</f>
        <v>-4.2158881543296829</v>
      </c>
      <c r="U327" s="37">
        <f>(('Total employment by sector'!U327/'Total employment by sector'!T327)-1)*100</f>
        <v>-7.1396243494003198</v>
      </c>
      <c r="V327" s="37">
        <f>(('Total employment by sector'!V327/'Total employment by sector'!U327)-1)*100</f>
        <v>-0.2680638479346853</v>
      </c>
      <c r="W327" s="37">
        <f>(('Total employment by sector'!W327/'Total employment by sector'!V327)-1)*100</f>
        <v>-1.8081857055589512</v>
      </c>
      <c r="X327" s="37">
        <f>(('Total employment by sector'!X327/'Total employment by sector'!W327)-1)*100</f>
        <v>-0.36023391812866068</v>
      </c>
      <c r="Y327" s="37">
        <f>(('Total employment by sector'!Y327/'Total employment by sector'!X327)-1)*100</f>
        <v>1.5928975450696603</v>
      </c>
      <c r="Z327" s="37">
        <f>(('Total employment by sector'!Z327/'Total employment by sector'!Y327)-1)*100</f>
        <v>1.8591357892366656</v>
      </c>
      <c r="AA327" s="37">
        <f>(('Total employment by sector'!AA327/'Total employment by sector'!Z327)-1)*100</f>
        <v>1.4811882908604579</v>
      </c>
      <c r="AB327" s="37">
        <f>(('Total employment by sector'!AB327/'Total employment by sector'!AA327)-1)*100</f>
        <v>1.3918848021857055</v>
      </c>
      <c r="AC327" s="37">
        <f>(('Total employment by sector'!AC327/'Total employment by sector'!AB327)-1)*100</f>
        <v>1.0423312492024772</v>
      </c>
      <c r="AD327" s="37">
        <f>(('Total employment by sector'!AD327/'Total employment by sector'!AC327)-1)*100</f>
        <v>0.81587532841851385</v>
      </c>
      <c r="AE327" s="37">
        <f>(('Total employment by sector'!AE327/'Total employment by sector'!AD327)-1)*100</f>
        <v>0.62216319372807583</v>
      </c>
      <c r="AF327" s="37">
        <f>(('Total employment by sector'!AF327/'Total employment by sector'!AE327)-1)*100</f>
        <v>0.57991749070696041</v>
      </c>
      <c r="AG327" s="37">
        <f>(('Total employment by sector'!AG327/'Total employment by sector'!AF327)-1)*100</f>
        <v>0.56392388733899068</v>
      </c>
      <c r="AH327" s="37">
        <f>(('Total employment by sector'!AH327/'Total employment by sector'!AG327)-1)*100</f>
        <v>0.49800228956167203</v>
      </c>
      <c r="AI327" s="37">
        <f>(('Total employment by sector'!AI327/'Total employment by sector'!AH327)-1)*100</f>
        <v>0.51498489893906374</v>
      </c>
      <c r="AJ327" s="37">
        <f>(('Total employment by sector'!AJ327/'Total employment by sector'!AI327)-1)*100</f>
        <v>0.50249185432842403</v>
      </c>
      <c r="AK327" s="37">
        <f>(('Total employment by sector'!AK327/'Total employment by sector'!AJ327)-1)*100</f>
        <v>0.44631794381759793</v>
      </c>
      <c r="AL327" s="37">
        <f>(('Total employment by sector'!AL327/'Total employment by sector'!AK327)-1)*100</f>
        <v>0.47597157748171526</v>
      </c>
      <c r="AM327" s="37">
        <f>(('Total employment by sector'!AM327/'Total employment by sector'!AL327)-1)*100</f>
        <v>0.49076302986221787</v>
      </c>
      <c r="AN327" s="37">
        <f>(('Total employment by sector'!AN327/'Total employment by sector'!AM327)-1)*100</f>
        <v>0.49746302645607976</v>
      </c>
      <c r="AO327" s="37">
        <f>(('Total employment by sector'!AO327/'Total employment by sector'!AN327)-1)*100</f>
        <v>0.61162306842639236</v>
      </c>
      <c r="AP327" s="37">
        <f>(('Total employment by sector'!AP327/'Total employment by sector'!AO327)-1)*100</f>
        <v>0.65962493040625514</v>
      </c>
      <c r="AQ327" s="37">
        <f>(('Total employment by sector'!AQ327/'Total employment by sector'!AP327)-1)*100</f>
        <v>0.66018143115589289</v>
      </c>
      <c r="AR327" s="37">
        <f>(('Total employment by sector'!AR327/'Total employment by sector'!AQ327)-1)*100</f>
        <v>0.66378703910230374</v>
      </c>
      <c r="AS327" s="37">
        <f>(('Total employment by sector'!AS327/'Total employment by sector'!AR327)-1)*100</f>
        <v>0.66426765013560818</v>
      </c>
      <c r="AT327" s="37">
        <f>(('Total employment by sector'!AT327/'Total employment by sector'!AS327)-1)*100</f>
        <v>0.66585279954487486</v>
      </c>
      <c r="AU327" s="37">
        <f>(('Total employment by sector'!AU327/'Total employment by sector'!AT327)-1)*100</f>
        <v>0.67566146955106987</v>
      </c>
      <c r="AW327" s="37">
        <f>((('Total employment by sector'!AE327/'Total employment by sector'!U327)^(1/10))-1)*100</f>
        <v>0.63105461483510261</v>
      </c>
      <c r="AX327" s="37">
        <f>((('Total employment by sector'!AU327/'Total employment by sector'!X327)^(1/23))-1)*100</f>
        <v>0.78081060605512675</v>
      </c>
      <c r="AY327" s="37"/>
      <c r="AZ327" s="37"/>
    </row>
    <row r="328" spans="1:52" x14ac:dyDescent="0.2">
      <c r="A328" s="11" t="s">
        <v>57</v>
      </c>
      <c r="C328" s="37">
        <f>(('Total employment by sector'!C328/'Total employment by sector'!B328)-1)*100</f>
        <v>-1.4703452833305763</v>
      </c>
      <c r="D328" s="37">
        <f>(('Total employment by sector'!D328/'Total employment by sector'!C328)-1)*100</f>
        <v>0.55890900961323986</v>
      </c>
      <c r="E328" s="37">
        <f>(('Total employment by sector'!E328/'Total employment by sector'!D328)-1)*100</f>
        <v>2.2343263672743419</v>
      </c>
      <c r="F328" s="37">
        <f>(('Total employment by sector'!F328/'Total employment by sector'!E328)-1)*100</f>
        <v>1.0057627487224163</v>
      </c>
      <c r="G328" s="37">
        <f>(('Total employment by sector'!G328/'Total employment by sector'!F328)-1)*100</f>
        <v>0.96345336132193093</v>
      </c>
      <c r="H328" s="37">
        <f>(('Total employment by sector'!H328/'Total employment by sector'!G328)-1)*100</f>
        <v>2.8787717240643884</v>
      </c>
      <c r="I328" s="37">
        <f>(('Total employment by sector'!I328/'Total employment by sector'!H328)-1)*100</f>
        <v>0.94828479635196139</v>
      </c>
      <c r="J328" s="37">
        <f>(('Total employment by sector'!J328/'Total employment by sector'!I328)-1)*100</f>
        <v>-0.14372978799855884</v>
      </c>
      <c r="K328" s="37">
        <f>(('Total employment by sector'!K328/'Total employment by sector'!J328)-1)*100</f>
        <v>0.58602786202641699</v>
      </c>
      <c r="L328" s="37">
        <f>(('Total employment by sector'!L328/'Total employment by sector'!K328)-1)*100</f>
        <v>1.5076404149844125</v>
      </c>
      <c r="M328" s="37">
        <f>(('Total employment by sector'!M328/'Total employment by sector'!L328)-1)*100</f>
        <v>0.84583627026482144</v>
      </c>
      <c r="N328" s="37">
        <f>(('Total employment by sector'!N328/'Total employment by sector'!M328)-1)*100</f>
        <v>-0.18472291562655618</v>
      </c>
      <c r="O328" s="37">
        <f>(('Total employment by sector'!O328/'Total employment by sector'!N328)-1)*100</f>
        <v>0.42014705146802278</v>
      </c>
      <c r="P328" s="37">
        <f>(('Total employment by sector'!P328/'Total employment by sector'!O328)-1)*100</f>
        <v>8.965482890870291E-2</v>
      </c>
      <c r="Q328" s="37">
        <f>(('Total employment by sector'!Q328/'Total employment by sector'!P328)-1)*100</f>
        <v>-0.32843991042548204</v>
      </c>
      <c r="R328" s="37">
        <f>(('Total employment by sector'!R328/'Total employment by sector'!Q328)-1)*100</f>
        <v>0.49927604972790363</v>
      </c>
      <c r="S328" s="37">
        <f>(('Total employment by sector'!S328/'Total employment by sector'!R328)-1)*100</f>
        <v>0.26826966068855818</v>
      </c>
      <c r="T328" s="37">
        <f>(('Total employment by sector'!T328/'Total employment by sector'!S328)-1)*100</f>
        <v>-3.5326760144676173</v>
      </c>
      <c r="U328" s="37">
        <f>(('Total employment by sector'!U328/'Total employment by sector'!T328)-1)*100</f>
        <v>-1.0683102208525974</v>
      </c>
      <c r="V328" s="37">
        <f>(('Total employment by sector'!V328/'Total employment by sector'!U328)-1)*100</f>
        <v>-0.15055549787145184</v>
      </c>
      <c r="W328" s="37">
        <f>(('Total employment by sector'!W328/'Total employment by sector'!V328)-1)*100</f>
        <v>1.8509852857068632</v>
      </c>
      <c r="X328" s="37">
        <f>(('Total employment by sector'!X328/'Total employment by sector'!W328)-1)*100</f>
        <v>1.0585736893154341</v>
      </c>
      <c r="Y328" s="37">
        <f>(('Total employment by sector'!Y328/'Total employment by sector'!X328)-1)*100</f>
        <v>0.58604701348186072</v>
      </c>
      <c r="Z328" s="37">
        <f>(('Total employment by sector'!Z328/'Total employment by sector'!Y328)-1)*100</f>
        <v>0.73771191590357166</v>
      </c>
      <c r="AA328" s="37">
        <f>(('Total employment by sector'!AA328/'Total employment by sector'!Z328)-1)*100</f>
        <v>0.76862195824014545</v>
      </c>
      <c r="AB328" s="37">
        <f>(('Total employment by sector'!AB328/'Total employment by sector'!AA328)-1)*100</f>
        <v>0.81422988725927681</v>
      </c>
      <c r="AC328" s="37">
        <f>(('Total employment by sector'!AC328/'Total employment by sector'!AB328)-1)*100</f>
        <v>0.83091406239266252</v>
      </c>
      <c r="AD328" s="37">
        <f>(('Total employment by sector'!AD328/'Total employment by sector'!AC328)-1)*100</f>
        <v>0.73270712486526168</v>
      </c>
      <c r="AE328" s="37">
        <f>(('Total employment by sector'!AE328/'Total employment by sector'!AD328)-1)*100</f>
        <v>0.342102074431061</v>
      </c>
      <c r="AF328" s="37">
        <f>(('Total employment by sector'!AF328/'Total employment by sector'!AE328)-1)*100</f>
        <v>0.1136709217186338</v>
      </c>
      <c r="AG328" s="37">
        <f>(('Total employment by sector'!AG328/'Total employment by sector'!AF328)-1)*100</f>
        <v>8.9148249460424545E-2</v>
      </c>
      <c r="AH328" s="37">
        <f>(('Total employment by sector'!AH328/'Total employment by sector'!AG328)-1)*100</f>
        <v>8.1688087205211701E-2</v>
      </c>
      <c r="AI328" s="37">
        <f>(('Total employment by sector'!AI328/'Total employment by sector'!AH328)-1)*100</f>
        <v>7.0751360628951154E-2</v>
      </c>
      <c r="AJ328" s="37">
        <f>(('Total employment by sector'!AJ328/'Total employment by sector'!AI328)-1)*100</f>
        <v>6.4521688364860275E-2</v>
      </c>
      <c r="AK328" s="37">
        <f>(('Total employment by sector'!AK328/'Total employment by sector'!AJ328)-1)*100</f>
        <v>6.9620079581689254E-2</v>
      </c>
      <c r="AL328" s="37">
        <f>(('Total employment by sector'!AL328/'Total employment by sector'!AK328)-1)*100</f>
        <v>6.6505125015270394E-2</v>
      </c>
      <c r="AM328" s="37">
        <f>(('Total employment by sector'!AM328/'Total employment by sector'!AL328)-1)*100</f>
        <v>6.3702892467554229E-2</v>
      </c>
      <c r="AN328" s="37">
        <f>(('Total employment by sector'!AN328/'Total employment by sector'!AM328)-1)*100</f>
        <v>6.4274843672196269E-2</v>
      </c>
      <c r="AO328" s="37">
        <f>(('Total employment by sector'!AO328/'Total employment by sector'!AN328)-1)*100</f>
        <v>7.3223960302981617E-2</v>
      </c>
      <c r="AP328" s="37">
        <f>(('Total employment by sector'!AP328/'Total employment by sector'!AO328)-1)*100</f>
        <v>-5.2297326356531837E-2</v>
      </c>
      <c r="AQ328" s="37">
        <f>(('Total employment by sector'!AQ328/'Total employment by sector'!AP328)-1)*100</f>
        <v>-4.9762004892428546E-2</v>
      </c>
      <c r="AR328" s="37">
        <f>(('Total employment by sector'!AR328/'Total employment by sector'!AQ328)-1)*100</f>
        <v>-5.7727407622276683E-2</v>
      </c>
      <c r="AS328" s="37">
        <f>(('Total employment by sector'!AS328/'Total employment by sector'!AR328)-1)*100</f>
        <v>-5.3529685426945139E-2</v>
      </c>
      <c r="AT328" s="37">
        <f>(('Total employment by sector'!AT328/'Total employment by sector'!AS328)-1)*100</f>
        <v>-5.3443422953547426E-2</v>
      </c>
      <c r="AU328" s="37">
        <f>(('Total employment by sector'!AU328/'Total employment by sector'!AT328)-1)*100</f>
        <v>-5.3836146458852152E-2</v>
      </c>
      <c r="AW328" s="37">
        <f>((('Total employment by sector'!AE328/'Total employment by sector'!U328)^(1/10))-1)*100</f>
        <v>0.75598281049400473</v>
      </c>
      <c r="AX328" s="37">
        <f>((('Total employment by sector'!AU328/'Total employment by sector'!X328)^(1/23))-1)*100</f>
        <v>0.22769882132411823</v>
      </c>
      <c r="AY328" s="37"/>
      <c r="AZ328" s="37"/>
    </row>
    <row r="329" spans="1:52" x14ac:dyDescent="0.2">
      <c r="A329" s="11" t="s">
        <v>58</v>
      </c>
      <c r="C329" s="37">
        <f>(('Total employment by sector'!C329/'Total employment by sector'!B329)-1)*100</f>
        <v>-3.0532938564026613</v>
      </c>
      <c r="D329" s="37">
        <f>(('Total employment by sector'!D329/'Total employment by sector'!C329)-1)*100</f>
        <v>-2.2523382324871166</v>
      </c>
      <c r="E329" s="37">
        <f>(('Total employment by sector'!E329/'Total employment by sector'!D329)-1)*100</f>
        <v>0.11716461628588082</v>
      </c>
      <c r="F329" s="37">
        <f>(('Total employment by sector'!F329/'Total employment by sector'!E329)-1)*100</f>
        <v>0</v>
      </c>
      <c r="G329" s="37">
        <f>(('Total employment by sector'!G329/'Total employment by sector'!F329)-1)*100</f>
        <v>-0.72166959235420158</v>
      </c>
      <c r="H329" s="37">
        <f>(('Total employment by sector'!H329/'Total employment by sector'!G329)-1)*100</f>
        <v>1.5520628683693527</v>
      </c>
      <c r="I329" s="37">
        <f>(('Total employment by sector'!I329/'Total employment by sector'!H329)-1)*100</f>
        <v>2.2054556006964487</v>
      </c>
      <c r="J329" s="37">
        <f>(('Total employment by sector'!J329/'Total employment by sector'!I329)-1)*100</f>
        <v>2.8392958546280544</v>
      </c>
      <c r="K329" s="37">
        <f>(('Total employment by sector'!K329/'Total employment by sector'!J329)-1)*100</f>
        <v>1.1043622308116952</v>
      </c>
      <c r="L329" s="37">
        <f>(('Total employment by sector'!L329/'Total employment by sector'!K329)-1)*100</f>
        <v>2.2392135445111983</v>
      </c>
      <c r="M329" s="37">
        <f>(('Total employment by sector'!M329/'Total employment by sector'!L329)-1)*100</f>
        <v>0.60541310541311066</v>
      </c>
      <c r="N329" s="37">
        <f>(('Total employment by sector'!N329/'Total employment by sector'!M329)-1)*100</f>
        <v>1.0265486725663742</v>
      </c>
      <c r="O329" s="37">
        <f>(('Total employment by sector'!O329/'Total employment by sector'!N329)-1)*100</f>
        <v>7.0077084793274125E-2</v>
      </c>
      <c r="P329" s="37">
        <f>(('Total employment by sector'!P329/'Total employment by sector'!O329)-1)*100</f>
        <v>2.9586834733893452</v>
      </c>
      <c r="Q329" s="37">
        <f>(('Total employment by sector'!Q329/'Total employment by sector'!P329)-1)*100</f>
        <v>1.9724536643427992</v>
      </c>
      <c r="R329" s="37">
        <f>(('Total employment by sector'!R329/'Total employment by sector'!Q329)-1)*100</f>
        <v>0.66700016675003138</v>
      </c>
      <c r="S329" s="37">
        <f>(('Total employment by sector'!S329/'Total employment by sector'!R329)-1)*100</f>
        <v>0.43067748881895351</v>
      </c>
      <c r="T329" s="37">
        <f>(('Total employment by sector'!T329/'Total employment by sector'!S329)-1)*100</f>
        <v>-0.98960910440376582</v>
      </c>
      <c r="U329" s="37">
        <f>(('Total employment by sector'!U329/'Total employment by sector'!T329)-1)*100</f>
        <v>-3.1317674496085246</v>
      </c>
      <c r="V329" s="37">
        <f>(('Total employment by sector'!V329/'Total employment by sector'!U329)-1)*100</f>
        <v>2.5795356835769612</v>
      </c>
      <c r="W329" s="37">
        <f>(('Total employment by sector'!W329/'Total employment by sector'!V329)-1)*100</f>
        <v>5.1969823973176954</v>
      </c>
      <c r="X329" s="37">
        <f>(('Total employment by sector'!X329/'Total employment by sector'!W329)-1)*100</f>
        <v>0.57689243027887471</v>
      </c>
      <c r="Y329" s="37">
        <f>(('Total employment by sector'!Y329/'Total employment by sector'!X329)-1)*100</f>
        <v>1.7373558118899846</v>
      </c>
      <c r="Z329" s="37">
        <f>(('Total employment by sector'!Z329/'Total employment by sector'!Y329)-1)*100</f>
        <v>1.9523900892841617</v>
      </c>
      <c r="AA329" s="37">
        <f>(('Total employment by sector'!AA329/'Total employment by sector'!Z329)-1)*100</f>
        <v>1.538845084054774</v>
      </c>
      <c r="AB329" s="37">
        <f>(('Total employment by sector'!AB329/'Total employment by sector'!AA329)-1)*100</f>
        <v>1.1398922572538606</v>
      </c>
      <c r="AC329" s="37">
        <f>(('Total employment by sector'!AC329/'Total employment by sector'!AB329)-1)*100</f>
        <v>0.80003427188313214</v>
      </c>
      <c r="AD329" s="37">
        <f>(('Total employment by sector'!AD329/'Total employment by sector'!AC329)-1)*100</f>
        <v>0.45970660943355224</v>
      </c>
      <c r="AE329" s="37">
        <f>(('Total employment by sector'!AE329/'Total employment by sector'!AD329)-1)*100</f>
        <v>0.16557847879326015</v>
      </c>
      <c r="AF329" s="37">
        <f>(('Total employment by sector'!AF329/'Total employment by sector'!AE329)-1)*100</f>
        <v>6.1886633073870989E-2</v>
      </c>
      <c r="AG329" s="37">
        <f>(('Total employment by sector'!AG329/'Total employment by sector'!AF329)-1)*100</f>
        <v>-0.20407026676867446</v>
      </c>
      <c r="AH329" s="37">
        <f>(('Total employment by sector'!AH329/'Total employment by sector'!AG329)-1)*100</f>
        <v>-0.32215162509164896</v>
      </c>
      <c r="AI329" s="37">
        <f>(('Total employment by sector'!AI329/'Total employment by sector'!AH329)-1)*100</f>
        <v>-0.37045767965958598</v>
      </c>
      <c r="AJ329" s="37">
        <f>(('Total employment by sector'!AJ329/'Total employment by sector'!AI329)-1)*100</f>
        <v>-0.42282497719656753</v>
      </c>
      <c r="AK329" s="37">
        <f>(('Total employment by sector'!AK329/'Total employment by sector'!AJ329)-1)*100</f>
        <v>-0.41850175776678711</v>
      </c>
      <c r="AL329" s="37">
        <f>(('Total employment by sector'!AL329/'Total employment by sector'!AK329)-1)*100</f>
        <v>-0.41709890768047986</v>
      </c>
      <c r="AM329" s="37">
        <f>(('Total employment by sector'!AM329/'Total employment by sector'!AL329)-1)*100</f>
        <v>-0.4431068638133695</v>
      </c>
      <c r="AN329" s="37">
        <f>(('Total employment by sector'!AN329/'Total employment by sector'!AM329)-1)*100</f>
        <v>-0.43894167821935115</v>
      </c>
      <c r="AO329" s="37">
        <f>(('Total employment by sector'!AO329/'Total employment by sector'!AN329)-1)*100</f>
        <v>-0.32943383432336715</v>
      </c>
      <c r="AP329" s="37">
        <f>(('Total employment by sector'!AP329/'Total employment by sector'!AO329)-1)*100</f>
        <v>-0.28474308242875113</v>
      </c>
      <c r="AQ329" s="37">
        <f>(('Total employment by sector'!AQ329/'Total employment by sector'!AP329)-1)*100</f>
        <v>-0.28689396841612425</v>
      </c>
      <c r="AR329" s="37">
        <f>(('Total employment by sector'!AR329/'Total employment by sector'!AQ329)-1)*100</f>
        <v>-0.2857679510572031</v>
      </c>
      <c r="AS329" s="37">
        <f>(('Total employment by sector'!AS329/'Total employment by sector'!AR329)-1)*100</f>
        <v>-0.28823819373178239</v>
      </c>
      <c r="AT329" s="37">
        <f>(('Total employment by sector'!AT329/'Total employment by sector'!AS329)-1)*100</f>
        <v>-0.28943941736747636</v>
      </c>
      <c r="AU329" s="37">
        <f>(('Total employment by sector'!AU329/'Total employment by sector'!AT329)-1)*100</f>
        <v>-0.28923388083957891</v>
      </c>
      <c r="AW329" s="37">
        <f>((('Total employment by sector'!AE329/'Total employment by sector'!U329)^(1/10))-1)*100</f>
        <v>1.6053526729429501</v>
      </c>
      <c r="AX329" s="37">
        <f>((('Total employment by sector'!AU329/'Total employment by sector'!X329)^(1/23))-1)*100</f>
        <v>0.11743628349656365</v>
      </c>
      <c r="AY329" s="37"/>
      <c r="AZ329" s="37"/>
    </row>
    <row r="330" spans="1:52" x14ac:dyDescent="0.2">
      <c r="A330" s="11" t="s">
        <v>59</v>
      </c>
      <c r="C330" s="37">
        <f>(('Total employment by sector'!C330/'Total employment by sector'!B330)-1)*100</f>
        <v>-2.2104607721046055</v>
      </c>
      <c r="D330" s="37">
        <f>(('Total employment by sector'!D330/'Total employment by sector'!C330)-1)*100</f>
        <v>-0.54122890799108703</v>
      </c>
      <c r="E330" s="37">
        <f>(('Total employment by sector'!E330/'Total employment by sector'!D330)-1)*100</f>
        <v>0.8482714468629915</v>
      </c>
      <c r="F330" s="37">
        <f>(('Total employment by sector'!F330/'Total employment by sector'!E330)-1)*100</f>
        <v>3.1106173623234312</v>
      </c>
      <c r="G330" s="37">
        <f>(('Total employment by sector'!G330/'Total employment by sector'!F330)-1)*100</f>
        <v>3.0475604124980737</v>
      </c>
      <c r="H330" s="37">
        <f>(('Total employment by sector'!H330/'Total employment by sector'!G330)-1)*100</f>
        <v>3.1366691560866355</v>
      </c>
      <c r="I330" s="37">
        <f>(('Total employment by sector'!I330/'Total employment by sector'!H330)-1)*100</f>
        <v>0.73859522085444329</v>
      </c>
      <c r="J330" s="37">
        <f>(('Total employment by sector'!J330/'Total employment by sector'!I330)-1)*100</f>
        <v>2.6883266244968285</v>
      </c>
      <c r="K330" s="37">
        <f>(('Total employment by sector'!K330/'Total employment by sector'!J330)-1)*100</f>
        <v>0.82598348033038338</v>
      </c>
      <c r="L330" s="37">
        <f>(('Total employment by sector'!L330/'Total employment by sector'!K330)-1)*100</f>
        <v>1.3468480977506303</v>
      </c>
      <c r="M330" s="37">
        <f>(('Total employment by sector'!M330/'Total employment by sector'!L330)-1)*100</f>
        <v>2.9456089875325331</v>
      </c>
      <c r="N330" s="37">
        <f>(('Total employment by sector'!N330/'Total employment by sector'!M330)-1)*100</f>
        <v>2.7814745807825503</v>
      </c>
      <c r="O330" s="37">
        <f>(('Total employment by sector'!O330/'Total employment by sector'!N330)-1)*100</f>
        <v>2.7191505891492884</v>
      </c>
      <c r="P330" s="37">
        <f>(('Total employment by sector'!P330/'Total employment by sector'!O330)-1)*100</f>
        <v>-8.8239001638723558E-2</v>
      </c>
      <c r="Q330" s="37">
        <f>(('Total employment by sector'!Q330/'Total employment by sector'!P330)-1)*100</f>
        <v>6.3083522583906593E-2</v>
      </c>
      <c r="R330" s="37">
        <f>(('Total employment by sector'!R330/'Total employment by sector'!Q330)-1)*100</f>
        <v>0.36565376371202607</v>
      </c>
      <c r="S330" s="37">
        <f>(('Total employment by sector'!S330/'Total employment by sector'!R330)-1)*100</f>
        <v>0.81658291457287202</v>
      </c>
      <c r="T330" s="37">
        <f>(('Total employment by sector'!T330/'Total employment by sector'!S330)-1)*100</f>
        <v>-2.9158878504672914</v>
      </c>
      <c r="U330" s="37">
        <f>(('Total employment by sector'!U330/'Total employment by sector'!T330)-1)*100</f>
        <v>-1.2065203439866501</v>
      </c>
      <c r="V330" s="37">
        <f>(('Total employment by sector'!V330/'Total employment by sector'!U330)-1)*100</f>
        <v>1.9747953748213698</v>
      </c>
      <c r="W330" s="37">
        <f>(('Total employment by sector'!W330/'Total employment by sector'!V330)-1)*100</f>
        <v>6.7142311122436071</v>
      </c>
      <c r="X330" s="37">
        <f>(('Total employment by sector'!X330/'Total employment by sector'!W330)-1)*100</f>
        <v>-1.8090735434574956</v>
      </c>
      <c r="Y330" s="37">
        <f>(('Total employment by sector'!Y330/'Total employment by sector'!X330)-1)*100</f>
        <v>1.24190343161239</v>
      </c>
      <c r="Z330" s="37">
        <f>(('Total employment by sector'!Z330/'Total employment by sector'!Y330)-1)*100</f>
        <v>1.3778473165316329</v>
      </c>
      <c r="AA330" s="37">
        <f>(('Total employment by sector'!AA330/'Total employment by sector'!Z330)-1)*100</f>
        <v>1.1338010315897762</v>
      </c>
      <c r="AB330" s="37">
        <f>(('Total employment by sector'!AB330/'Total employment by sector'!AA330)-1)*100</f>
        <v>1.0087327610199592</v>
      </c>
      <c r="AC330" s="37">
        <f>(('Total employment by sector'!AC330/'Total employment by sector'!AB330)-1)*100</f>
        <v>0.89150571646323673</v>
      </c>
      <c r="AD330" s="37">
        <f>(('Total employment by sector'!AD330/'Total employment by sector'!AC330)-1)*100</f>
        <v>0.78836419142900294</v>
      </c>
      <c r="AE330" s="37">
        <f>(('Total employment by sector'!AE330/'Total employment by sector'!AD330)-1)*100</f>
        <v>0.45868065106648981</v>
      </c>
      <c r="AF330" s="37">
        <f>(('Total employment by sector'!AF330/'Total employment by sector'!AE330)-1)*100</f>
        <v>0.16174646219346833</v>
      </c>
      <c r="AG330" s="37">
        <f>(('Total employment by sector'!AG330/'Total employment by sector'!AF330)-1)*100</f>
        <v>1.6275466117554593E-2</v>
      </c>
      <c r="AH330" s="37">
        <f>(('Total employment by sector'!AH330/'Total employment by sector'!AG330)-1)*100</f>
        <v>-3.0732507967556888E-2</v>
      </c>
      <c r="AI330" s="37">
        <f>(('Total employment by sector'!AI330/'Total employment by sector'!AH330)-1)*100</f>
        <v>-0.11457953120784792</v>
      </c>
      <c r="AJ330" s="37">
        <f>(('Total employment by sector'!AJ330/'Total employment by sector'!AI330)-1)*100</f>
        <v>-0.18893036903611105</v>
      </c>
      <c r="AK330" s="37">
        <f>(('Total employment by sector'!AK330/'Total employment by sector'!AJ330)-1)*100</f>
        <v>-0.15558727031436126</v>
      </c>
      <c r="AL330" s="37">
        <f>(('Total employment by sector'!AL330/'Total employment by sector'!AK330)-1)*100</f>
        <v>-0.17464225440647629</v>
      </c>
      <c r="AM330" s="37">
        <f>(('Total employment by sector'!AM330/'Total employment by sector'!AL330)-1)*100</f>
        <v>-0.20355818428471339</v>
      </c>
      <c r="AN330" s="37">
        <f>(('Total employment by sector'!AN330/'Total employment by sector'!AM330)-1)*100</f>
        <v>-0.19784641411948467</v>
      </c>
      <c r="AO330" s="37">
        <f>(('Total employment by sector'!AO330/'Total employment by sector'!AN330)-1)*100</f>
        <v>-8.6360019113729258E-2</v>
      </c>
      <c r="AP330" s="37">
        <f>(('Total employment by sector'!AP330/'Total employment by sector'!AO330)-1)*100</f>
        <v>-5.9793528909535265E-2</v>
      </c>
      <c r="AQ330" s="37">
        <f>(('Total employment by sector'!AQ330/'Total employment by sector'!AP330)-1)*100</f>
        <v>-3.2071075743722588E-2</v>
      </c>
      <c r="AR330" s="37">
        <f>(('Total employment by sector'!AR330/'Total employment by sector'!AQ330)-1)*100</f>
        <v>-0.12070670794255278</v>
      </c>
      <c r="AS330" s="37">
        <f>(('Total employment by sector'!AS330/'Total employment by sector'!AR330)-1)*100</f>
        <v>-7.5498402034734902E-2</v>
      </c>
      <c r="AT330" s="37">
        <f>(('Total employment by sector'!AT330/'Total employment by sector'!AS330)-1)*100</f>
        <v>-7.4819664833647437E-2</v>
      </c>
      <c r="AU330" s="37">
        <f>(('Total employment by sector'!AU330/'Total employment by sector'!AT330)-1)*100</f>
        <v>-7.9109591405179813E-2</v>
      </c>
      <c r="AW330" s="37">
        <f>((('Total employment by sector'!AE330/'Total employment by sector'!U330)^(1/10))-1)*100</f>
        <v>1.3584038773752027</v>
      </c>
      <c r="AX330" s="37">
        <f>((('Total employment by sector'!AU330/'Total employment by sector'!X330)^(1/23))-1)*100</f>
        <v>0.23709645766678555</v>
      </c>
      <c r="AY330" s="37"/>
      <c r="AZ330" s="37"/>
    </row>
    <row r="331" spans="1:52" x14ac:dyDescent="0.2">
      <c r="A331" s="11" t="s">
        <v>60</v>
      </c>
      <c r="C331" s="37">
        <f>(('Total employment by sector'!C331/'Total employment by sector'!B331)-1)*100</f>
        <v>-2.41336633663366</v>
      </c>
      <c r="D331" s="37">
        <f>(('Total employment by sector'!D331/'Total employment by sector'!C331)-1)*100</f>
        <v>6.3411540900437657E-2</v>
      </c>
      <c r="E331" s="37">
        <f>(('Total employment by sector'!E331/'Total employment by sector'!D331)-1)*100</f>
        <v>1.489226869455007</v>
      </c>
      <c r="F331" s="37">
        <f>(('Total employment by sector'!F331/'Total employment by sector'!E331)-1)*100</f>
        <v>2.0605682172962769</v>
      </c>
      <c r="G331" s="37">
        <f>(('Total employment by sector'!G331/'Total employment by sector'!F331)-1)*100</f>
        <v>1.7742428877332461</v>
      </c>
      <c r="H331" s="37">
        <f>(('Total employment by sector'!H331/'Total employment by sector'!G331)-1)*100</f>
        <v>8.2957619477006297</v>
      </c>
      <c r="I331" s="37">
        <f>(('Total employment by sector'!I331/'Total employment by sector'!H331)-1)*100</f>
        <v>8.5761865112406355</v>
      </c>
      <c r="J331" s="37">
        <f>(('Total employment by sector'!J331/'Total employment by sector'!I331)-1)*100</f>
        <v>8.8190184049079754</v>
      </c>
      <c r="K331" s="37">
        <f>(('Total employment by sector'!K331/'Total employment by sector'!J331)-1)*100</f>
        <v>7.5875029363401403</v>
      </c>
      <c r="L331" s="37">
        <f>(('Total employment by sector'!L331/'Total employment by sector'!K331)-1)*100</f>
        <v>5.262008733624457</v>
      </c>
      <c r="M331" s="37">
        <f>(('Total employment by sector'!M331/'Total employment by sector'!L331)-1)*100</f>
        <v>0.45633685957269243</v>
      </c>
      <c r="N331" s="37">
        <f>(('Total employment by sector'!N331/'Total employment by sector'!M331)-1)*100</f>
        <v>1.0943629981416514</v>
      </c>
      <c r="O331" s="37">
        <f>(('Total employment by sector'!O331/'Total employment by sector'!N331)-1)*100</f>
        <v>-3.6151960784313708</v>
      </c>
      <c r="P331" s="37">
        <f>(('Total employment by sector'!P331/'Total employment by sector'!O331)-1)*100</f>
        <v>0.59334604789149648</v>
      </c>
      <c r="Q331" s="37">
        <f>(('Total employment by sector'!Q331/'Total employment by sector'!P331)-1)*100</f>
        <v>3.5390773119865271</v>
      </c>
      <c r="R331" s="37">
        <f>(('Total employment by sector'!R331/'Total employment by sector'!Q331)-1)*100</f>
        <v>1.037639877924712</v>
      </c>
      <c r="S331" s="37">
        <f>(('Total employment by sector'!S331/'Total employment by sector'!R331)-1)*100</f>
        <v>-1.3693113169552906</v>
      </c>
      <c r="T331" s="37">
        <f>(('Total employment by sector'!T331/'Total employment by sector'!S331)-1)*100</f>
        <v>-1.9191506737443853</v>
      </c>
      <c r="U331" s="37">
        <f>(('Total employment by sector'!U331/'Total employment by sector'!T331)-1)*100</f>
        <v>-1.6860949208992504</v>
      </c>
      <c r="V331" s="37">
        <f>(('Total employment by sector'!V331/'Total employment by sector'!U331)-1)*100</f>
        <v>4.234596654668632</v>
      </c>
      <c r="W331" s="37">
        <f>(('Total employment by sector'!W331/'Total employment by sector'!V331)-1)*100</f>
        <v>3.9000609384521656</v>
      </c>
      <c r="X331" s="37">
        <f>(('Total employment by sector'!X331/'Total employment by sector'!W331)-1)*100</f>
        <v>3.8816813294232588</v>
      </c>
      <c r="Y331" s="37">
        <f>(('Total employment by sector'!Y331/'Total employment by sector'!X331)-1)*100</f>
        <v>1.2069524920072405</v>
      </c>
      <c r="Z331" s="37">
        <f>(('Total employment by sector'!Z331/'Total employment by sector'!Y331)-1)*100</f>
        <v>1.2190386932654951</v>
      </c>
      <c r="AA331" s="37">
        <f>(('Total employment by sector'!AA331/'Total employment by sector'!Z331)-1)*100</f>
        <v>1.0984642223853758</v>
      </c>
      <c r="AB331" s="37">
        <f>(('Total employment by sector'!AB331/'Total employment by sector'!AA331)-1)*100</f>
        <v>0.8463703982607429</v>
      </c>
      <c r="AC331" s="37">
        <f>(('Total employment by sector'!AC331/'Total employment by sector'!AB331)-1)*100</f>
        <v>0.7000139109024639</v>
      </c>
      <c r="AD331" s="37">
        <f>(('Total employment by sector'!AD331/'Total employment by sector'!AC331)-1)*100</f>
        <v>0.664226873559981</v>
      </c>
      <c r="AE331" s="37">
        <f>(('Total employment by sector'!AE331/'Total employment by sector'!AD331)-1)*100</f>
        <v>0.23158533923306468</v>
      </c>
      <c r="AF331" s="37">
        <f>(('Total employment by sector'!AF331/'Total employment by sector'!AE331)-1)*100</f>
        <v>-2.0643422126076505E-2</v>
      </c>
      <c r="AG331" s="37">
        <f>(('Total employment by sector'!AG331/'Total employment by sector'!AF331)-1)*100</f>
        <v>-0.21144364210964328</v>
      </c>
      <c r="AH331" s="37">
        <f>(('Total employment by sector'!AH331/'Total employment by sector'!AG331)-1)*100</f>
        <v>-0.25995837537391431</v>
      </c>
      <c r="AI331" s="37">
        <f>(('Total employment by sector'!AI331/'Total employment by sector'!AH331)-1)*100</f>
        <v>-0.34682542454925747</v>
      </c>
      <c r="AJ331" s="37">
        <f>(('Total employment by sector'!AJ331/'Total employment by sector'!AI331)-1)*100</f>
        <v>-0.42293280147196466</v>
      </c>
      <c r="AK331" s="37">
        <f>(('Total employment by sector'!AK331/'Total employment by sector'!AJ331)-1)*100</f>
        <v>-0.39038870760790267</v>
      </c>
      <c r="AL331" s="37">
        <f>(('Total employment by sector'!AL331/'Total employment by sector'!AK331)-1)*100</f>
        <v>-0.41319512561016625</v>
      </c>
      <c r="AM331" s="37">
        <f>(('Total employment by sector'!AM331/'Total employment by sector'!AL331)-1)*100</f>
        <v>-0.44351646855441684</v>
      </c>
      <c r="AN331" s="37">
        <f>(('Total employment by sector'!AN331/'Total employment by sector'!AM331)-1)*100</f>
        <v>-0.43930894861927694</v>
      </c>
      <c r="AO331" s="37">
        <f>(('Total employment by sector'!AO331/'Total employment by sector'!AN331)-1)*100</f>
        <v>-0.33077114173399869</v>
      </c>
      <c r="AP331" s="37">
        <f>(('Total employment by sector'!AP331/'Total employment by sector'!AO331)-1)*100</f>
        <v>-0.28671065682471797</v>
      </c>
      <c r="AQ331" s="37">
        <f>(('Total employment by sector'!AQ331/'Total employment by sector'!AP331)-1)*100</f>
        <v>-0.2887848831994666</v>
      </c>
      <c r="AR331" s="37">
        <f>(('Total employment by sector'!AR331/'Total employment by sector'!AQ331)-1)*100</f>
        <v>-0.2875567555929659</v>
      </c>
      <c r="AS331" s="37">
        <f>(('Total employment by sector'!AS331/'Total employment by sector'!AR331)-1)*100</f>
        <v>-0.29038254776486694</v>
      </c>
      <c r="AT331" s="37">
        <f>(('Total employment by sector'!AT331/'Total employment by sector'!AS331)-1)*100</f>
        <v>-0.29137654467018548</v>
      </c>
      <c r="AU331" s="37">
        <f>(('Total employment by sector'!AU331/'Total employment by sector'!AT331)-1)*100</f>
        <v>-0.29051735294510772</v>
      </c>
      <c r="AW331" s="37">
        <f>((('Total employment by sector'!AE331/'Total employment by sector'!U331)^(1/10))-1)*100</f>
        <v>1.7877077360879401</v>
      </c>
      <c r="AX331" s="37">
        <f>((('Total employment by sector'!AU331/'Total employment by sector'!X331)^(1/23))-1)*100</f>
        <v>3.9772616700273211E-2</v>
      </c>
      <c r="AY331" s="37"/>
      <c r="AZ331" s="37"/>
    </row>
    <row r="332" spans="1:52" x14ac:dyDescent="0.2">
      <c r="A332" s="11" t="s">
        <v>61</v>
      </c>
      <c r="C332" s="37">
        <f>(('Total employment by sector'!C332/'Total employment by sector'!B332)-1)*100</f>
        <v>-3.9623467600700568</v>
      </c>
      <c r="D332" s="37">
        <f>(('Total employment by sector'!D332/'Total employment by sector'!C332)-1)*100</f>
        <v>-1.7779803966263996</v>
      </c>
      <c r="E332" s="37">
        <f>(('Total employment by sector'!E332/'Total employment by sector'!D332)-1)*100</f>
        <v>1.3924344395451316</v>
      </c>
      <c r="F332" s="37">
        <f>(('Total employment by sector'!F332/'Total employment by sector'!E332)-1)*100</f>
        <v>1.327534905012584</v>
      </c>
      <c r="G332" s="37">
        <f>(('Total employment by sector'!G332/'Total employment by sector'!F332)-1)*100</f>
        <v>-1.9200361418567846</v>
      </c>
      <c r="H332" s="37">
        <f>(('Total employment by sector'!H332/'Total employment by sector'!G332)-1)*100</f>
        <v>1.1515430677107252</v>
      </c>
      <c r="I332" s="37">
        <f>(('Total employment by sector'!I332/'Total employment by sector'!H332)-1)*100</f>
        <v>1.3205828779599305</v>
      </c>
      <c r="J332" s="37">
        <f>(('Total employment by sector'!J332/'Total employment by sector'!I332)-1)*100</f>
        <v>2.943820224719107</v>
      </c>
      <c r="K332" s="37">
        <f>(('Total employment by sector'!K332/'Total employment by sector'!J332)-1)*100</f>
        <v>0.45841519318925439</v>
      </c>
      <c r="L332" s="37">
        <f>(('Total employment by sector'!L332/'Total employment by sector'!K332)-1)*100</f>
        <v>2.7162103433289841</v>
      </c>
      <c r="M332" s="37">
        <f>(('Total employment by sector'!M332/'Total employment by sector'!L332)-1)*100</f>
        <v>1.0577533319229948</v>
      </c>
      <c r="N332" s="37">
        <f>(('Total employment by sector'!N332/'Total employment by sector'!M332)-1)*100</f>
        <v>-0.37680552648104992</v>
      </c>
      <c r="O332" s="37">
        <f>(('Total employment by sector'!O332/'Total employment by sector'!N332)-1)*100</f>
        <v>-1.4498844295019908</v>
      </c>
      <c r="P332" s="37">
        <f>(('Total employment by sector'!P332/'Total employment by sector'!O332)-1)*100</f>
        <v>-0.70362473347548304</v>
      </c>
      <c r="Q332" s="37">
        <f>(('Total employment by sector'!Q332/'Total employment by sector'!P332)-1)*100</f>
        <v>-0.10736525660296481</v>
      </c>
      <c r="R332" s="37">
        <f>(('Total employment by sector'!R332/'Total employment by sector'!Q332)-1)*100</f>
        <v>1.397248495270853</v>
      </c>
      <c r="S332" s="37">
        <f>(('Total employment by sector'!S332/'Total employment by sector'!R332)-1)*100</f>
        <v>2.0775916896332403</v>
      </c>
      <c r="T332" s="37">
        <f>(('Total employment by sector'!T332/'Total employment by sector'!S332)-1)*100</f>
        <v>-2.8660436137071699</v>
      </c>
      <c r="U332" s="37">
        <f>(('Total employment by sector'!U332/'Total employment by sector'!T332)-1)*100</f>
        <v>-5.0459696386572546</v>
      </c>
      <c r="V332" s="37">
        <f>(('Total employment by sector'!V332/'Total employment by sector'!U332)-1)*100</f>
        <v>1.3060121594235641</v>
      </c>
      <c r="W332" s="37">
        <f>(('Total employment by sector'!W332/'Total employment by sector'!V332)-1)*100</f>
        <v>2.1782618359635464</v>
      </c>
      <c r="X332" s="37">
        <f>(('Total employment by sector'!X332/'Total employment by sector'!W332)-1)*100</f>
        <v>8.6665216445513948E-2</v>
      </c>
      <c r="Y332" s="37">
        <f>(('Total employment by sector'!Y332/'Total employment by sector'!X332)-1)*100</f>
        <v>0.34844720172899635</v>
      </c>
      <c r="Z332" s="37">
        <f>(('Total employment by sector'!Z332/'Total employment by sector'!Y332)-1)*100</f>
        <v>-5.2588078533832849E-2</v>
      </c>
      <c r="AA332" s="37">
        <f>(('Total employment by sector'!AA332/'Total employment by sector'!Z332)-1)*100</f>
        <v>-0.22476546118525009</v>
      </c>
      <c r="AB332" s="37">
        <f>(('Total employment by sector'!AB332/'Total employment by sector'!AA332)-1)*100</f>
        <v>-0.21241401359103351</v>
      </c>
      <c r="AC332" s="37">
        <f>(('Total employment by sector'!AC332/'Total employment by sector'!AB332)-1)*100</f>
        <v>5.0931169788848152E-2</v>
      </c>
      <c r="AD332" s="37">
        <f>(('Total employment by sector'!AD332/'Total employment by sector'!AC332)-1)*100</f>
        <v>0.13966310300959073</v>
      </c>
      <c r="AE332" s="37">
        <f>(('Total employment by sector'!AE332/'Total employment by sector'!AD332)-1)*100</f>
        <v>1.9986113995562604E-3</v>
      </c>
      <c r="AF332" s="37">
        <f>(('Total employment by sector'!AF332/'Total employment by sector'!AE332)-1)*100</f>
        <v>3.5452919739120681E-2</v>
      </c>
      <c r="AG332" s="37">
        <f>(('Total employment by sector'!AG332/'Total employment by sector'!AF332)-1)*100</f>
        <v>2.1281585782162438E-2</v>
      </c>
      <c r="AH332" s="37">
        <f>(('Total employment by sector'!AH332/'Total employment by sector'!AG332)-1)*100</f>
        <v>-4.24672702403317E-2</v>
      </c>
      <c r="AI332" s="37">
        <f>(('Total employment by sector'!AI332/'Total employment by sector'!AH332)-1)*100</f>
        <v>-8.8185260289885825E-2</v>
      </c>
      <c r="AJ332" s="37">
        <f>(('Total employment by sector'!AJ332/'Total employment by sector'!AI332)-1)*100</f>
        <v>-0.13965569566536384</v>
      </c>
      <c r="AK332" s="37">
        <f>(('Total employment by sector'!AK332/'Total employment by sector'!AJ332)-1)*100</f>
        <v>-0.13314582036199063</v>
      </c>
      <c r="AL332" s="37">
        <f>(('Total employment by sector'!AL332/'Total employment by sector'!AK332)-1)*100</f>
        <v>-0.12870192425072924</v>
      </c>
      <c r="AM332" s="37">
        <f>(('Total employment by sector'!AM332/'Total employment by sector'!AL332)-1)*100</f>
        <v>-0.1537507857791387</v>
      </c>
      <c r="AN332" s="37">
        <f>(('Total employment by sector'!AN332/'Total employment by sector'!AM332)-1)*100</f>
        <v>-0.14804140262452137</v>
      </c>
      <c r="AO332" s="37">
        <f>(('Total employment by sector'!AO332/'Total employment by sector'!AN332)-1)*100</f>
        <v>-3.5729736072842577E-2</v>
      </c>
      <c r="AP332" s="37">
        <f>(('Total employment by sector'!AP332/'Total employment by sector'!AO332)-1)*100</f>
        <v>-8.4976057776686709E-3</v>
      </c>
      <c r="AQ332" s="37">
        <f>(('Total employment by sector'!AQ332/'Total employment by sector'!AP332)-1)*100</f>
        <v>1.874888842745559E-2</v>
      </c>
      <c r="AR332" s="37">
        <f>(('Total employment by sector'!AR332/'Total employment by sector'!AQ332)-1)*100</f>
        <v>-6.7623498289692829E-2</v>
      </c>
      <c r="AS332" s="37">
        <f>(('Total employment by sector'!AS332/'Total employment by sector'!AR332)-1)*100</f>
        <v>-2.314078273698561E-2</v>
      </c>
      <c r="AT332" s="37">
        <f>(('Total employment by sector'!AT332/'Total employment by sector'!AS332)-1)*100</f>
        <v>-2.2444740785154682E-2</v>
      </c>
      <c r="AU332" s="37">
        <f>(('Total employment by sector'!AU332/'Total employment by sector'!AT332)-1)*100</f>
        <v>-2.6308335445324182E-2</v>
      </c>
      <c r="AW332" s="37">
        <f>((('Total employment by sector'!AE332/'Total employment by sector'!U332)^(1/10))-1)*100</f>
        <v>0.3595574069233276</v>
      </c>
      <c r="AX332" s="37">
        <f>((('Total employment by sector'!AU332/'Total employment by sector'!X332)^(1/23))-1)*100</f>
        <v>-3.8807228485637779E-2</v>
      </c>
      <c r="AY332" s="37"/>
      <c r="AZ332" s="37"/>
    </row>
    <row r="333" spans="1:52" x14ac:dyDescent="0.2">
      <c r="A333" s="11" t="s">
        <v>62</v>
      </c>
      <c r="C333" s="37">
        <f>(('Total employment by sector'!C333/'Total employment by sector'!B333)-1)*100</f>
        <v>-0.76775431861804133</v>
      </c>
      <c r="D333" s="37">
        <f>(('Total employment by sector'!D333/'Total employment by sector'!C333)-1)*100</f>
        <v>2.5145067698259194</v>
      </c>
      <c r="E333" s="37">
        <f>(('Total employment by sector'!E333/'Total employment by sector'!D333)-1)*100</f>
        <v>2.9245283018867863</v>
      </c>
      <c r="F333" s="37">
        <f>(('Total employment by sector'!F333/'Total employment by sector'!E333)-1)*100</f>
        <v>3.4830430797433642</v>
      </c>
      <c r="G333" s="37">
        <f>(('Total employment by sector'!G333/'Total employment by sector'!F333)-1)*100</f>
        <v>-2.1257750221434946</v>
      </c>
      <c r="H333" s="37">
        <f>(('Total employment by sector'!H333/'Total employment by sector'!G333)-1)*100</f>
        <v>3.2579185520362097</v>
      </c>
      <c r="I333" s="37">
        <f>(('Total employment by sector'!I333/'Total employment by sector'!H333)-1)*100</f>
        <v>-0.17528483786152238</v>
      </c>
      <c r="J333" s="37">
        <f>(('Total employment by sector'!J333/'Total employment by sector'!I333)-1)*100</f>
        <v>1.7559262510974616</v>
      </c>
      <c r="K333" s="37">
        <f>(('Total employment by sector'!K333/'Total employment by sector'!J333)-1)*100</f>
        <v>6.1259706643658429</v>
      </c>
      <c r="L333" s="37">
        <f>(('Total employment by sector'!L333/'Total employment by sector'!K333)-1)*100</f>
        <v>4.2276422764227606</v>
      </c>
      <c r="M333" s="37">
        <f>(('Total employment by sector'!M333/'Total employment by sector'!L333)-1)*100</f>
        <v>2.9641185647425905</v>
      </c>
      <c r="N333" s="37">
        <f>(('Total employment by sector'!N333/'Total employment by sector'!M333)-1)*100</f>
        <v>2.9545454545454541</v>
      </c>
      <c r="O333" s="37">
        <f>(('Total employment by sector'!O333/'Total employment by sector'!N333)-1)*100</f>
        <v>5.7395143487858791</v>
      </c>
      <c r="P333" s="37">
        <f>(('Total employment by sector'!P333/'Total employment by sector'!O333)-1)*100</f>
        <v>6.9589422407793977</v>
      </c>
      <c r="Q333" s="37">
        <f>(('Total employment by sector'!Q333/'Total employment by sector'!P333)-1)*100</f>
        <v>7.8724788549121572</v>
      </c>
      <c r="R333" s="37">
        <f>(('Total employment by sector'!R333/'Total employment by sector'!Q333)-1)*100</f>
        <v>8.564535585042222</v>
      </c>
      <c r="S333" s="37">
        <f>(('Total employment by sector'!S333/'Total employment by sector'!R333)-1)*100</f>
        <v>5.8333333333333348</v>
      </c>
      <c r="T333" s="37">
        <f>(('Total employment by sector'!T333/'Total employment by sector'!S333)-1)*100</f>
        <v>0.99737532808399365</v>
      </c>
      <c r="U333" s="37">
        <f>(('Total employment by sector'!U333/'Total employment by sector'!T333)-1)*100</f>
        <v>-3.2224532224532254</v>
      </c>
      <c r="V333" s="37">
        <f>(('Total employment by sector'!V333/'Total employment by sector'!U333)-1)*100</f>
        <v>1.6111707841031109</v>
      </c>
      <c r="W333" s="37">
        <f>(('Total employment by sector'!W333/'Total employment by sector'!V333)-1)*100</f>
        <v>4.0697674418604723</v>
      </c>
      <c r="X333" s="37">
        <f>(('Total employment by sector'!X333/'Total employment by sector'!W333)-1)*100</f>
        <v>3.994413407821229</v>
      </c>
      <c r="Y333" s="37">
        <f>(('Total employment by sector'!Y333/'Total employment by sector'!X333)-1)*100</f>
        <v>1.5226234952262274</v>
      </c>
      <c r="Z333" s="37">
        <f>(('Total employment by sector'!Z333/'Total employment by sector'!Y333)-1)*100</f>
        <v>1.9572951682390149</v>
      </c>
      <c r="AA333" s="37">
        <f>(('Total employment by sector'!AA333/'Total employment by sector'!Z333)-1)*100</f>
        <v>2.1666636471105338</v>
      </c>
      <c r="AB333" s="37">
        <f>(('Total employment by sector'!AB333/'Total employment by sector'!AA333)-1)*100</f>
        <v>2.4895453098761067</v>
      </c>
      <c r="AC333" s="37">
        <f>(('Total employment by sector'!AC333/'Total employment by sector'!AB333)-1)*100</f>
        <v>2.2564092212257636</v>
      </c>
      <c r="AD333" s="37">
        <f>(('Total employment by sector'!AD333/'Total employment by sector'!AC333)-1)*100</f>
        <v>1.4281491696493509</v>
      </c>
      <c r="AE333" s="37">
        <f>(('Total employment by sector'!AE333/'Total employment by sector'!AD333)-1)*100</f>
        <v>0.97400442151087674</v>
      </c>
      <c r="AF333" s="37">
        <f>(('Total employment by sector'!AF333/'Total employment by sector'!AE333)-1)*100</f>
        <v>0.94676252752707857</v>
      </c>
      <c r="AG333" s="37">
        <f>(('Total employment by sector'!AG333/'Total employment by sector'!AF333)-1)*100</f>
        <v>0.86150622172418423</v>
      </c>
      <c r="AH333" s="37">
        <f>(('Total employment by sector'!AH333/'Total employment by sector'!AG333)-1)*100</f>
        <v>0.75754835459984626</v>
      </c>
      <c r="AI333" s="37">
        <f>(('Total employment by sector'!AI333/'Total employment by sector'!AH333)-1)*100</f>
        <v>0.67585884803373908</v>
      </c>
      <c r="AJ333" s="37">
        <f>(('Total employment by sector'!AJ333/'Total employment by sector'!AI333)-1)*100</f>
        <v>0.58642333256018198</v>
      </c>
      <c r="AK333" s="37">
        <f>(('Total employment by sector'!AK333/'Total employment by sector'!AJ333)-1)*100</f>
        <v>0.55828810422746677</v>
      </c>
      <c r="AL333" s="37">
        <f>(('Total employment by sector'!AL333/'Total employment by sector'!AK333)-1)*100</f>
        <v>0.53135074849388619</v>
      </c>
      <c r="AM333" s="37">
        <f>(('Total employment by sector'!AM333/'Total employment by sector'!AL333)-1)*100</f>
        <v>0.47325301141638576</v>
      </c>
      <c r="AN333" s="37">
        <f>(('Total employment by sector'!AN333/'Total employment by sector'!AM333)-1)*100</f>
        <v>0.4491199616918129</v>
      </c>
      <c r="AO333" s="37">
        <f>(('Total employment by sector'!AO333/'Total employment by sector'!AN333)-1)*100</f>
        <v>0.66207047049771095</v>
      </c>
      <c r="AP333" s="37">
        <f>(('Total employment by sector'!AP333/'Total employment by sector'!AO333)-1)*100</f>
        <v>0.7794488612801187</v>
      </c>
      <c r="AQ333" s="37">
        <f>(('Total employment by sector'!AQ333/'Total employment by sector'!AP333)-1)*100</f>
        <v>0.71957887054334702</v>
      </c>
      <c r="AR333" s="37">
        <f>(('Total employment by sector'!AR333/'Total employment by sector'!AQ333)-1)*100</f>
        <v>0.80142458531564653</v>
      </c>
      <c r="AS333" s="37">
        <f>(('Total employment by sector'!AS333/'Total employment by sector'!AR333)-1)*100</f>
        <v>0.72001364578224702</v>
      </c>
      <c r="AT333" s="37">
        <f>(('Total employment by sector'!AT333/'Total employment by sector'!AS333)-1)*100</f>
        <v>0.6936739173817541</v>
      </c>
      <c r="AU333" s="37">
        <f>(('Total employment by sector'!AU333/'Total employment by sector'!AT333)-1)*100</f>
        <v>0.66907661085742198</v>
      </c>
      <c r="AW333" s="37">
        <f>((('Total employment by sector'!AE333/'Total employment by sector'!U333)^(1/10))-1)*100</f>
        <v>2.2422641396262266</v>
      </c>
      <c r="AX333" s="37">
        <f>((('Total employment by sector'!AU333/'Total employment by sector'!X333)^(1/23))-1)*100</f>
        <v>1.0277648157139163</v>
      </c>
      <c r="AY333" s="37"/>
      <c r="AZ333" s="37"/>
    </row>
    <row r="334" spans="1:52" x14ac:dyDescent="0.2">
      <c r="A334" s="11" t="s">
        <v>63</v>
      </c>
      <c r="C334" s="37">
        <f>(('Total employment by sector'!C334/'Total employment by sector'!B334)-1)*100</f>
        <v>-0.51804812834224112</v>
      </c>
      <c r="D334" s="37">
        <f>(('Total employment by sector'!D334/'Total employment by sector'!C334)-1)*100</f>
        <v>2.7549134889971461</v>
      </c>
      <c r="E334" s="37">
        <f>(('Total employment by sector'!E334/'Total employment by sector'!D334)-1)*100</f>
        <v>2.1906163151871771</v>
      </c>
      <c r="F334" s="37">
        <f>(('Total employment by sector'!F334/'Total employment by sector'!E334)-1)*100</f>
        <v>3.6634138537833927</v>
      </c>
      <c r="G334" s="37">
        <f>(('Total employment by sector'!G334/'Total employment by sector'!F334)-1)*100</f>
        <v>-7.7160493827155285E-2</v>
      </c>
      <c r="H334" s="37">
        <f>(('Total employment by sector'!H334/'Total employment by sector'!G334)-1)*100</f>
        <v>0.57142857142857828</v>
      </c>
      <c r="I334" s="37">
        <f>(('Total employment by sector'!I334/'Total employment by sector'!H334)-1)*100</f>
        <v>2.3187960687960585</v>
      </c>
      <c r="J334" s="37">
        <f>(('Total employment by sector'!J334/'Total employment by sector'!I334)-1)*100</f>
        <v>4.5324928710790857</v>
      </c>
      <c r="K334" s="37">
        <f>(('Total employment by sector'!K334/'Total employment by sector'!J334)-1)*100</f>
        <v>3.2591529073941139</v>
      </c>
      <c r="L334" s="37">
        <f>(('Total employment by sector'!L334/'Total employment by sector'!K334)-1)*100</f>
        <v>2.1134593993325845</v>
      </c>
      <c r="M334" s="37">
        <f>(('Total employment by sector'!M334/'Total employment by sector'!L334)-1)*100</f>
        <v>1.0620915032679701</v>
      </c>
      <c r="N334" s="37">
        <f>(('Total employment by sector'!N334/'Total employment by sector'!M334)-1)*100</f>
        <v>4.4597143627054692</v>
      </c>
      <c r="O334" s="37">
        <f>(('Total employment by sector'!O334/'Total employment by sector'!N334)-1)*100</f>
        <v>3.1600670708112899</v>
      </c>
      <c r="P334" s="37">
        <f>(('Total employment by sector'!P334/'Total employment by sector'!O334)-1)*100</f>
        <v>5.0137534383595916</v>
      </c>
      <c r="Q334" s="37">
        <f>(('Total employment by sector'!Q334/'Total employment by sector'!P334)-1)*100</f>
        <v>4.3457554470770265</v>
      </c>
      <c r="R334" s="37">
        <f>(('Total employment by sector'!R334/'Total employment by sector'!Q334)-1)*100</f>
        <v>3.1036056595161954</v>
      </c>
      <c r="S334" s="37">
        <f>(('Total employment by sector'!S334/'Total employment by sector'!R334)-1)*100</f>
        <v>2.3572377158034508</v>
      </c>
      <c r="T334" s="37">
        <f>(('Total employment by sector'!T334/'Total employment by sector'!S334)-1)*100</f>
        <v>2.5300032435938924</v>
      </c>
      <c r="U334" s="37">
        <f>(('Total employment by sector'!U334/'Total employment by sector'!T334)-1)*100</f>
        <v>0.88579563429294073</v>
      </c>
      <c r="V334" s="37">
        <f>(('Total employment by sector'!V334/'Total employment by sector'!U334)-1)*100</f>
        <v>0.16724155952754227</v>
      </c>
      <c r="W334" s="37">
        <f>(('Total employment by sector'!W334/'Total employment by sector'!V334)-1)*100</f>
        <v>4.3305854116664877</v>
      </c>
      <c r="X334" s="37">
        <f>(('Total employment by sector'!X334/'Total employment by sector'!W334)-1)*100</f>
        <v>3.029165833166636</v>
      </c>
      <c r="Y334" s="37">
        <f>(('Total employment by sector'!Y334/'Total employment by sector'!X334)-1)*100</f>
        <v>1.5129616412461244</v>
      </c>
      <c r="Z334" s="37">
        <f>(('Total employment by sector'!Z334/'Total employment by sector'!Y334)-1)*100</f>
        <v>1.8294101085772452</v>
      </c>
      <c r="AA334" s="37">
        <f>(('Total employment by sector'!AA334/'Total employment by sector'!Z334)-1)*100</f>
        <v>2.0069120961683007</v>
      </c>
      <c r="AB334" s="37">
        <f>(('Total employment by sector'!AB334/'Total employment by sector'!AA334)-1)*100</f>
        <v>2.2722786570347875</v>
      </c>
      <c r="AC334" s="37">
        <f>(('Total employment by sector'!AC334/'Total employment by sector'!AB334)-1)*100</f>
        <v>2.1588505526936697</v>
      </c>
      <c r="AD334" s="37">
        <f>(('Total employment by sector'!AD334/'Total employment by sector'!AC334)-1)*100</f>
        <v>1.3763446924302425</v>
      </c>
      <c r="AE334" s="37">
        <f>(('Total employment by sector'!AE334/'Total employment by sector'!AD334)-1)*100</f>
        <v>0.76936770547066935</v>
      </c>
      <c r="AF334" s="37">
        <f>(('Total employment by sector'!AF334/'Total employment by sector'!AE334)-1)*100</f>
        <v>0.78060737215761566</v>
      </c>
      <c r="AG334" s="37">
        <f>(('Total employment by sector'!AG334/'Total employment by sector'!AF334)-1)*100</f>
        <v>0.73902385582427232</v>
      </c>
      <c r="AH334" s="37">
        <f>(('Total employment by sector'!AH334/'Total employment by sector'!AG334)-1)*100</f>
        <v>0.67249715034940483</v>
      </c>
      <c r="AI334" s="37">
        <f>(('Total employment by sector'!AI334/'Total employment by sector'!AH334)-1)*100</f>
        <v>0.55808853663461555</v>
      </c>
      <c r="AJ334" s="37">
        <f>(('Total employment by sector'!AJ334/'Total employment by sector'!AI334)-1)*100</f>
        <v>0.45028410902965277</v>
      </c>
      <c r="AK334" s="37">
        <f>(('Total employment by sector'!AK334/'Total employment by sector'!AJ334)-1)*100</f>
        <v>0.45608597556512365</v>
      </c>
      <c r="AL334" s="37">
        <f>(('Total employment by sector'!AL334/'Total employment by sector'!AK334)-1)*100</f>
        <v>0.41016738715158318</v>
      </c>
      <c r="AM334" s="37">
        <f>(('Total employment by sector'!AM334/'Total employment by sector'!AL334)-1)*100</f>
        <v>0.35213332560237731</v>
      </c>
      <c r="AN334" s="37">
        <f>(('Total employment by sector'!AN334/'Total employment by sector'!AM334)-1)*100</f>
        <v>0.3327717253317708</v>
      </c>
      <c r="AO334" s="37">
        <f>(('Total employment by sector'!AO334/'Total employment by sector'!AN334)-1)*100</f>
        <v>0.55731022132481378</v>
      </c>
      <c r="AP334" s="37">
        <f>(('Total employment by sector'!AP334/'Total employment by sector'!AO334)-1)*100</f>
        <v>0.68574110107342268</v>
      </c>
      <c r="AQ334" s="37">
        <f>(('Total employment by sector'!AQ334/'Total employment by sector'!AP334)-1)*100</f>
        <v>0.63007573194382438</v>
      </c>
      <c r="AR334" s="37">
        <f>(('Total employment by sector'!AR334/'Total employment by sector'!AQ334)-1)*100</f>
        <v>0.71940749812913207</v>
      </c>
      <c r="AS334" s="37">
        <f>(('Total employment by sector'!AS334/'Total employment by sector'!AR334)-1)*100</f>
        <v>0.64109121472226693</v>
      </c>
      <c r="AT334" s="37">
        <f>(('Total employment by sector'!AT334/'Total employment by sector'!AS334)-1)*100</f>
        <v>0.61897289245400611</v>
      </c>
      <c r="AU334" s="37">
        <f>(('Total employment by sector'!AU334/'Total employment by sector'!AT334)-1)*100</f>
        <v>0.59781161302416841</v>
      </c>
      <c r="AW334" s="37">
        <f>((('Total employment by sector'!AE334/'Total employment by sector'!U334)^(1/10))-1)*100</f>
        <v>1.9394054057639831</v>
      </c>
      <c r="AX334" s="37">
        <f>((('Total employment by sector'!AU334/'Total employment by sector'!X334)^(1/23))-1)*100</f>
        <v>0.91687084639346939</v>
      </c>
      <c r="AY334" s="37"/>
      <c r="AZ334" s="37"/>
    </row>
    <row r="335" spans="1:52" x14ac:dyDescent="0.2">
      <c r="A335" s="11" t="s">
        <v>64</v>
      </c>
      <c r="C335" s="37">
        <f>(('Total employment by sector'!C335/'Total employment by sector'!B335)-1)*100</f>
        <v>-0.50819672131147131</v>
      </c>
      <c r="D335" s="37">
        <f>(('Total employment by sector'!D335/'Total employment by sector'!C335)-1)*100</f>
        <v>2.7846432690723288</v>
      </c>
      <c r="E335" s="37">
        <f>(('Total employment by sector'!E335/'Total employment by sector'!D335)-1)*100</f>
        <v>2.260339852516835</v>
      </c>
      <c r="F335" s="37">
        <f>(('Total employment by sector'!F335/'Total employment by sector'!E335)-1)*100</f>
        <v>4.6402257407117009</v>
      </c>
      <c r="G335" s="37">
        <f>(('Total employment by sector'!G335/'Total employment by sector'!F335)-1)*100</f>
        <v>6.0973782771535534</v>
      </c>
      <c r="H335" s="37">
        <f>(('Total employment by sector'!H335/'Total employment by sector'!G335)-1)*100</f>
        <v>8.3451002541654837</v>
      </c>
      <c r="I335" s="37">
        <f>(('Total employment by sector'!I335/'Total employment by sector'!H335)-1)*100</f>
        <v>2.6456405578000775</v>
      </c>
      <c r="J335" s="37">
        <f>(('Total employment by sector'!J335/'Total employment by sector'!I335)-1)*100</f>
        <v>2.5647536820721184</v>
      </c>
      <c r="K335" s="37">
        <f>(('Total employment by sector'!K335/'Total employment by sector'!J335)-1)*100</f>
        <v>3.0205496410002475</v>
      </c>
      <c r="L335" s="37">
        <f>(('Total employment by sector'!L335/'Total employment by sector'!K335)-1)*100</f>
        <v>3.6049026676279849</v>
      </c>
      <c r="M335" s="37">
        <f>(('Total employment by sector'!M335/'Total employment by sector'!L335)-1)*100</f>
        <v>0.55671537926236248</v>
      </c>
      <c r="N335" s="37">
        <f>(('Total employment by sector'!N335/'Total employment by sector'!M335)-1)*100</f>
        <v>0.34602076124568004</v>
      </c>
      <c r="O335" s="37">
        <f>(('Total employment by sector'!O335/'Total employment by sector'!N335)-1)*100</f>
        <v>3.9770114942528689</v>
      </c>
      <c r="P335" s="37">
        <f>(('Total employment by sector'!P335/'Total employment by sector'!O335)-1)*100</f>
        <v>3.6480212248507726</v>
      </c>
      <c r="Q335" s="37">
        <f>(('Total employment by sector'!Q335/'Total employment by sector'!P335)-1)*100</f>
        <v>3.2316552901023865</v>
      </c>
      <c r="R335" s="37">
        <f>(('Total employment by sector'!R335/'Total employment by sector'!Q335)-1)*100</f>
        <v>3.8020456658745649</v>
      </c>
      <c r="S335" s="37">
        <f>(('Total employment by sector'!S335/'Total employment by sector'!R335)-1)*100</f>
        <v>0.58723997213099288</v>
      </c>
      <c r="T335" s="37">
        <f>(('Total employment by sector'!T335/'Total employment by sector'!S335)-1)*100</f>
        <v>-7.5004947555907364</v>
      </c>
      <c r="U335" s="37">
        <f>(('Total employment by sector'!U335/'Total employment by sector'!T335)-1)*100</f>
        <v>2.6743688489516471</v>
      </c>
      <c r="V335" s="37">
        <f>(('Total employment by sector'!V335/'Total employment by sector'!U335)-1)*100</f>
        <v>2.260887684934354</v>
      </c>
      <c r="W335" s="37">
        <f>(('Total employment by sector'!W335/'Total employment by sector'!V335)-1)*100</f>
        <v>3.5965359144167097</v>
      </c>
      <c r="X335" s="37">
        <f>(('Total employment by sector'!X335/'Total employment by sector'!W335)-1)*100</f>
        <v>1.2291896144768</v>
      </c>
      <c r="Y335" s="37">
        <f>(('Total employment by sector'!Y335/'Total employment by sector'!X335)-1)*100</f>
        <v>1.7078817959883974</v>
      </c>
      <c r="Z335" s="37">
        <f>(('Total employment by sector'!Z335/'Total employment by sector'!Y335)-1)*100</f>
        <v>1.9324131111411624</v>
      </c>
      <c r="AA335" s="37">
        <f>(('Total employment by sector'!AA335/'Total employment by sector'!Z335)-1)*100</f>
        <v>2.1423893897859925</v>
      </c>
      <c r="AB335" s="37">
        <f>(('Total employment by sector'!AB335/'Total employment by sector'!AA335)-1)*100</f>
        <v>2.4719964564136276</v>
      </c>
      <c r="AC335" s="37">
        <f>(('Total employment by sector'!AC335/'Total employment by sector'!AB335)-1)*100</f>
        <v>2.2346588794903699</v>
      </c>
      <c r="AD335" s="37">
        <f>(('Total employment by sector'!AD335/'Total employment by sector'!AC335)-1)*100</f>
        <v>1.4542430485227742</v>
      </c>
      <c r="AE335" s="37">
        <f>(('Total employment by sector'!AE335/'Total employment by sector'!AD335)-1)*100</f>
        <v>0.99630722378845071</v>
      </c>
      <c r="AF335" s="37">
        <f>(('Total employment by sector'!AF335/'Total employment by sector'!AE335)-1)*100</f>
        <v>0.9560178458487778</v>
      </c>
      <c r="AG335" s="37">
        <f>(('Total employment by sector'!AG335/'Total employment by sector'!AF335)-1)*100</f>
        <v>0.90649756486085309</v>
      </c>
      <c r="AH335" s="37">
        <f>(('Total employment by sector'!AH335/'Total employment by sector'!AG335)-1)*100</f>
        <v>0.8334499525636696</v>
      </c>
      <c r="AI335" s="37">
        <f>(('Total employment by sector'!AI335/'Total employment by sector'!AH335)-1)*100</f>
        <v>0.71430045350191484</v>
      </c>
      <c r="AJ335" s="37">
        <f>(('Total employment by sector'!AJ335/'Total employment by sector'!AI335)-1)*100</f>
        <v>0.6024956379210078</v>
      </c>
      <c r="AK335" s="37">
        <f>(('Total employment by sector'!AK335/'Total employment by sector'!AJ335)-1)*100</f>
        <v>0.60338756342976918</v>
      </c>
      <c r="AL335" s="37">
        <f>(('Total employment by sector'!AL335/'Total employment by sector'!AK335)-1)*100</f>
        <v>0.55431825906777643</v>
      </c>
      <c r="AM335" s="37">
        <f>(('Total employment by sector'!AM335/'Total employment by sector'!AL335)-1)*100</f>
        <v>0.49336647121205335</v>
      </c>
      <c r="AN335" s="37">
        <f>(('Total employment by sector'!AN335/'Total employment by sector'!AM335)-1)*100</f>
        <v>0.47052330773815765</v>
      </c>
      <c r="AO335" s="37">
        <f>(('Total employment by sector'!AO335/'Total employment by sector'!AN335)-1)*100</f>
        <v>0.68614214768440984</v>
      </c>
      <c r="AP335" s="37">
        <f>(('Total employment by sector'!AP335/'Total employment by sector'!AO335)-1)*100</f>
        <v>0.80549414852484347</v>
      </c>
      <c r="AQ335" s="37">
        <f>(('Total employment by sector'!AQ335/'Total employment by sector'!AP335)-1)*100</f>
        <v>0.74769476360176945</v>
      </c>
      <c r="AR335" s="37">
        <f>(('Total employment by sector'!AR335/'Total employment by sector'!AQ335)-1)*100</f>
        <v>0.82643406454470103</v>
      </c>
      <c r="AS335" s="37">
        <f>(('Total employment by sector'!AS335/'Total employment by sector'!AR335)-1)*100</f>
        <v>0.74779129719784176</v>
      </c>
      <c r="AT335" s="37">
        <f>(('Total employment by sector'!AT335/'Total employment by sector'!AS335)-1)*100</f>
        <v>0.72239454036673312</v>
      </c>
      <c r="AU335" s="37">
        <f>(('Total employment by sector'!AU335/'Total employment by sector'!AT335)-1)*100</f>
        <v>0.69793977890939551</v>
      </c>
      <c r="AW335" s="37">
        <f>((('Total employment by sector'!AE335/'Total employment by sector'!U335)^(1/10))-1)*100</f>
        <v>2.0002541769405857</v>
      </c>
      <c r="AX335" s="37">
        <f>((('Total employment by sector'!AU335/'Total employment by sector'!X335)^(1/23))-1)*100</f>
        <v>1.0551344144933861</v>
      </c>
      <c r="AY335" s="37"/>
      <c r="AZ335" s="37"/>
    </row>
    <row r="336" spans="1:52" x14ac:dyDescent="0.2">
      <c r="A336" s="11" t="s">
        <v>65</v>
      </c>
      <c r="C336" s="37">
        <f>(('Total employment by sector'!C336/'Total employment by sector'!B336)-1)*100</f>
        <v>8.0705084930055015E-2</v>
      </c>
      <c r="D336" s="37">
        <f>(('Total employment by sector'!D336/'Total employment by sector'!C336)-1)*100</f>
        <v>-2.27184113296659</v>
      </c>
      <c r="E336" s="37">
        <f>(('Total employment by sector'!E336/'Total employment by sector'!D336)-1)*100</f>
        <v>-2.4277244440687129</v>
      </c>
      <c r="F336" s="37">
        <f>(('Total employment by sector'!F336/'Total employment by sector'!E336)-1)*100</f>
        <v>-2.9480588306159849</v>
      </c>
      <c r="G336" s="37">
        <f>(('Total employment by sector'!G336/'Total employment by sector'!F336)-1)*100</f>
        <v>-1.2758619635371948</v>
      </c>
      <c r="H336" s="37">
        <f>(('Total employment by sector'!H336/'Total employment by sector'!G336)-1)*100</f>
        <v>-2.2143078352431123</v>
      </c>
      <c r="I336" s="37">
        <f>(('Total employment by sector'!I336/'Total employment by sector'!H336)-1)*100</f>
        <v>-0.71258907363420665</v>
      </c>
      <c r="J336" s="37">
        <f>(('Total employment by sector'!J336/'Total employment by sector'!I336)-1)*100</f>
        <v>2.6953748006379508</v>
      </c>
      <c r="K336" s="37">
        <f>(('Total employment by sector'!K336/'Total employment by sector'!J336)-1)*100</f>
        <v>0.41931977015063904</v>
      </c>
      <c r="L336" s="37">
        <f>(('Total employment by sector'!L336/'Total employment by sector'!K336)-1)*100</f>
        <v>0.6495515001546659</v>
      </c>
      <c r="M336" s="37">
        <f>(('Total employment by sector'!M336/'Total employment by sector'!L336)-1)*100</f>
        <v>2.3816840811309081</v>
      </c>
      <c r="N336" s="37">
        <f>(('Total employment by sector'!N336/'Total employment by sector'!M336)-1)*100</f>
        <v>3.2267747260993573</v>
      </c>
      <c r="O336" s="37">
        <f>(('Total employment by sector'!O336/'Total employment by sector'!N336)-1)*100</f>
        <v>1.6719976737423758</v>
      </c>
      <c r="P336" s="37">
        <f>(('Total employment by sector'!P336/'Total employment by sector'!O336)-1)*100</f>
        <v>0.60060060060060927</v>
      </c>
      <c r="Q336" s="37">
        <f>(('Total employment by sector'!Q336/'Total employment by sector'!P336)-1)*100</f>
        <v>-0.12793176972281106</v>
      </c>
      <c r="R336" s="37">
        <f>(('Total employment by sector'!R336/'Total employment by sector'!Q336)-1)*100</f>
        <v>-0.42698548249359147</v>
      </c>
      <c r="S336" s="37">
        <f>(('Total employment by sector'!S336/'Total employment by sector'!R336)-1)*100</f>
        <v>-1.7724413950829021</v>
      </c>
      <c r="T336" s="37">
        <f>(('Total employment by sector'!T336/'Total employment by sector'!S336)-1)*100</f>
        <v>1.3678696158323733</v>
      </c>
      <c r="U336" s="37">
        <f>(('Total employment by sector'!U336/'Total employment by sector'!T336)-1)*100</f>
        <v>-1.5934539190353147</v>
      </c>
      <c r="V336" s="37">
        <f>(('Total employment by sector'!V336/'Total employment by sector'!U336)-1)*100</f>
        <v>-5.7330415754923365</v>
      </c>
      <c r="W336" s="37">
        <f>(('Total employment by sector'!W336/'Total employment by sector'!V336)-1)*100</f>
        <v>-3.2652429588362786</v>
      </c>
      <c r="X336" s="37">
        <f>(('Total employment by sector'!X336/'Total employment by sector'!W336)-1)*100</f>
        <v>-1.2293073108302632</v>
      </c>
      <c r="Y336" s="37">
        <f>(('Total employment by sector'!Y336/'Total employment by sector'!X336)-1)*100</f>
        <v>-2.6264318556252886</v>
      </c>
      <c r="Z336" s="37">
        <f>(('Total employment by sector'!Z336/'Total employment by sector'!Y336)-1)*100</f>
        <v>-2.5210262947613415</v>
      </c>
      <c r="AA336" s="37">
        <f>(('Total employment by sector'!AA336/'Total employment by sector'!Z336)-1)*100</f>
        <v>-2.5187221692871797</v>
      </c>
      <c r="AB336" s="37">
        <f>(('Total employment by sector'!AB336/'Total employment by sector'!AA336)-1)*100</f>
        <v>-2.1684546907098645</v>
      </c>
      <c r="AC336" s="37">
        <f>(('Total employment by sector'!AC336/'Total employment by sector'!AB336)-1)*100</f>
        <v>-1.226349736193455</v>
      </c>
      <c r="AD336" s="37">
        <f>(('Total employment by sector'!AD336/'Total employment by sector'!AC336)-1)*100</f>
        <v>-0.4429385965230126</v>
      </c>
      <c r="AE336" s="37">
        <f>(('Total employment by sector'!AE336/'Total employment by sector'!AD336)-1)*100</f>
        <v>-9.6798516435403492E-3</v>
      </c>
      <c r="AF336" s="37">
        <f>(('Total employment by sector'!AF336/'Total employment by sector'!AE336)-1)*100</f>
        <v>1.2010001055418051E-2</v>
      </c>
      <c r="AG336" s="37">
        <f>(('Total employment by sector'!AG336/'Total employment by sector'!AF336)-1)*100</f>
        <v>5.0217609641745042E-3</v>
      </c>
      <c r="AH336" s="37">
        <f>(('Total employment by sector'!AH336/'Total employment by sector'!AG336)-1)*100</f>
        <v>-5.9457575164345577E-2</v>
      </c>
      <c r="AI336" s="37">
        <f>(('Total employment by sector'!AI336/'Total employment by sector'!AH336)-1)*100</f>
        <v>-4.4346640723758046E-2</v>
      </c>
      <c r="AJ336" s="37">
        <f>(('Total employment by sector'!AJ336/'Total employment by sector'!AI336)-1)*100</f>
        <v>-5.7698065730615866E-2</v>
      </c>
      <c r="AK336" s="37">
        <f>(('Total employment by sector'!AK336/'Total employment by sector'!AJ336)-1)*100</f>
        <v>-0.11393199506368745</v>
      </c>
      <c r="AL336" s="37">
        <f>(('Total employment by sector'!AL336/'Total employment by sector'!AK336)-1)*100</f>
        <v>-8.5820122191504478E-2</v>
      </c>
      <c r="AM336" s="37">
        <f>(('Total employment by sector'!AM336/'Total employment by sector'!AL336)-1)*100</f>
        <v>-7.216250880119901E-2</v>
      </c>
      <c r="AN336" s="37">
        <f>(('Total employment by sector'!AN336/'Total employment by sector'!AM336)-1)*100</f>
        <v>-6.6513466418749445E-2</v>
      </c>
      <c r="AO336" s="37">
        <f>(('Total employment by sector'!AO336/'Total employment by sector'!AN336)-1)*100</f>
        <v>4.6297853915278075E-2</v>
      </c>
      <c r="AP336" s="37">
        <f>(('Total employment by sector'!AP336/'Total employment by sector'!AO336)-1)*100</f>
        <v>9.3722562208164995E-2</v>
      </c>
      <c r="AQ336" s="37">
        <f>(('Total employment by sector'!AQ336/'Total employment by sector'!AP336)-1)*100</f>
        <v>9.3123538782124982E-2</v>
      </c>
      <c r="AR336" s="37">
        <f>(('Total employment by sector'!AR336/'Total employment by sector'!AQ336)-1)*100</f>
        <v>9.5736793868184122E-2</v>
      </c>
      <c r="AS336" s="37">
        <f>(('Total employment by sector'!AS336/'Total employment by sector'!AR336)-1)*100</f>
        <v>9.5353624895744282E-2</v>
      </c>
      <c r="AT336" s="37">
        <f>(('Total employment by sector'!AT336/'Total employment by sector'!AS336)-1)*100</f>
        <v>9.5918266275507591E-2</v>
      </c>
      <c r="AU336" s="37">
        <f>(('Total employment by sector'!AU336/'Total employment by sector'!AT336)-1)*100</f>
        <v>9.8081944991168513E-2</v>
      </c>
      <c r="AW336" s="37">
        <f>((('Total employment by sector'!AE336/'Total employment by sector'!U336)^(1/10))-1)*100</f>
        <v>-2.1863775210029357</v>
      </c>
      <c r="AX336" s="37">
        <f>((('Total employment by sector'!AU336/'Total employment by sector'!X336)^(1/23))-1)*100</f>
        <v>-0.49922188689173197</v>
      </c>
      <c r="AY336" s="37"/>
      <c r="AZ336" s="37"/>
    </row>
    <row r="337" spans="1:52" x14ac:dyDescent="0.2">
      <c r="A337" s="11" t="s">
        <v>66</v>
      </c>
      <c r="C337" s="37">
        <f>(('Total employment by sector'!C337/'Total employment by sector'!B337)-1)*100</f>
        <v>-1.1848926191063924</v>
      </c>
      <c r="D337" s="37">
        <f>(('Total employment by sector'!D337/'Total employment by sector'!C337)-1)*100</f>
        <v>-0.53709717711716287</v>
      </c>
      <c r="E337" s="37">
        <f>(('Total employment by sector'!E337/'Total employment by sector'!D337)-1)*100</f>
        <v>0.86650759763908791</v>
      </c>
      <c r="F337" s="37">
        <f>(('Total employment by sector'!F337/'Total employment by sector'!E337)-1)*100</f>
        <v>0.16185258964143134</v>
      </c>
      <c r="G337" s="37">
        <f>(('Total employment by sector'!G337/'Total employment by sector'!F337)-1)*100</f>
        <v>1.7650714729645633</v>
      </c>
      <c r="H337" s="37">
        <f>(('Total employment by sector'!H337/'Total employment by sector'!G337)-1)*100</f>
        <v>-0.20764626847441514</v>
      </c>
      <c r="I337" s="37">
        <f>(('Total employment by sector'!I337/'Total employment by sector'!H337)-1)*100</f>
        <v>0.34271725826193755</v>
      </c>
      <c r="J337" s="37">
        <f>(('Total employment by sector'!J337/'Total employment by sector'!I337)-1)*100</f>
        <v>4.4767016345450106</v>
      </c>
      <c r="K337" s="37">
        <f>(('Total employment by sector'!K337/'Total employment by sector'!J337)-1)*100</f>
        <v>4.2031523642731994</v>
      </c>
      <c r="L337" s="37">
        <f>(('Total employment by sector'!L337/'Total employment by sector'!K337)-1)*100</f>
        <v>0</v>
      </c>
      <c r="M337" s="37">
        <f>(('Total employment by sector'!M337/'Total employment by sector'!L337)-1)*100</f>
        <v>3.1708683473389287</v>
      </c>
      <c r="N337" s="37">
        <f>(('Total employment by sector'!N337/'Total employment by sector'!M337)-1)*100</f>
        <v>4.3766290182450041</v>
      </c>
      <c r="O337" s="37">
        <f>(('Total employment by sector'!O337/'Total employment by sector'!N337)-1)*100</f>
        <v>3.2046613255644507</v>
      </c>
      <c r="P337" s="37">
        <f>(('Total employment by sector'!P337/'Total employment by sector'!O337)-1)*100</f>
        <v>2.0465772759350687</v>
      </c>
      <c r="Q337" s="37">
        <f>(('Total employment by sector'!Q337/'Total employment by sector'!P337)-1)*100</f>
        <v>2.0154119739181908</v>
      </c>
      <c r="R337" s="37">
        <f>(('Total employment by sector'!R337/'Total employment by sector'!Q337)-1)*100</f>
        <v>0.11621150493899002</v>
      </c>
      <c r="S337" s="37">
        <f>(('Total employment by sector'!S337/'Total employment by sector'!R337)-1)*100</f>
        <v>1.4606306829173965</v>
      </c>
      <c r="T337" s="37">
        <f>(('Total employment by sector'!T337/'Total employment by sector'!S337)-1)*100</f>
        <v>4.4236819525216964</v>
      </c>
      <c r="U337" s="37">
        <f>(('Total employment by sector'!U337/'Total employment by sector'!T337)-1)*100</f>
        <v>0.99516114306583692</v>
      </c>
      <c r="V337" s="37">
        <f>(('Total employment by sector'!V337/'Total employment by sector'!U337)-1)*100</f>
        <v>-0.2169589585970022</v>
      </c>
      <c r="W337" s="37">
        <f>(('Total employment by sector'!W337/'Total employment by sector'!V337)-1)*100</f>
        <v>0.58887479615872262</v>
      </c>
      <c r="X337" s="37">
        <f>(('Total employment by sector'!X337/'Total employment by sector'!W337)-1)*100</f>
        <v>-0.56791858056381983</v>
      </c>
      <c r="Y337" s="37">
        <f>(('Total employment by sector'!Y337/'Total employment by sector'!X337)-1)*100</f>
        <v>-1.3109849107930227</v>
      </c>
      <c r="Z337" s="37">
        <f>(('Total employment by sector'!Z337/'Total employment by sector'!Y337)-1)*100</f>
        <v>-1.4631381197538929</v>
      </c>
      <c r="AA337" s="37">
        <f>(('Total employment by sector'!AA337/'Total employment by sector'!Z337)-1)*100</f>
        <v>-1.3878052869837232</v>
      </c>
      <c r="AB337" s="37">
        <f>(('Total employment by sector'!AB337/'Total employment by sector'!AA337)-1)*100</f>
        <v>-1.0941541586472647</v>
      </c>
      <c r="AC337" s="37">
        <f>(('Total employment by sector'!AC337/'Total employment by sector'!AB337)-1)*100</f>
        <v>-0.59417597525808219</v>
      </c>
      <c r="AD337" s="37">
        <f>(('Total employment by sector'!AD337/'Total employment by sector'!AC337)-1)*100</f>
        <v>-0.12028334605977964</v>
      </c>
      <c r="AE337" s="37">
        <f>(('Total employment by sector'!AE337/'Total employment by sector'!AD337)-1)*100</f>
        <v>0.11761949228545898</v>
      </c>
      <c r="AF337" s="37">
        <f>(('Total employment by sector'!AF337/'Total employment by sector'!AE337)-1)*100</f>
        <v>0.11667427585857482</v>
      </c>
      <c r="AG337" s="37">
        <f>(('Total employment by sector'!AG337/'Total employment by sector'!AF337)-1)*100</f>
        <v>5.4699303533922716E-2</v>
      </c>
      <c r="AH337" s="37">
        <f>(('Total employment by sector'!AH337/'Total employment by sector'!AG337)-1)*100</f>
        <v>-9.9364031831750133E-3</v>
      </c>
      <c r="AI337" s="37">
        <f>(('Total employment by sector'!AI337/'Total employment by sector'!AH337)-1)*100</f>
        <v>5.6401406121509012E-3</v>
      </c>
      <c r="AJ337" s="37">
        <f>(('Total employment by sector'!AJ337/'Total employment by sector'!AI337)-1)*100</f>
        <v>-7.5197633576662426E-3</v>
      </c>
      <c r="AK337" s="37">
        <f>(('Total employment by sector'!AK337/'Total employment by sector'!AJ337)-1)*100</f>
        <v>-6.4229747581689978E-2</v>
      </c>
      <c r="AL337" s="37">
        <f>(('Total employment by sector'!AL337/'Total employment by sector'!AK337)-1)*100</f>
        <v>-3.5898095481257108E-2</v>
      </c>
      <c r="AM337" s="37">
        <f>(('Total employment by sector'!AM337/'Total employment by sector'!AL337)-1)*100</f>
        <v>-2.2199519138443868E-2</v>
      </c>
      <c r="AN337" s="37">
        <f>(('Total employment by sector'!AN337/'Total employment by sector'!AM337)-1)*100</f>
        <v>-1.6403632309691663E-2</v>
      </c>
      <c r="AO337" s="37">
        <f>(('Total employment by sector'!AO337/'Total employment by sector'!AN337)-1)*100</f>
        <v>9.609418075002818E-2</v>
      </c>
      <c r="AP337" s="37">
        <f>(('Total employment by sector'!AP337/'Total employment by sector'!AO337)-1)*100</f>
        <v>0.14317760625468523</v>
      </c>
      <c r="AQ337" s="37">
        <f>(('Total employment by sector'!AQ337/'Total employment by sector'!AP337)-1)*100</f>
        <v>0.14281957893138575</v>
      </c>
      <c r="AR337" s="37">
        <f>(('Total employment by sector'!AR337/'Total employment by sector'!AQ337)-1)*100</f>
        <v>0.14544830996718883</v>
      </c>
      <c r="AS337" s="37">
        <f>(('Total employment by sector'!AS337/'Total employment by sector'!AR337)-1)*100</f>
        <v>0.1450077434288044</v>
      </c>
      <c r="AT337" s="37">
        <f>(('Total employment by sector'!AT337/'Total employment by sector'!AS337)-1)*100</f>
        <v>0.14556107420560238</v>
      </c>
      <c r="AU337" s="37">
        <f>(('Total employment by sector'!AU337/'Total employment by sector'!AT337)-1)*100</f>
        <v>0.14771228877830112</v>
      </c>
      <c r="AW337" s="37">
        <f>((('Total employment by sector'!AE337/'Total employment by sector'!U337)^(1/10))-1)*100</f>
        <v>-0.60711446945020953</v>
      </c>
      <c r="AX337" s="37">
        <f>((('Total employment by sector'!AU337/'Total employment by sector'!X337)^(1/23))-1)*100</f>
        <v>-0.21299927405993291</v>
      </c>
      <c r="AY337" s="37"/>
      <c r="AZ337" s="37"/>
    </row>
    <row r="338" spans="1:52" x14ac:dyDescent="0.2">
      <c r="A338" s="11" t="s">
        <v>67</v>
      </c>
      <c r="C338" s="37">
        <f>(('Total employment by sector'!C338/'Total employment by sector'!B338)-1)*100</f>
        <v>1.8238712561466253</v>
      </c>
      <c r="D338" s="37">
        <f>(('Total employment by sector'!D338/'Total employment by sector'!C338)-1)*100</f>
        <v>0.64096935639652575</v>
      </c>
      <c r="E338" s="37">
        <f>(('Total employment by sector'!E338/'Total employment by sector'!D338)-1)*100</f>
        <v>0.83755016576514407</v>
      </c>
      <c r="F338" s="37">
        <f>(('Total employment by sector'!F338/'Total employment by sector'!E338)-1)*100</f>
        <v>0.80463748053296591</v>
      </c>
      <c r="G338" s="37">
        <f>(('Total employment by sector'!G338/'Total employment by sector'!F338)-1)*100</f>
        <v>0.70380224873400898</v>
      </c>
      <c r="H338" s="37">
        <f>(('Total employment by sector'!H338/'Total employment by sector'!G338)-1)*100</f>
        <v>0.56251598056762386</v>
      </c>
      <c r="I338" s="37">
        <f>(('Total employment by sector'!I338/'Total employment by sector'!H338)-1)*100</f>
        <v>-3.3901178065942617E-2</v>
      </c>
      <c r="J338" s="37">
        <f>(('Total employment by sector'!J338/'Total employment by sector'!I338)-1)*100</f>
        <v>1.6108520559559025</v>
      </c>
      <c r="K338" s="37">
        <f>(('Total employment by sector'!K338/'Total employment by sector'!J338)-1)*100</f>
        <v>2.8035043804755855</v>
      </c>
      <c r="L338" s="37">
        <f>(('Total employment by sector'!L338/'Total employment by sector'!K338)-1)*100</f>
        <v>2.7919811703595476</v>
      </c>
      <c r="M338" s="37">
        <f>(('Total employment by sector'!M338/'Total employment by sector'!L338)-1)*100</f>
        <v>2.4950651401500101</v>
      </c>
      <c r="N338" s="37">
        <f>(('Total employment by sector'!N338/'Total employment by sector'!M338)-1)*100</f>
        <v>3.050612433556732</v>
      </c>
      <c r="O338" s="37">
        <f>(('Total employment by sector'!O338/'Total employment by sector'!N338)-1)*100</f>
        <v>3.4835912386932844</v>
      </c>
      <c r="P338" s="37">
        <f>(('Total employment by sector'!P338/'Total employment by sector'!O338)-1)*100</f>
        <v>3.3518745936574446</v>
      </c>
      <c r="Q338" s="37">
        <f>(('Total employment by sector'!Q338/'Total employment by sector'!P338)-1)*100</f>
        <v>2.0549381421681723</v>
      </c>
      <c r="R338" s="37">
        <f>(('Total employment by sector'!R338/'Total employment by sector'!Q338)-1)*100</f>
        <v>7.5337305664002763E-2</v>
      </c>
      <c r="S338" s="37">
        <f>(('Total employment by sector'!S338/'Total employment by sector'!R338)-1)*100</f>
        <v>2.4911032028469782</v>
      </c>
      <c r="T338" s="37">
        <f>(('Total employment by sector'!T338/'Total employment by sector'!S338)-1)*100</f>
        <v>3.1850961538461453</v>
      </c>
      <c r="U338" s="37">
        <f>(('Total employment by sector'!U338/'Total employment by sector'!T338)-1)*100</f>
        <v>3.2485601501326622</v>
      </c>
      <c r="V338" s="37">
        <f>(('Total employment by sector'!V338/'Total employment by sector'!U338)-1)*100</f>
        <v>1.0216233155750487</v>
      </c>
      <c r="W338" s="37">
        <f>(('Total employment by sector'!W338/'Total employment by sector'!V338)-1)*100</f>
        <v>0.7445092443231216</v>
      </c>
      <c r="X338" s="37">
        <f>(('Total employment by sector'!X338/'Total employment by sector'!W338)-1)*100</f>
        <v>1.8383791107279279</v>
      </c>
      <c r="Y338" s="37">
        <f>(('Total employment by sector'!Y338/'Total employment by sector'!X338)-1)*100</f>
        <v>-0.74828337480518092</v>
      </c>
      <c r="Z338" s="37">
        <f>(('Total employment by sector'!Z338/'Total employment by sector'!Y338)-1)*100</f>
        <v>-0.64186582452597785</v>
      </c>
      <c r="AA338" s="37">
        <f>(('Total employment by sector'!AA338/'Total employment by sector'!Z338)-1)*100</f>
        <v>-0.16382718353868952</v>
      </c>
      <c r="AB338" s="37">
        <f>(('Total employment by sector'!AB338/'Total employment by sector'!AA338)-1)*100</f>
        <v>-0.40307819461458116</v>
      </c>
      <c r="AC338" s="37">
        <f>(('Total employment by sector'!AC338/'Total employment by sector'!AB338)-1)*100</f>
        <v>-0.35648280169678914</v>
      </c>
      <c r="AD338" s="37">
        <f>(('Total employment by sector'!AD338/'Total employment by sector'!AC338)-1)*100</f>
        <v>0.31898925586750781</v>
      </c>
      <c r="AE338" s="37">
        <f>(('Total employment by sector'!AE338/'Total employment by sector'!AD338)-1)*100</f>
        <v>0.7310585888279153</v>
      </c>
      <c r="AF338" s="37">
        <f>(('Total employment by sector'!AF338/'Total employment by sector'!AE338)-1)*100</f>
        <v>0.62670419885197948</v>
      </c>
      <c r="AG338" s="37">
        <f>(('Total employment by sector'!AG338/'Total employment by sector'!AF338)-1)*100</f>
        <v>0.59229524388964006</v>
      </c>
      <c r="AH338" s="37">
        <f>(('Total employment by sector'!AH338/'Total employment by sector'!AG338)-1)*100</f>
        <v>0.52849417642306662</v>
      </c>
      <c r="AI338" s="37">
        <f>(('Total employment by sector'!AI338/'Total employment by sector'!AH338)-1)*100</f>
        <v>0.48230740988186582</v>
      </c>
      <c r="AJ338" s="37">
        <f>(('Total employment by sector'!AJ338/'Total employment by sector'!AI338)-1)*100</f>
        <v>0.47012081632966662</v>
      </c>
      <c r="AK338" s="37">
        <f>(('Total employment by sector'!AK338/'Total employment by sector'!AJ338)-1)*100</f>
        <v>0.41454926501747202</v>
      </c>
      <c r="AL338" s="37">
        <f>(('Total employment by sector'!AL338/'Total employment by sector'!AK338)-1)*100</f>
        <v>0.444092212723457</v>
      </c>
      <c r="AM338" s="37">
        <f>(('Total employment by sector'!AM338/'Total employment by sector'!AL338)-1)*100</f>
        <v>0.4589400022840584</v>
      </c>
      <c r="AN338" s="37">
        <f>(('Total employment by sector'!AN338/'Total employment by sector'!AM338)-1)*100</f>
        <v>0.46564601441234643</v>
      </c>
      <c r="AO338" s="37">
        <f>(('Total employment by sector'!AO338/'Total employment by sector'!AN338)-1)*100</f>
        <v>0.58013285681988158</v>
      </c>
      <c r="AP338" s="37">
        <f>(('Total employment by sector'!AP338/'Total employment by sector'!AO338)-1)*100</f>
        <v>0.62842571206827014</v>
      </c>
      <c r="AQ338" s="37">
        <f>(('Total employment by sector'!AQ338/'Total employment by sector'!AP338)-1)*100</f>
        <v>0.62922313719027123</v>
      </c>
      <c r="AR338" s="37">
        <f>(('Total employment by sector'!AR338/'Total employment by sector'!AQ338)-1)*100</f>
        <v>0.63281035793085749</v>
      </c>
      <c r="AS338" s="37">
        <f>(('Total employment by sector'!AS338/'Total employment by sector'!AR338)-1)*100</f>
        <v>0.63349396780711942</v>
      </c>
      <c r="AT338" s="37">
        <f>(('Total employment by sector'!AT338/'Total employment by sector'!AS338)-1)*100</f>
        <v>0.63522989975599575</v>
      </c>
      <c r="AU338" s="37">
        <f>(('Total employment by sector'!AU338/'Total employment by sector'!AT338)-1)*100</f>
        <v>0.63808153477218355</v>
      </c>
      <c r="AW338" s="37">
        <f>((('Total employment by sector'!AE338/'Total employment by sector'!U338)^(1/10))-1)*100</f>
        <v>0.23094144648370118</v>
      </c>
      <c r="AX338" s="37">
        <f>((('Total employment by sector'!AU338/'Total employment by sector'!X338)^(1/23))-1)*100</f>
        <v>0.32934347972461975</v>
      </c>
      <c r="AY338" s="37"/>
      <c r="AZ338" s="37"/>
    </row>
    <row r="339" spans="1:52" x14ac:dyDescent="0.2">
      <c r="A339" s="11" t="s">
        <v>68</v>
      </c>
      <c r="C339" s="37">
        <f>(('Total employment by sector'!C339/'Total employment by sector'!B339)-1)*100</f>
        <v>1.1231448054552784</v>
      </c>
      <c r="D339" s="37">
        <f>(('Total employment by sector'!D339/'Total employment by sector'!C339)-1)*100</f>
        <v>2.6576755255850903</v>
      </c>
      <c r="E339" s="37">
        <f>(('Total employment by sector'!E339/'Total employment by sector'!D339)-1)*100</f>
        <v>0</v>
      </c>
      <c r="F339" s="37">
        <f>(('Total employment by sector'!F339/'Total employment by sector'!E339)-1)*100</f>
        <v>0.30911901081915882</v>
      </c>
      <c r="G339" s="37">
        <f>(('Total employment by sector'!G339/'Total employment by sector'!F339)-1)*100</f>
        <v>2.50385208012327</v>
      </c>
      <c r="H339" s="37">
        <f>(('Total employment by sector'!H339/'Total employment by sector'!G339)-1)*100</f>
        <v>1.916572717023679</v>
      </c>
      <c r="I339" s="37">
        <f>(('Total employment by sector'!I339/'Total employment by sector'!H339)-1)*100</f>
        <v>-3.1710914454277317</v>
      </c>
      <c r="J339" s="37">
        <f>(('Total employment by sector'!J339/'Total employment by sector'!I339)-1)*100</f>
        <v>8.9108910891089188</v>
      </c>
      <c r="K339" s="37">
        <f>(('Total employment by sector'!K339/'Total employment by sector'!J339)-1)*100</f>
        <v>3.3916083916083917</v>
      </c>
      <c r="L339" s="37">
        <f>(('Total employment by sector'!L339/'Total employment by sector'!K339)-1)*100</f>
        <v>2.6716266486303653</v>
      </c>
      <c r="M339" s="37">
        <f>(('Total employment by sector'!M339/'Total employment by sector'!L339)-1)*100</f>
        <v>3.0961791831356944</v>
      </c>
      <c r="N339" s="37">
        <f>(('Total employment by sector'!N339/'Total employment by sector'!M339)-1)*100</f>
        <v>2.1405750798721979</v>
      </c>
      <c r="O339" s="37">
        <f>(('Total employment by sector'!O339/'Total employment by sector'!N339)-1)*100</f>
        <v>1.6890835157960638</v>
      </c>
      <c r="P339" s="37">
        <f>(('Total employment by sector'!P339/'Total employment by sector'!O339)-1)*100</f>
        <v>3.4143340510612186</v>
      </c>
      <c r="Q339" s="37">
        <f>(('Total employment by sector'!Q339/'Total employment by sector'!P339)-1)*100</f>
        <v>3.9262343842950687</v>
      </c>
      <c r="R339" s="37">
        <f>(('Total employment by sector'!R339/'Total employment by sector'!Q339)-1)*100</f>
        <v>-1.7172295363480305</v>
      </c>
      <c r="S339" s="37">
        <f>(('Total employment by sector'!S339/'Total employment by sector'!R339)-1)*100</f>
        <v>2.795573675014551</v>
      </c>
      <c r="T339" s="37">
        <f>(('Total employment by sector'!T339/'Total employment by sector'!S339)-1)*100</f>
        <v>-5.9773371104815842</v>
      </c>
      <c r="U339" s="37">
        <f>(('Total employment by sector'!U339/'Total employment by sector'!T339)-1)*100</f>
        <v>3.8565833082253587</v>
      </c>
      <c r="V339" s="37">
        <f>(('Total employment by sector'!V339/'Total employment by sector'!U339)-1)*100</f>
        <v>1.0733971569480749</v>
      </c>
      <c r="W339" s="37">
        <f>(('Total employment by sector'!W339/'Total employment by sector'!V339)-1)*100</f>
        <v>0.40183696900115695</v>
      </c>
      <c r="X339" s="37">
        <f>(('Total employment by sector'!X339/'Total employment by sector'!W339)-1)*100</f>
        <v>1.8376100628930692</v>
      </c>
      <c r="Y339" s="37">
        <f>(('Total employment by sector'!Y339/'Total employment by sector'!X339)-1)*100</f>
        <v>1.568467562175635</v>
      </c>
      <c r="Z339" s="37">
        <f>(('Total employment by sector'!Z339/'Total employment by sector'!Y339)-1)*100</f>
        <v>1.8875819727679932</v>
      </c>
      <c r="AA339" s="37">
        <f>(('Total employment by sector'!AA339/'Total employment by sector'!Z339)-1)*100</f>
        <v>2.3250671296524805</v>
      </c>
      <c r="AB339" s="37">
        <f>(('Total employment by sector'!AB339/'Total employment by sector'!AA339)-1)*100</f>
        <v>2.0967716964769734</v>
      </c>
      <c r="AC339" s="37">
        <f>(('Total employment by sector'!AC339/'Total employment by sector'!AB339)-1)*100</f>
        <v>2.1323130458481332</v>
      </c>
      <c r="AD339" s="37">
        <f>(('Total employment by sector'!AD339/'Total employment by sector'!AC339)-1)*100</f>
        <v>1.8939662811724656</v>
      </c>
      <c r="AE339" s="37">
        <f>(('Total employment by sector'!AE339/'Total employment by sector'!AD339)-1)*100</f>
        <v>0.99134902511857081</v>
      </c>
      <c r="AF339" s="37">
        <f>(('Total employment by sector'!AF339/'Total employment by sector'!AE339)-1)*100</f>
        <v>0.60262812271161259</v>
      </c>
      <c r="AG339" s="37">
        <f>(('Total employment by sector'!AG339/'Total employment by sector'!AF339)-1)*100</f>
        <v>0.56198483495564222</v>
      </c>
      <c r="AH339" s="37">
        <f>(('Total employment by sector'!AH339/'Total employment by sector'!AG339)-1)*100</f>
        <v>0.46809674520376099</v>
      </c>
      <c r="AI339" s="37">
        <f>(('Total employment by sector'!AI339/'Total employment by sector'!AH339)-1)*100</f>
        <v>0.42420506518154877</v>
      </c>
      <c r="AJ339" s="37">
        <f>(('Total employment by sector'!AJ339/'Total employment by sector'!AI339)-1)*100</f>
        <v>0.41476461333656012</v>
      </c>
      <c r="AK339" s="37">
        <f>(('Total employment by sector'!AK339/'Total employment by sector'!AJ339)-1)*100</f>
        <v>0.35905777224127799</v>
      </c>
      <c r="AL339" s="37">
        <f>(('Total employment by sector'!AL339/'Total employment by sector'!AK339)-1)*100</f>
        <v>0.39101416777869158</v>
      </c>
      <c r="AM339" s="37">
        <f>(('Total employment by sector'!AM339/'Total employment by sector'!AL339)-1)*100</f>
        <v>0.40872651688639294</v>
      </c>
      <c r="AN339" s="37">
        <f>(('Total employment by sector'!AN339/'Total employment by sector'!AM339)-1)*100</f>
        <v>0.41764199065215113</v>
      </c>
      <c r="AO339" s="37">
        <f>(('Total employment by sector'!AO339/'Total employment by sector'!AN339)-1)*100</f>
        <v>0.53293166515755441</v>
      </c>
      <c r="AP339" s="37">
        <f>(('Total employment by sector'!AP339/'Total employment by sector'!AO339)-1)*100</f>
        <v>0.58288119287666085</v>
      </c>
      <c r="AQ339" s="37">
        <f>(('Total employment by sector'!AQ339/'Total employment by sector'!AP339)-1)*100</f>
        <v>0.58560440024593152</v>
      </c>
      <c r="AR339" s="37">
        <f>(('Total employment by sector'!AR339/'Total employment by sector'!AQ339)-1)*100</f>
        <v>0.59143326919450789</v>
      </c>
      <c r="AS339" s="37">
        <f>(('Total employment by sector'!AS339/'Total employment by sector'!AR339)-1)*100</f>
        <v>0.59380021002402028</v>
      </c>
      <c r="AT339" s="37">
        <f>(('Total employment by sector'!AT339/'Total employment by sector'!AS339)-1)*100</f>
        <v>0.59758035288595135</v>
      </c>
      <c r="AU339" s="37">
        <f>(('Total employment by sector'!AU339/'Total employment by sector'!AT339)-1)*100</f>
        <v>0.60273932418024589</v>
      </c>
      <c r="AW339" s="37">
        <f>((('Total employment by sector'!AE339/'Total employment by sector'!U339)^(1/10))-1)*100</f>
        <v>1.6191770012772944</v>
      </c>
      <c r="AX339" s="37">
        <f>((('Total employment by sector'!AU339/'Total employment by sector'!X339)^(1/23))-1)*100</f>
        <v>0.91223549296006734</v>
      </c>
      <c r="AY339" s="37"/>
      <c r="AZ339" s="37"/>
    </row>
    <row r="340" spans="1:52" x14ac:dyDescent="0.2">
      <c r="A340" s="11" t="s">
        <v>69</v>
      </c>
      <c r="C340" s="37">
        <f>(('Total employment by sector'!C340/'Total employment by sector'!B340)-1)*100</f>
        <v>-0.49883604921848734</v>
      </c>
      <c r="D340" s="37">
        <f>(('Total employment by sector'!D340/'Total employment by sector'!C340)-1)*100</f>
        <v>1.7379679144384985</v>
      </c>
      <c r="E340" s="37">
        <f>(('Total employment by sector'!E340/'Total employment by sector'!D340)-1)*100</f>
        <v>0.29566360052561969</v>
      </c>
      <c r="F340" s="37">
        <f>(('Total employment by sector'!F340/'Total employment by sector'!E340)-1)*100</f>
        <v>0</v>
      </c>
      <c r="G340" s="37">
        <f>(('Total employment by sector'!G340/'Total employment by sector'!F340)-1)*100</f>
        <v>1.8997707173272094</v>
      </c>
      <c r="H340" s="37">
        <f>(('Total employment by sector'!H340/'Total employment by sector'!G340)-1)*100</f>
        <v>0.22500803600129515</v>
      </c>
      <c r="I340" s="37">
        <f>(('Total employment by sector'!I340/'Total employment by sector'!H340)-1)*100</f>
        <v>1.2508017960230822</v>
      </c>
      <c r="J340" s="37">
        <f>(('Total employment by sector'!J340/'Total employment by sector'!I340)-1)*100</f>
        <v>4.1495090275578184</v>
      </c>
      <c r="K340" s="37">
        <f>(('Total employment by sector'!K340/'Total employment by sector'!J340)-1)*100</f>
        <v>4.7445255474452663</v>
      </c>
      <c r="L340" s="37">
        <f>(('Total employment by sector'!L340/'Total employment by sector'!K340)-1)*100</f>
        <v>3.6004645760743248</v>
      </c>
      <c r="M340" s="37">
        <f>(('Total employment by sector'!M340/'Total employment by sector'!L340)-1)*100</f>
        <v>5.8856502242152553</v>
      </c>
      <c r="N340" s="37">
        <f>(('Total employment by sector'!N340/'Total employment by sector'!M340)-1)*100</f>
        <v>2.7527792482795022</v>
      </c>
      <c r="O340" s="37">
        <f>(('Total employment by sector'!O340/'Total employment by sector'!N340)-1)*100</f>
        <v>-0.3606388459556964</v>
      </c>
      <c r="P340" s="37">
        <f>(('Total employment by sector'!P340/'Total employment by sector'!O340)-1)*100</f>
        <v>-1.8614270941054833</v>
      </c>
      <c r="Q340" s="37">
        <f>(('Total employment by sector'!Q340/'Total employment by sector'!P340)-1)*100</f>
        <v>0.92202318229714919</v>
      </c>
      <c r="R340" s="37">
        <f>(('Total employment by sector'!R340/'Total employment by sector'!Q340)-1)*100</f>
        <v>-0.44374836857217215</v>
      </c>
      <c r="S340" s="37">
        <f>(('Total employment by sector'!S340/'Total employment by sector'!R340)-1)*100</f>
        <v>-1.3896171997902496</v>
      </c>
      <c r="T340" s="37">
        <f>(('Total employment by sector'!T340/'Total employment by sector'!S340)-1)*100</f>
        <v>-6.3281042275990407</v>
      </c>
      <c r="U340" s="37">
        <f>(('Total employment by sector'!U340/'Total employment by sector'!T340)-1)*100</f>
        <v>5.6769798467204424E-2</v>
      </c>
      <c r="V340" s="37">
        <f>(('Total employment by sector'!V340/'Total employment by sector'!U340)-1)*100</f>
        <v>1.304964539007103</v>
      </c>
      <c r="W340" s="37">
        <f>(('Total employment by sector'!W340/'Total employment by sector'!V340)-1)*100</f>
        <v>-2.1002520302436323</v>
      </c>
      <c r="X340" s="37">
        <f>(('Total employment by sector'!X340/'Total employment by sector'!W340)-1)*100</f>
        <v>1.1417963386727736</v>
      </c>
      <c r="Y340" s="37">
        <f>(('Total employment by sector'!Y340/'Total employment by sector'!X340)-1)*100</f>
        <v>1.3046233096182247</v>
      </c>
      <c r="Z340" s="37">
        <f>(('Total employment by sector'!Z340/'Total employment by sector'!Y340)-1)*100</f>
        <v>1.616326929882228</v>
      </c>
      <c r="AA340" s="37">
        <f>(('Total employment by sector'!AA340/'Total employment by sector'!Z340)-1)*100</f>
        <v>2.0479209412273658</v>
      </c>
      <c r="AB340" s="37">
        <f>(('Total employment by sector'!AB340/'Total employment by sector'!AA340)-1)*100</f>
        <v>1.8163470371855173</v>
      </c>
      <c r="AC340" s="37">
        <f>(('Total employment by sector'!AC340/'Total employment by sector'!AB340)-1)*100</f>
        <v>1.8474988236247158</v>
      </c>
      <c r="AD340" s="37">
        <f>(('Total employment by sector'!AD340/'Total employment by sector'!AC340)-1)*100</f>
        <v>1.6068111037149002</v>
      </c>
      <c r="AE340" s="37">
        <f>(('Total employment by sector'!AE340/'Total employment by sector'!AD340)-1)*100</f>
        <v>0.75670214084830878</v>
      </c>
      <c r="AF340" s="37">
        <f>(('Total employment by sector'!AF340/'Total employment by sector'!AE340)-1)*100</f>
        <v>0.35751465992692744</v>
      </c>
      <c r="AG340" s="37">
        <f>(('Total employment by sector'!AG340/'Total employment by sector'!AF340)-1)*100</f>
        <v>0.31389035841620228</v>
      </c>
      <c r="AH340" s="37">
        <f>(('Total employment by sector'!AH340/'Total employment by sector'!AG340)-1)*100</f>
        <v>0.21780141681755349</v>
      </c>
      <c r="AI340" s="37">
        <f>(('Total employment by sector'!AI340/'Total employment by sector'!AH340)-1)*100</f>
        <v>0.17127052770524731</v>
      </c>
      <c r="AJ340" s="37">
        <f>(('Total employment by sector'!AJ340/'Total employment by sector'!AI340)-1)*100</f>
        <v>0.15869259224465804</v>
      </c>
      <c r="AK340" s="37">
        <f>(('Total employment by sector'!AK340/'Total employment by sector'!AJ340)-1)*100</f>
        <v>0.10150214964297355</v>
      </c>
      <c r="AL340" s="37">
        <f>(('Total employment by sector'!AL340/'Total employment by sector'!AK340)-1)*100</f>
        <v>0.13046053208516373</v>
      </c>
      <c r="AM340" s="37">
        <f>(('Total employment by sector'!AM340/'Total employment by sector'!AL340)-1)*100</f>
        <v>0.14486725999922623</v>
      </c>
      <c r="AN340" s="37">
        <f>(('Total employment by sector'!AN340/'Total employment by sector'!AM340)-1)*100</f>
        <v>0.15104699628123441</v>
      </c>
      <c r="AO340" s="37">
        <f>(('Total employment by sector'!AO340/'Total employment by sector'!AN340)-1)*100</f>
        <v>0.26385881808794753</v>
      </c>
      <c r="AP340" s="37">
        <f>(('Total employment by sector'!AP340/'Total employment by sector'!AO340)-1)*100</f>
        <v>0.31118423995983857</v>
      </c>
      <c r="AQ340" s="37">
        <f>(('Total employment by sector'!AQ340/'Total employment by sector'!AP340)-1)*100</f>
        <v>0.3111108908634197</v>
      </c>
      <c r="AR340" s="37">
        <f>(('Total employment by sector'!AR340/'Total employment by sector'!AQ340)-1)*100</f>
        <v>0.31429576407167037</v>
      </c>
      <c r="AS340" s="37">
        <f>(('Total employment by sector'!AS340/'Total employment by sector'!AR340)-1)*100</f>
        <v>0.31400050232199828</v>
      </c>
      <c r="AT340" s="37">
        <f>(('Total employment by sector'!AT340/'Total employment by sector'!AS340)-1)*100</f>
        <v>0.31517772194256111</v>
      </c>
      <c r="AU340" s="37">
        <f>(('Total employment by sector'!AU340/'Total employment by sector'!AT340)-1)*100</f>
        <v>0.31761319313330372</v>
      </c>
      <c r="AW340" s="37">
        <f>((('Total employment by sector'!AE340/'Total employment by sector'!U340)^(1/10))-1)*100</f>
        <v>1.1277752224575721</v>
      </c>
      <c r="AX340" s="37">
        <f>((('Total employment by sector'!AU340/'Total employment by sector'!X340)^(1/23))-1)*100</f>
        <v>0.64530797651745075</v>
      </c>
      <c r="AY340" s="37"/>
      <c r="AZ340" s="37"/>
    </row>
    <row r="341" spans="1:52" x14ac:dyDescent="0.2">
      <c r="A341" s="11" t="s">
        <v>70</v>
      </c>
      <c r="C341" s="37">
        <f>(('Total employment by sector'!C341/'Total employment by sector'!B341)-1)*100</f>
        <v>-2.1998946600301439</v>
      </c>
      <c r="D341" s="37">
        <f>(('Total employment by sector'!D341/'Total employment by sector'!C341)-1)*100</f>
        <v>-0.65826886067845702</v>
      </c>
      <c r="E341" s="37">
        <f>(('Total employment by sector'!E341/'Total employment by sector'!D341)-1)*100</f>
        <v>0.83315615933532428</v>
      </c>
      <c r="F341" s="37">
        <f>(('Total employment by sector'!F341/'Total employment by sector'!E341)-1)*100</f>
        <v>0.98028098393285745</v>
      </c>
      <c r="G341" s="37">
        <f>(('Total employment by sector'!G341/'Total employment by sector'!F341)-1)*100</f>
        <v>0.95300555701656187</v>
      </c>
      <c r="H341" s="37">
        <f>(('Total employment by sector'!H341/'Total employment by sector'!G341)-1)*100</f>
        <v>1.737832507063275</v>
      </c>
      <c r="I341" s="37">
        <f>(('Total employment by sector'!I341/'Total employment by sector'!H341)-1)*100</f>
        <v>0.97109422757837294</v>
      </c>
      <c r="J341" s="37">
        <f>(('Total employment by sector'!J341/'Total employment by sector'!I341)-1)*100</f>
        <v>1.4106311947553296</v>
      </c>
      <c r="K341" s="37">
        <f>(('Total employment by sector'!K341/'Total employment by sector'!J341)-1)*100</f>
        <v>1.2997535244300806</v>
      </c>
      <c r="L341" s="37">
        <f>(('Total employment by sector'!L341/'Total employment by sector'!K341)-1)*100</f>
        <v>1.1837308569840888</v>
      </c>
      <c r="M341" s="37">
        <f>(('Total employment by sector'!M341/'Total employment by sector'!L341)-1)*100</f>
        <v>0.76882753800453507</v>
      </c>
      <c r="N341" s="37">
        <f>(('Total employment by sector'!N341/'Total employment by sector'!M341)-1)*100</f>
        <v>1.0486594499079294</v>
      </c>
      <c r="O341" s="37">
        <f>(('Total employment by sector'!O341/'Total employment by sector'!N341)-1)*100</f>
        <v>1.0296052362780639</v>
      </c>
      <c r="P341" s="37">
        <f>(('Total employment by sector'!P341/'Total employment by sector'!O341)-1)*100</f>
        <v>1.291684528094339</v>
      </c>
      <c r="Q341" s="37">
        <f>(('Total employment by sector'!Q341/'Total employment by sector'!P341)-1)*100</f>
        <v>1.2145264065668959</v>
      </c>
      <c r="R341" s="37">
        <f>(('Total employment by sector'!R341/'Total employment by sector'!Q341)-1)*100</f>
        <v>0.74553272060273734</v>
      </c>
      <c r="S341" s="37">
        <f>(('Total employment by sector'!S341/'Total employment by sector'!R341)-1)*100</f>
        <v>0.42913077525450483</v>
      </c>
      <c r="T341" s="37">
        <f>(('Total employment by sector'!T341/'Total employment by sector'!S341)-1)*100</f>
        <v>-1.71386688291435</v>
      </c>
      <c r="U341" s="37">
        <f>(('Total employment by sector'!U341/'Total employment by sector'!T341)-1)*100</f>
        <v>-0.54105513685045459</v>
      </c>
      <c r="V341" s="37">
        <f>(('Total employment by sector'!V341/'Total employment by sector'!U341)-1)*100</f>
        <v>0.50411588284091646</v>
      </c>
      <c r="W341" s="37">
        <f>(('Total employment by sector'!W341/'Total employment by sector'!V341)-1)*100</f>
        <v>1.9142857142857128</v>
      </c>
      <c r="X341" s="37">
        <f>(('Total employment by sector'!X341/'Total employment by sector'!W341)-1)*100</f>
        <v>0.59807494626671343</v>
      </c>
      <c r="Y341" s="37">
        <f>(('Total employment by sector'!Y341/'Total employment by sector'!X341)-1)*100</f>
        <v>0.31546679052485427</v>
      </c>
      <c r="Z341" s="37">
        <f>(('Total employment by sector'!Z341/'Total employment by sector'!Y341)-1)*100</f>
        <v>0.44093752237870376</v>
      </c>
      <c r="AA341" s="37">
        <f>(('Total employment by sector'!AA341/'Total employment by sector'!Z341)-1)*100</f>
        <v>0.50833242931025424</v>
      </c>
      <c r="AB341" s="37">
        <f>(('Total employment by sector'!AB341/'Total employment by sector'!AA341)-1)*100</f>
        <v>0.52456586334745925</v>
      </c>
      <c r="AC341" s="37">
        <f>(('Total employment by sector'!AC341/'Total employment by sector'!AB341)-1)*100</f>
        <v>0.558723959521501</v>
      </c>
      <c r="AD341" s="37">
        <f>(('Total employment by sector'!AD341/'Total employment by sector'!AC341)-1)*100</f>
        <v>0.51575314144811646</v>
      </c>
      <c r="AE341" s="37">
        <f>(('Total employment by sector'!AE341/'Total employment by sector'!AD341)-1)*100</f>
        <v>0.29743401472723807</v>
      </c>
      <c r="AF341" s="37">
        <f>(('Total employment by sector'!AF341/'Total employment by sector'!AE341)-1)*100</f>
        <v>0.19184068042534808</v>
      </c>
      <c r="AG341" s="37">
        <f>(('Total employment by sector'!AG341/'Total employment by sector'!AF341)-1)*100</f>
        <v>0.13185129641297699</v>
      </c>
      <c r="AH341" s="37">
        <f>(('Total employment by sector'!AH341/'Total employment by sector'!AG341)-1)*100</f>
        <v>7.2522909015004799E-2</v>
      </c>
      <c r="AI341" s="37">
        <f>(('Total employment by sector'!AI341/'Total employment by sector'!AH341)-1)*100</f>
        <v>2.5461748206034862E-2</v>
      </c>
      <c r="AJ341" s="37">
        <f>(('Total employment by sector'!AJ341/'Total employment by sector'!AI341)-1)*100</f>
        <v>-1.6462267646000228E-2</v>
      </c>
      <c r="AK341" s="37">
        <f>(('Total employment by sector'!AK341/'Total employment by sector'!AJ341)-1)*100</f>
        <v>-2.6774265747131487E-2</v>
      </c>
      <c r="AL341" s="37">
        <f>(('Total employment by sector'!AL341/'Total employment by sector'!AK341)-1)*100</f>
        <v>-2.5914626400469487E-2</v>
      </c>
      <c r="AM341" s="37">
        <f>(('Total employment by sector'!AM341/'Total employment by sector'!AL341)-1)*100</f>
        <v>-3.6535042846441712E-2</v>
      </c>
      <c r="AN341" s="37">
        <f>(('Total employment by sector'!AN341/'Total employment by sector'!AM341)-1)*100</f>
        <v>-3.3617346072045695E-2</v>
      </c>
      <c r="AO341" s="37">
        <f>(('Total employment by sector'!AO341/'Total employment by sector'!AN341)-1)*100</f>
        <v>8.7183175621730058E-2</v>
      </c>
      <c r="AP341" s="37">
        <f>(('Total employment by sector'!AP341/'Total employment by sector'!AO341)-1)*100</f>
        <v>0.12405456966217976</v>
      </c>
      <c r="AQ341" s="37">
        <f>(('Total employment by sector'!AQ341/'Total employment by sector'!AP341)-1)*100</f>
        <v>0.11918367541916552</v>
      </c>
      <c r="AR341" s="37">
        <f>(('Total employment by sector'!AR341/'Total employment by sector'!AQ341)-1)*100</f>
        <v>0.13070145199978178</v>
      </c>
      <c r="AS341" s="37">
        <f>(('Total employment by sector'!AS341/'Total employment by sector'!AR341)-1)*100</f>
        <v>0.12326424202320219</v>
      </c>
      <c r="AT341" s="37">
        <f>(('Total employment by sector'!AT341/'Total employment by sector'!AS341)-1)*100</f>
        <v>0.12216066432557682</v>
      </c>
      <c r="AU341" s="37">
        <f>(('Total employment by sector'!AU341/'Total employment by sector'!AT341)-1)*100</f>
        <v>0.12174424024671282</v>
      </c>
      <c r="AW341" s="37">
        <f>((('Total employment by sector'!AE341/'Total employment by sector'!U341)^(1/10))-1)*100</f>
        <v>0.61680485918300665</v>
      </c>
      <c r="AX341" s="37">
        <f>((('Total employment by sector'!AU341/'Total employment by sector'!X341)^(1/23))-1)*100</f>
        <v>0.18554652678726136</v>
      </c>
      <c r="AY341" s="37"/>
      <c r="AZ341" s="37"/>
    </row>
    <row r="342" spans="1:52" x14ac:dyDescent="0.2">
      <c r="A342" s="11"/>
    </row>
    <row r="343" spans="1:52" x14ac:dyDescent="0.2">
      <c r="A343" s="11"/>
    </row>
    <row r="344" spans="1:52" x14ac:dyDescent="0.2">
      <c r="A344" s="7" t="s">
        <v>50</v>
      </c>
      <c r="AW344" s="39" t="s">
        <v>107</v>
      </c>
      <c r="AX344" s="39"/>
    </row>
    <row r="345" spans="1:52" x14ac:dyDescent="0.2">
      <c r="A345" s="33" t="s">
        <v>39</v>
      </c>
      <c r="B345" s="1">
        <v>1991</v>
      </c>
      <c r="C345" s="1">
        <v>1992</v>
      </c>
      <c r="D345" s="1">
        <v>1993</v>
      </c>
      <c r="E345" s="1">
        <v>1994</v>
      </c>
      <c r="F345" s="1">
        <v>1995</v>
      </c>
      <c r="G345" s="1">
        <v>1996</v>
      </c>
      <c r="H345" s="1">
        <v>1997</v>
      </c>
      <c r="I345" s="1">
        <v>1998</v>
      </c>
      <c r="J345" s="1">
        <v>1999</v>
      </c>
      <c r="K345" s="1">
        <v>2000</v>
      </c>
      <c r="L345" s="1">
        <v>2001</v>
      </c>
      <c r="M345" s="1">
        <v>2002</v>
      </c>
      <c r="N345" s="1">
        <v>2003</v>
      </c>
      <c r="O345" s="1">
        <v>2004</v>
      </c>
      <c r="P345" s="1">
        <v>2005</v>
      </c>
      <c r="Q345" s="1">
        <v>2006</v>
      </c>
      <c r="R345" s="1">
        <v>2007</v>
      </c>
      <c r="S345" s="1">
        <v>2008</v>
      </c>
      <c r="T345" s="1">
        <v>2009</v>
      </c>
      <c r="U345" s="1">
        <v>2010</v>
      </c>
      <c r="V345" s="1">
        <v>2011</v>
      </c>
      <c r="W345" s="1">
        <v>2012</v>
      </c>
      <c r="X345" s="1">
        <v>2013</v>
      </c>
      <c r="Y345" s="1">
        <v>2014</v>
      </c>
      <c r="Z345" s="1">
        <v>2015</v>
      </c>
      <c r="AA345" s="1">
        <v>2016</v>
      </c>
      <c r="AB345" s="1">
        <v>2017</v>
      </c>
      <c r="AC345" s="1">
        <v>2018</v>
      </c>
      <c r="AD345" s="1">
        <v>2019</v>
      </c>
      <c r="AE345" s="1">
        <v>2020</v>
      </c>
      <c r="AF345" s="1">
        <v>2021</v>
      </c>
      <c r="AG345" s="1">
        <v>2022</v>
      </c>
      <c r="AH345" s="1">
        <v>2023</v>
      </c>
      <c r="AI345" s="1">
        <v>2024</v>
      </c>
      <c r="AJ345" s="1">
        <v>2025</v>
      </c>
      <c r="AK345" s="1">
        <v>2026</v>
      </c>
      <c r="AL345" s="1">
        <v>2027</v>
      </c>
      <c r="AM345" s="1">
        <v>2028</v>
      </c>
      <c r="AN345" s="1">
        <v>2029</v>
      </c>
      <c r="AO345" s="1">
        <v>2030</v>
      </c>
      <c r="AP345" s="1">
        <v>2031</v>
      </c>
      <c r="AQ345" s="1">
        <v>2032</v>
      </c>
      <c r="AR345" s="1">
        <v>2033</v>
      </c>
      <c r="AS345" s="1">
        <v>2034</v>
      </c>
      <c r="AT345" s="1">
        <v>2035</v>
      </c>
      <c r="AU345" s="1">
        <v>2036</v>
      </c>
      <c r="AW345" s="36" t="s">
        <v>95</v>
      </c>
      <c r="AX345" s="36" t="s">
        <v>96</v>
      </c>
      <c r="AY345" s="36"/>
      <c r="AZ345" s="36"/>
    </row>
    <row r="346" spans="1:52" x14ac:dyDescent="0.2">
      <c r="A346" s="11" t="s">
        <v>51</v>
      </c>
      <c r="C346" s="37">
        <f>(('Total employment by sector'!C346/'Total employment by sector'!B346)-1)*100</f>
        <v>-0.75719333669863609</v>
      </c>
      <c r="D346" s="37">
        <f>(('Total employment by sector'!D346/'Total employment by sector'!C346)-1)*100</f>
        <v>2.0345879959308144</v>
      </c>
      <c r="E346" s="37">
        <f>(('Total employment by sector'!E346/'Total employment by sector'!D346)-1)*100</f>
        <v>-3.639082751744771</v>
      </c>
      <c r="F346" s="37">
        <f>(('Total employment by sector'!F346/'Total employment by sector'!E346)-1)*100</f>
        <v>-2.9487842731505398</v>
      </c>
      <c r="G346" s="37">
        <f>(('Total employment by sector'!G346/'Total employment by sector'!F346)-1)*100</f>
        <v>1.545842217484017</v>
      </c>
      <c r="H346" s="37">
        <f>(('Total employment by sector'!H346/'Total employment by sector'!G346)-1)*100</f>
        <v>2.8871391076115582</v>
      </c>
      <c r="I346" s="37">
        <f>(('Total employment by sector'!I346/'Total employment by sector'!H346)-1)*100</f>
        <v>-6.6326530612244916</v>
      </c>
      <c r="J346" s="37">
        <f>(('Total employment by sector'!J346/'Total employment by sector'!I346)-1)*100</f>
        <v>-7.9781420765027367</v>
      </c>
      <c r="K346" s="37">
        <f>(('Total employment by sector'!K346/'Total employment by sector'!J346)-1)*100</f>
        <v>-7.0665083135391882</v>
      </c>
      <c r="L346" s="37">
        <f>(('Total employment by sector'!L346/'Total employment by sector'!K346)-1)*100</f>
        <v>-7.284345047923324</v>
      </c>
      <c r="M346" s="37">
        <f>(('Total employment by sector'!M346/'Total employment by sector'!L346)-1)*100</f>
        <v>-2.1364576154376258</v>
      </c>
      <c r="N346" s="37">
        <f>(('Total employment by sector'!N346/'Total employment by sector'!M346)-1)*100</f>
        <v>0.35211267605634866</v>
      </c>
      <c r="O346" s="37">
        <f>(('Total employment by sector'!O346/'Total employment by sector'!N346)-1)*100</f>
        <v>2.3859649122806914</v>
      </c>
      <c r="P346" s="37">
        <f>(('Total employment by sector'!P346/'Total employment by sector'!O346)-1)*100</f>
        <v>6.511309115832753</v>
      </c>
      <c r="Q346" s="37">
        <f>(('Total employment by sector'!Q346/'Total employment by sector'!P346)-1)*100</f>
        <v>-2.5740025740025763</v>
      </c>
      <c r="R346" s="37">
        <f>(('Total employment by sector'!R346/'Total employment by sector'!Q346)-1)*100</f>
        <v>-0.85865257595773015</v>
      </c>
      <c r="S346" s="37">
        <f>(('Total employment by sector'!S346/'Total employment by sector'!R346)-1)*100</f>
        <v>3.9307128580946094</v>
      </c>
      <c r="T346" s="37">
        <f>(('Total employment by sector'!T346/'Total employment by sector'!S346)-1)*100</f>
        <v>-0.89743589743589425</v>
      </c>
      <c r="U346" s="37">
        <f>(('Total employment by sector'!U346/'Total employment by sector'!T346)-1)*100</f>
        <v>6.7917205692108684</v>
      </c>
      <c r="V346" s="37">
        <f>(('Total employment by sector'!V346/'Total employment by sector'!U346)-1)*100</f>
        <v>1.0296789824348895</v>
      </c>
      <c r="W346" s="37">
        <f>(('Total employment by sector'!W346/'Total employment by sector'!V346)-1)*100</f>
        <v>-1.7386091127098324</v>
      </c>
      <c r="X346" s="37">
        <f>(('Total employment by sector'!X346/'Total employment by sector'!W346)-1)*100</f>
        <v>-11.857205613178767</v>
      </c>
      <c r="Y346" s="37">
        <f>(('Total employment by sector'!Y346/'Total employment by sector'!X346)-1)*100</f>
        <v>-1.1619893505767864</v>
      </c>
      <c r="Z346" s="37">
        <f>(('Total employment by sector'!Z346/'Total employment by sector'!Y346)-1)*100</f>
        <v>-1.3065302138788648</v>
      </c>
      <c r="AA346" s="37">
        <f>(('Total employment by sector'!AA346/'Total employment by sector'!Z346)-1)*100</f>
        <v>-1.439181162886094</v>
      </c>
      <c r="AB346" s="37">
        <f>(('Total employment by sector'!AB346/'Total employment by sector'!AA346)-1)*100</f>
        <v>-1.4677989668068436</v>
      </c>
      <c r="AC346" s="37">
        <f>(('Total employment by sector'!AC346/'Total employment by sector'!AB346)-1)*100</f>
        <v>-1.3296700887800994</v>
      </c>
      <c r="AD346" s="37">
        <f>(('Total employment by sector'!AD346/'Total employment by sector'!AC346)-1)*100</f>
        <v>-1.2890260974761425</v>
      </c>
      <c r="AE346" s="37">
        <f>(('Total employment by sector'!AE346/'Total employment by sector'!AD346)-1)*100</f>
        <v>-1.5985338945362026</v>
      </c>
      <c r="AF346" s="37">
        <f>(('Total employment by sector'!AF346/'Total employment by sector'!AE346)-1)*100</f>
        <v>-1.4378958597443092</v>
      </c>
      <c r="AG346" s="37">
        <f>(('Total employment by sector'!AG346/'Total employment by sector'!AF346)-1)*100</f>
        <v>-1.4453516719178938</v>
      </c>
      <c r="AH346" s="37">
        <f>(('Total employment by sector'!AH346/'Total employment by sector'!AG346)-1)*100</f>
        <v>-1.5196371757930427</v>
      </c>
      <c r="AI346" s="37">
        <f>(('Total employment by sector'!AI346/'Total employment by sector'!AH346)-1)*100</f>
        <v>-1.5117810018394295</v>
      </c>
      <c r="AJ346" s="37">
        <f>(('Total employment by sector'!AJ346/'Total employment by sector'!AI346)-1)*100</f>
        <v>-1.534306896337434</v>
      </c>
      <c r="AK346" s="37">
        <f>(('Total employment by sector'!AK346/'Total employment by sector'!AJ346)-1)*100</f>
        <v>-1.6040068283866504</v>
      </c>
      <c r="AL346" s="37">
        <f>(('Total employment by sector'!AL346/'Total employment by sector'!AK346)-1)*100</f>
        <v>-1.5864891673262105</v>
      </c>
      <c r="AM346" s="37">
        <f>(('Total employment by sector'!AM346/'Total employment by sector'!AL346)-1)*100</f>
        <v>-1.5826998166156847</v>
      </c>
      <c r="AN346" s="37">
        <f>(('Total employment by sector'!AN346/'Total employment by sector'!AM346)-1)*100</f>
        <v>-1.5883873086305234</v>
      </c>
      <c r="AO346" s="37">
        <f>(('Total employment by sector'!AO346/'Total employment by sector'!AN346)-1)*100</f>
        <v>-1.4910332958881001</v>
      </c>
      <c r="AP346" s="37">
        <f>(('Total employment by sector'!AP346/'Total employment by sector'!AO346)-1)*100</f>
        <v>-1.4574553062338902</v>
      </c>
      <c r="AQ346" s="37">
        <f>(('Total employment by sector'!AQ346/'Total employment by sector'!AP346)-1)*100</f>
        <v>-1.4702011479830857</v>
      </c>
      <c r="AR346" s="37">
        <f>(('Total employment by sector'!AR346/'Total employment by sector'!AQ346)-1)*100</f>
        <v>-1.4800455139281188</v>
      </c>
      <c r="AS346" s="37">
        <f>(('Total employment by sector'!AS346/'Total employment by sector'!AR346)-1)*100</f>
        <v>-1.4938364044372099</v>
      </c>
      <c r="AT346" s="37">
        <f>(('Total employment by sector'!AT346/'Total employment by sector'!AS346)-1)*100</f>
        <v>-1.5065970971413156</v>
      </c>
      <c r="AU346" s="37">
        <f>(('Total employment by sector'!AU346/'Total employment by sector'!AT346)-1)*100</f>
        <v>-1.5181796259527536</v>
      </c>
      <c r="AW346" s="37">
        <f>((('Total employment by sector'!AE346/'Total employment by sector'!U346)^(1/10))-1)*100</f>
        <v>-2.2747661839285893</v>
      </c>
      <c r="AX346" s="37">
        <f>((('Total employment by sector'!AU346/'Total employment by sector'!X346)^(1/23))-1)*100</f>
        <v>-1.4705206886759137</v>
      </c>
      <c r="AY346" s="37"/>
      <c r="AZ346" s="37"/>
    </row>
    <row r="347" spans="1:52" x14ac:dyDescent="0.2">
      <c r="A347" s="11" t="s">
        <v>52</v>
      </c>
      <c r="C347" s="37">
        <f>(('Total employment by sector'!C347/'Total employment by sector'!B347)-1)*100</f>
        <v>-17.314487632508836</v>
      </c>
      <c r="D347" s="37">
        <f>(('Total employment by sector'!D347/'Total employment by sector'!C347)-1)*100</f>
        <v>-25.854700854700852</v>
      </c>
      <c r="E347" s="37">
        <f>(('Total employment by sector'!E347/'Total employment by sector'!D347)-1)*100</f>
        <v>-20.172910662824208</v>
      </c>
      <c r="F347" s="37">
        <f>(('Total employment by sector'!F347/'Total employment by sector'!E347)-1)*100</f>
        <v>-1.8050541516245522</v>
      </c>
      <c r="G347" s="37">
        <f>(('Total employment by sector'!G347/'Total employment by sector'!F347)-1)*100</f>
        <v>16.911764705882359</v>
      </c>
      <c r="H347" s="37">
        <f>(('Total employment by sector'!H347/'Total employment by sector'!G347)-1)*100</f>
        <v>-0.31446540880503138</v>
      </c>
      <c r="I347" s="37">
        <f>(('Total employment by sector'!I347/'Total employment by sector'!H347)-1)*100</f>
        <v>-3.1545741324921162</v>
      </c>
      <c r="J347" s="37">
        <f>(('Total employment by sector'!J347/'Total employment by sector'!I347)-1)*100</f>
        <v>-1.3029315960912058</v>
      </c>
      <c r="K347" s="37">
        <f>(('Total employment by sector'!K347/'Total employment by sector'!J347)-1)*100</f>
        <v>0.99009900990099098</v>
      </c>
      <c r="L347" s="37">
        <f>(('Total employment by sector'!L347/'Total employment by sector'!K347)-1)*100</f>
        <v>-2.6143790849673221</v>
      </c>
      <c r="M347" s="37">
        <f>(('Total employment by sector'!M347/'Total employment by sector'!L347)-1)*100</f>
        <v>-8.0536912751677843</v>
      </c>
      <c r="N347" s="37">
        <f>(('Total employment by sector'!N347/'Total employment by sector'!M347)-1)*100</f>
        <v>-10.21897810218978</v>
      </c>
      <c r="O347" s="37">
        <f>(('Total employment by sector'!O347/'Total employment by sector'!N347)-1)*100</f>
        <v>-4.0650406504065035</v>
      </c>
      <c r="P347" s="37">
        <f>(('Total employment by sector'!P347/'Total employment by sector'!O347)-1)*100</f>
        <v>0.84745762711864181</v>
      </c>
      <c r="Q347" s="37">
        <f>(('Total employment by sector'!Q347/'Total employment by sector'!P347)-1)*100</f>
        <v>7.5630252100840289</v>
      </c>
      <c r="R347" s="37">
        <f>(('Total employment by sector'!R347/'Total employment by sector'!Q347)-1)*100</f>
        <v>5.859375</v>
      </c>
      <c r="S347" s="37">
        <f>(('Total employment by sector'!S347/'Total employment by sector'!R347)-1)*100</f>
        <v>-4.7970479704797064</v>
      </c>
      <c r="T347" s="37">
        <f>(('Total employment by sector'!T347/'Total employment by sector'!S347)-1)*100</f>
        <v>-2.3255813953488413</v>
      </c>
      <c r="U347" s="37">
        <f>(('Total employment by sector'!U347/'Total employment by sector'!T347)-1)*100</f>
        <v>-1.1904761904761862</v>
      </c>
      <c r="V347" s="37">
        <f>(('Total employment by sector'!V347/'Total employment by sector'!U347)-1)*100</f>
        <v>1.2048192771084265</v>
      </c>
      <c r="W347" s="37">
        <f>(('Total employment by sector'!W347/'Total employment by sector'!V347)-1)*100</f>
        <v>12.698412698412698</v>
      </c>
      <c r="X347" s="37">
        <f>(('Total employment by sector'!X347/'Total employment by sector'!W347)-1)*100</f>
        <v>-3.720591549295782</v>
      </c>
      <c r="Y347" s="37">
        <f>(('Total employment by sector'!Y347/'Total employment by sector'!X347)-1)*100</f>
        <v>-3.4370475134138601</v>
      </c>
      <c r="Z347" s="37">
        <f>(('Total employment by sector'!Z347/'Total employment by sector'!Y347)-1)*100</f>
        <v>-3.887356350744986</v>
      </c>
      <c r="AA347" s="37">
        <f>(('Total employment by sector'!AA347/'Total employment by sector'!Z347)-1)*100</f>
        <v>-4.2894969915453052</v>
      </c>
      <c r="AB347" s="37">
        <f>(('Total employment by sector'!AB347/'Total employment by sector'!AA347)-1)*100</f>
        <v>-4.3844773901299261</v>
      </c>
      <c r="AC347" s="37">
        <f>(('Total employment by sector'!AC347/'Total employment by sector'!AB347)-1)*100</f>
        <v>-4.2612562322196457</v>
      </c>
      <c r="AD347" s="37">
        <f>(('Total employment by sector'!AD347/'Total employment by sector'!AC347)-1)*100</f>
        <v>-4.2633532139536694</v>
      </c>
      <c r="AE347" s="37">
        <f>(('Total employment by sector'!AE347/'Total employment by sector'!AD347)-1)*100</f>
        <v>-5.1580437441616889</v>
      </c>
      <c r="AF347" s="37">
        <f>(('Total employment by sector'!AF347/'Total employment by sector'!AE347)-1)*100</f>
        <v>-5.4604614263472184</v>
      </c>
      <c r="AG347" s="37">
        <f>(('Total employment by sector'!AG347/'Total employment by sector'!AF347)-1)*100</f>
        <v>-5.8472323111571463</v>
      </c>
      <c r="AH347" s="37">
        <f>(('Total employment by sector'!AH347/'Total employment by sector'!AG347)-1)*100</f>
        <v>-6.0287735706259564</v>
      </c>
      <c r="AI347" s="37">
        <f>(('Total employment by sector'!AI347/'Total employment by sector'!AH347)-1)*100</f>
        <v>-6.25504546126413</v>
      </c>
      <c r="AJ347" s="37">
        <f>(('Total employment by sector'!AJ347/'Total employment by sector'!AI347)-1)*100</f>
        <v>-6.5450814038577327</v>
      </c>
      <c r="AK347" s="37">
        <f>(('Total employment by sector'!AK347/'Total employment by sector'!AJ347)-1)*100</f>
        <v>-6.932543685634851</v>
      </c>
      <c r="AL347" s="37">
        <f>(('Total employment by sector'!AL347/'Total employment by sector'!AK347)-1)*100</f>
        <v>-7.2558957039619454</v>
      </c>
      <c r="AM347" s="37">
        <f>(('Total employment by sector'!AM347/'Total employment by sector'!AL347)-1)*100</f>
        <v>-7.6370268089393285</v>
      </c>
      <c r="AN347" s="37">
        <f>(('Total employment by sector'!AN347/'Total employment by sector'!AM347)-1)*100</f>
        <v>-8.0871854318336425</v>
      </c>
      <c r="AO347" s="37">
        <f>(('Total employment by sector'!AO347/'Total employment by sector'!AN347)-1)*100</f>
        <v>-8.4833825933264713</v>
      </c>
      <c r="AP347" s="37">
        <f>(('Total employment by sector'!AP347/'Total employment by sector'!AO347)-1)*100</f>
        <v>-8.9387513350732473</v>
      </c>
      <c r="AQ347" s="37">
        <f>(('Total employment by sector'!AQ347/'Total employment by sector'!AP347)-1)*100</f>
        <v>-9.5873725150564475</v>
      </c>
      <c r="AR347" s="37">
        <f>(('Total employment by sector'!AR347/'Total employment by sector'!AQ347)-1)*100</f>
        <v>-10.569200052302396</v>
      </c>
      <c r="AS347" s="37">
        <f>(('Total employment by sector'!AS347/'Total employment by sector'!AR347)-1)*100</f>
        <v>-11.526045765109238</v>
      </c>
      <c r="AT347" s="37">
        <f>(('Total employment by sector'!AT347/'Total employment by sector'!AS347)-1)*100</f>
        <v>-12.801763728686844</v>
      </c>
      <c r="AU347" s="37">
        <f>(('Total employment by sector'!AU347/'Total employment by sector'!AT347)-1)*100</f>
        <v>-14.460539708723674</v>
      </c>
      <c r="AW347" s="37">
        <f>((('Total employment by sector'!AE347/'Total employment by sector'!U347)^(1/10))-1)*100</f>
        <v>-2.0758544540489421</v>
      </c>
      <c r="AX347" s="37">
        <f>((('Total employment by sector'!AU347/'Total employment by sector'!X347)^(1/23))-1)*100</f>
        <v>-7.2684348679725508</v>
      </c>
      <c r="AY347" s="37"/>
      <c r="AZ347" s="37"/>
    </row>
    <row r="348" spans="1:52" x14ac:dyDescent="0.2">
      <c r="A348" s="11" t="s">
        <v>53</v>
      </c>
      <c r="C348" s="37">
        <f>(('Total employment by sector'!C348/'Total employment by sector'!B348)-1)*100</f>
        <v>-5.8103804681825855</v>
      </c>
      <c r="D348" s="37">
        <f>(('Total employment by sector'!D348/'Total employment by sector'!C348)-1)*100</f>
        <v>-3.1140637048460817</v>
      </c>
      <c r="E348" s="37">
        <f>(('Total employment by sector'!E348/'Total employment by sector'!D348)-1)*100</f>
        <v>0.98567405412024467</v>
      </c>
      <c r="F348" s="37">
        <f>(('Total employment by sector'!F348/'Total employment by sector'!E348)-1)*100</f>
        <v>2.1946044255835018</v>
      </c>
      <c r="G348" s="37">
        <f>(('Total employment by sector'!G348/'Total employment by sector'!F348)-1)*100</f>
        <v>0.91949931779082839</v>
      </c>
      <c r="H348" s="37">
        <f>(('Total employment by sector'!H348/'Total employment by sector'!G348)-1)*100</f>
        <v>0.36444862450035753</v>
      </c>
      <c r="I348" s="37">
        <f>(('Total employment by sector'!I348/'Total employment by sector'!H348)-1)*100</f>
        <v>9.9566592479782834E-2</v>
      </c>
      <c r="J348" s="37">
        <f>(('Total employment by sector'!J348/'Total employment by sector'!I348)-1)*100</f>
        <v>-3.820724357849159</v>
      </c>
      <c r="K348" s="37">
        <f>(('Total employment by sector'!K348/'Total employment by sector'!J348)-1)*100</f>
        <v>-3.4432412702275261</v>
      </c>
      <c r="L348" s="37">
        <f>(('Total employment by sector'!L348/'Total employment by sector'!K348)-1)*100</f>
        <v>-4.3976814516129004</v>
      </c>
      <c r="M348" s="37">
        <f>(('Total employment by sector'!M348/'Total employment by sector'!L348)-1)*100</f>
        <v>-5.1271912481876907</v>
      </c>
      <c r="N348" s="37">
        <f>(('Total employment by sector'!N348/'Total employment by sector'!M348)-1)*100</f>
        <v>-5.1125312586829725</v>
      </c>
      <c r="O348" s="37">
        <f>(('Total employment by sector'!O348/'Total employment by sector'!N348)-1)*100</f>
        <v>-4.7071742313323561</v>
      </c>
      <c r="P348" s="37">
        <f>(('Total employment by sector'!P348/'Total employment by sector'!O348)-1)*100</f>
        <v>-4.3865714066221084</v>
      </c>
      <c r="Q348" s="37">
        <f>(('Total employment by sector'!Q348/'Total employment by sector'!P348)-1)*100</f>
        <v>-3.157641009159573</v>
      </c>
      <c r="R348" s="37">
        <f>(('Total employment by sector'!R348/'Total employment by sector'!Q348)-1)*100</f>
        <v>-1.7671948892391987</v>
      </c>
      <c r="S348" s="37">
        <f>(('Total employment by sector'!S348/'Total employment by sector'!R348)-1)*100</f>
        <v>-4.5945945945945921</v>
      </c>
      <c r="T348" s="37">
        <f>(('Total employment by sector'!T348/'Total employment by sector'!S348)-1)*100</f>
        <v>-6.4182011331444748</v>
      </c>
      <c r="U348" s="37">
        <f>(('Total employment by sector'!U348/'Total employment by sector'!T348)-1)*100</f>
        <v>-3.2068867656796951</v>
      </c>
      <c r="V348" s="37">
        <f>(('Total employment by sector'!V348/'Total employment by sector'!U348)-1)*100</f>
        <v>-0.19546520719312399</v>
      </c>
      <c r="W348" s="37">
        <f>(('Total employment by sector'!W348/'Total employment by sector'!V348)-1)*100</f>
        <v>3.0062671367019123</v>
      </c>
      <c r="X348" s="37">
        <f>(('Total employment by sector'!X348/'Total employment by sector'!W348)-1)*100</f>
        <v>-0.67603384352123985</v>
      </c>
      <c r="Y348" s="37">
        <f>(('Total employment by sector'!Y348/'Total employment by sector'!X348)-1)*100</f>
        <v>-1.1656709949417587</v>
      </c>
      <c r="Z348" s="37">
        <f>(('Total employment by sector'!Z348/'Total employment by sector'!Y348)-1)*100</f>
        <v>-1.4132731621812611</v>
      </c>
      <c r="AA348" s="37">
        <f>(('Total employment by sector'!AA348/'Total employment by sector'!Z348)-1)*100</f>
        <v>-1.6132156613587023</v>
      </c>
      <c r="AB348" s="37">
        <f>(('Total employment by sector'!AB348/'Total employment by sector'!AA348)-1)*100</f>
        <v>-1.8376714867187616</v>
      </c>
      <c r="AC348" s="37">
        <f>(('Total employment by sector'!AC348/'Total employment by sector'!AB348)-1)*100</f>
        <v>-1.8619844269801566</v>
      </c>
      <c r="AD348" s="37">
        <f>(('Total employment by sector'!AD348/'Total employment by sector'!AC348)-1)*100</f>
        <v>-1.8100059613581299</v>
      </c>
      <c r="AE348" s="37">
        <f>(('Total employment by sector'!AE348/'Total employment by sector'!AD348)-1)*100</f>
        <v>-2.0818301224255875</v>
      </c>
      <c r="AF348" s="37">
        <f>(('Total employment by sector'!AF348/'Total employment by sector'!AE348)-1)*100</f>
        <v>-2.0862509658369555</v>
      </c>
      <c r="AG348" s="37">
        <f>(('Total employment by sector'!AG348/'Total employment by sector'!AF348)-1)*100</f>
        <v>-2.1880382077700711</v>
      </c>
      <c r="AH348" s="37">
        <f>(('Total employment by sector'!AH348/'Total employment by sector'!AG348)-1)*100</f>
        <v>-2.3275675773019588</v>
      </c>
      <c r="AI348" s="37">
        <f>(('Total employment by sector'!AI348/'Total employment by sector'!AH348)-1)*100</f>
        <v>-2.4846724601179759</v>
      </c>
      <c r="AJ348" s="37">
        <f>(('Total employment by sector'!AJ348/'Total employment by sector'!AI348)-1)*100</f>
        <v>-2.6099036802128217</v>
      </c>
      <c r="AK348" s="37">
        <f>(('Total employment by sector'!AK348/'Total employment by sector'!AJ348)-1)*100</f>
        <v>-2.5939855645394916</v>
      </c>
      <c r="AL348" s="37">
        <f>(('Total employment by sector'!AL348/'Total employment by sector'!AK348)-1)*100</f>
        <v>-2.6700908566354653</v>
      </c>
      <c r="AM348" s="37">
        <f>(('Total employment by sector'!AM348/'Total employment by sector'!AL348)-1)*100</f>
        <v>-2.7426238102259082</v>
      </c>
      <c r="AN348" s="37">
        <f>(('Total employment by sector'!AN348/'Total employment by sector'!AM348)-1)*100</f>
        <v>-2.7791697811279437</v>
      </c>
      <c r="AO348" s="37">
        <f>(('Total employment by sector'!AO348/'Total employment by sector'!AN348)-1)*100</f>
        <v>-2.7177882587605562</v>
      </c>
      <c r="AP348" s="37">
        <f>(('Total employment by sector'!AP348/'Total employment by sector'!AO348)-1)*100</f>
        <v>-2.7205277092434366</v>
      </c>
      <c r="AQ348" s="37">
        <f>(('Total employment by sector'!AQ348/'Total employment by sector'!AP348)-1)*100</f>
        <v>-2.7703496721144583</v>
      </c>
      <c r="AR348" s="37">
        <f>(('Total employment by sector'!AR348/'Total employment by sector'!AQ348)-1)*100</f>
        <v>-2.8195103810422673</v>
      </c>
      <c r="AS348" s="37">
        <f>(('Total employment by sector'!AS348/'Total employment by sector'!AR348)-1)*100</f>
        <v>-2.8747317635547276</v>
      </c>
      <c r="AT348" s="37">
        <f>(('Total employment by sector'!AT348/'Total employment by sector'!AS348)-1)*100</f>
        <v>-2.9316399540912252</v>
      </c>
      <c r="AU348" s="37">
        <f>(('Total employment by sector'!AU348/'Total employment by sector'!AT348)-1)*100</f>
        <v>-2.9898665789781398</v>
      </c>
      <c r="AW348" s="37">
        <f>((('Total employment by sector'!AE348/'Total employment by sector'!U348)^(1/10))-1)*100</f>
        <v>-0.97511072933749166</v>
      </c>
      <c r="AX348" s="37">
        <f>((('Total employment by sector'!AU348/'Total employment by sector'!X348)^(1/23))-1)*100</f>
        <v>-2.3531013380524213</v>
      </c>
      <c r="AY348" s="37"/>
      <c r="AZ348" s="37"/>
    </row>
    <row r="349" spans="1:52" x14ac:dyDescent="0.2">
      <c r="A349" s="11" t="s">
        <v>54</v>
      </c>
      <c r="C349" s="37">
        <f>(('Total employment by sector'!C349/'Total employment by sector'!B349)-1)*100</f>
        <v>-10.094212651413192</v>
      </c>
      <c r="D349" s="37">
        <f>(('Total employment by sector'!D349/'Total employment by sector'!C349)-1)*100</f>
        <v>-10.179640718562876</v>
      </c>
      <c r="E349" s="37">
        <f>(('Total employment by sector'!E349/'Total employment by sector'!D349)-1)*100</f>
        <v>-8.1666666666666661</v>
      </c>
      <c r="F349" s="37">
        <f>(('Total employment by sector'!F349/'Total employment by sector'!E349)-1)*100</f>
        <v>-10.707803992740473</v>
      </c>
      <c r="G349" s="37">
        <f>(('Total employment by sector'!G349/'Total employment by sector'!F349)-1)*100</f>
        <v>-13.414634146341465</v>
      </c>
      <c r="H349" s="37">
        <f>(('Total employment by sector'!H349/'Total employment by sector'!G349)-1)*100</f>
        <v>0.23474178403755097</v>
      </c>
      <c r="I349" s="37">
        <f>(('Total employment by sector'!I349/'Total employment by sector'!H349)-1)*100</f>
        <v>-1.6393442622950838</v>
      </c>
      <c r="J349" s="37">
        <f>(('Total employment by sector'!J349/'Total employment by sector'!I349)-1)*100</f>
        <v>-5.0000000000000044</v>
      </c>
      <c r="K349" s="37">
        <f>(('Total employment by sector'!K349/'Total employment by sector'!J349)-1)*100</f>
        <v>-3.2581453634085267</v>
      </c>
      <c r="L349" s="37">
        <f>(('Total employment by sector'!L349/'Total employment by sector'!K349)-1)*100</f>
        <v>5.1813471502590636</v>
      </c>
      <c r="M349" s="37">
        <f>(('Total employment by sector'!M349/'Total employment by sector'!L349)-1)*100</f>
        <v>-3.4482758620689613</v>
      </c>
      <c r="N349" s="37">
        <f>(('Total employment by sector'!N349/'Total employment by sector'!M349)-1)*100</f>
        <v>-6.377551020408168</v>
      </c>
      <c r="O349" s="37">
        <f>(('Total employment by sector'!O349/'Total employment by sector'!N349)-1)*100</f>
        <v>-10.354223433242504</v>
      </c>
      <c r="P349" s="37">
        <f>(('Total employment by sector'!P349/'Total employment by sector'!O349)-1)*100</f>
        <v>-10.638297872340431</v>
      </c>
      <c r="Q349" s="37">
        <f>(('Total employment by sector'!Q349/'Total employment by sector'!P349)-1)*100</f>
        <v>6.8027210884353817</v>
      </c>
      <c r="R349" s="37">
        <f>(('Total employment by sector'!R349/'Total employment by sector'!Q349)-1)*100</f>
        <v>9.2356687898089262</v>
      </c>
      <c r="S349" s="37">
        <f>(('Total employment by sector'!S349/'Total employment by sector'!R349)-1)*100</f>
        <v>2.6239067055393583</v>
      </c>
      <c r="T349" s="37">
        <f>(('Total employment by sector'!T349/'Total employment by sector'!S349)-1)*100</f>
        <v>27.840909090909083</v>
      </c>
      <c r="U349" s="37">
        <f>(('Total employment by sector'!U349/'Total employment by sector'!T349)-1)*100</f>
        <v>12.888888888888882</v>
      </c>
      <c r="V349" s="37">
        <f>(('Total employment by sector'!V349/'Total employment by sector'!U349)-1)*100</f>
        <v>-2.7559055118110187</v>
      </c>
      <c r="W349" s="37">
        <f>(('Total employment by sector'!W349/'Total employment by sector'!V349)-1)*100</f>
        <v>-6.4777327935222617</v>
      </c>
      <c r="X349" s="37">
        <f>(('Total employment by sector'!X349/'Total employment by sector'!W349)-1)*100</f>
        <v>0.94857142857143195</v>
      </c>
      <c r="Y349" s="37">
        <f>(('Total employment by sector'!Y349/'Total employment by sector'!X349)-1)*100</f>
        <v>-2.4697329916394839</v>
      </c>
      <c r="Z349" s="37">
        <f>(('Total employment by sector'!Z349/'Total employment by sector'!Y349)-1)*100</f>
        <v>-1.5168489922262385</v>
      </c>
      <c r="AA349" s="37">
        <f>(('Total employment by sector'!AA349/'Total employment by sector'!Z349)-1)*100</f>
        <v>-1.7065641823323485</v>
      </c>
      <c r="AB349" s="37">
        <f>(('Total employment by sector'!AB349/'Total employment by sector'!AA349)-1)*100</f>
        <v>-1.701127998844465</v>
      </c>
      <c r="AC349" s="37">
        <f>(('Total employment by sector'!AC349/'Total employment by sector'!AB349)-1)*100</f>
        <v>-1.4706956000196003</v>
      </c>
      <c r="AD349" s="37">
        <f>(('Total employment by sector'!AD349/'Total employment by sector'!AC349)-1)*100</f>
        <v>-1.4177997840847389</v>
      </c>
      <c r="AE349" s="37">
        <f>(('Total employment by sector'!AE349/'Total employment by sector'!AD349)-1)*100</f>
        <v>-1.6467451854966786</v>
      </c>
      <c r="AF349" s="37">
        <f>(('Total employment by sector'!AF349/'Total employment by sector'!AE349)-1)*100</f>
        <v>-1.5968309092755928</v>
      </c>
      <c r="AG349" s="37">
        <f>(('Total employment by sector'!AG349/'Total employment by sector'!AF349)-1)*100</f>
        <v>-1.5982650890459249</v>
      </c>
      <c r="AH349" s="37">
        <f>(('Total employment by sector'!AH349/'Total employment by sector'!AG349)-1)*100</f>
        <v>-1.670479634754285</v>
      </c>
      <c r="AI349" s="37">
        <f>(('Total employment by sector'!AI349/'Total employment by sector'!AH349)-1)*100</f>
        <v>-1.6622216532604983</v>
      </c>
      <c r="AJ349" s="37">
        <f>(('Total employment by sector'!AJ349/'Total employment by sector'!AI349)-1)*100</f>
        <v>-1.6846980117339982</v>
      </c>
      <c r="AK349" s="37">
        <f>(('Total employment by sector'!AK349/'Total employment by sector'!AJ349)-1)*100</f>
        <v>-1.7532371861360252</v>
      </c>
      <c r="AL349" s="37">
        <f>(('Total employment by sector'!AL349/'Total employment by sector'!AK349)-1)*100</f>
        <v>-1.7347326572461075</v>
      </c>
      <c r="AM349" s="37">
        <f>(('Total employment by sector'!AM349/'Total employment by sector'!AL349)-1)*100</f>
        <v>-1.7318740964628598</v>
      </c>
      <c r="AN349" s="37">
        <f>(('Total employment by sector'!AN349/'Total employment by sector'!AM349)-1)*100</f>
        <v>-1.7375065451282312</v>
      </c>
      <c r="AO349" s="37">
        <f>(('Total employment by sector'!AO349/'Total employment by sector'!AN349)-1)*100</f>
        <v>-1.6396737629426728</v>
      </c>
      <c r="AP349" s="37">
        <f>(('Total employment by sector'!AP349/'Total employment by sector'!AO349)-1)*100</f>
        <v>-1.6204191052853978</v>
      </c>
      <c r="AQ349" s="37">
        <f>(('Total employment by sector'!AQ349/'Total employment by sector'!AP349)-1)*100</f>
        <v>-1.6092247806357207</v>
      </c>
      <c r="AR349" s="37">
        <f>(('Total employment by sector'!AR349/'Total employment by sector'!AQ349)-1)*100</f>
        <v>-1.7174660334106417</v>
      </c>
      <c r="AS349" s="37">
        <f>(('Total employment by sector'!AS349/'Total employment by sector'!AR349)-1)*100</f>
        <v>-1.6904719510775879</v>
      </c>
      <c r="AT349" s="37">
        <f>(('Total employment by sector'!AT349/'Total employment by sector'!AS349)-1)*100</f>
        <v>-1.7086463504971228</v>
      </c>
      <c r="AU349" s="37">
        <f>(('Total employment by sector'!AU349/'Total employment by sector'!AT349)-1)*100</f>
        <v>-1.7421136680047744</v>
      </c>
      <c r="AW349" s="37">
        <f>((('Total employment by sector'!AE349/'Total employment by sector'!U349)^(1/10))-1)*100</f>
        <v>-2.0373443120625057</v>
      </c>
      <c r="AX349" s="37">
        <f>((('Total employment by sector'!AU349/'Total employment by sector'!X349)^(1/23))-1)*100</f>
        <v>-1.6883261998940302</v>
      </c>
      <c r="AY349" s="37"/>
      <c r="AZ349" s="37"/>
    </row>
    <row r="350" spans="1:52" x14ac:dyDescent="0.2">
      <c r="A350" s="11" t="s">
        <v>55</v>
      </c>
      <c r="C350" s="37">
        <f>(('Total employment by sector'!C350/'Total employment by sector'!B350)-1)*100</f>
        <v>6.3752276867030888</v>
      </c>
      <c r="D350" s="37">
        <f>(('Total employment by sector'!D350/'Total employment by sector'!C350)-1)*100</f>
        <v>5.1369863013698724</v>
      </c>
      <c r="E350" s="37">
        <f>(('Total employment by sector'!E350/'Total employment by sector'!D350)-1)*100</f>
        <v>-2.7687296416938123</v>
      </c>
      <c r="F350" s="37">
        <f>(('Total employment by sector'!F350/'Total employment by sector'!E350)-1)*100</f>
        <v>-2.5125628140703515</v>
      </c>
      <c r="G350" s="37">
        <f>(('Total employment by sector'!G350/'Total employment by sector'!F350)-1)*100</f>
        <v>7.7319587628865927</v>
      </c>
      <c r="H350" s="37">
        <f>(('Total employment by sector'!H350/'Total employment by sector'!G350)-1)*100</f>
        <v>3.5087719298245723</v>
      </c>
      <c r="I350" s="37">
        <f>(('Total employment by sector'!I350/'Total employment by sector'!H350)-1)*100</f>
        <v>1.0785824345146411</v>
      </c>
      <c r="J350" s="37">
        <f>(('Total employment by sector'!J350/'Total employment by sector'!I350)-1)*100</f>
        <v>-1.9817073170731669</v>
      </c>
      <c r="K350" s="37">
        <f>(('Total employment by sector'!K350/'Total employment by sector'!J350)-1)*100</f>
        <v>0.77760497667185291</v>
      </c>
      <c r="L350" s="37">
        <f>(('Total employment by sector'!L350/'Total employment by sector'!K350)-1)*100</f>
        <v>6.7901234567901314</v>
      </c>
      <c r="M350" s="37">
        <f>(('Total employment by sector'!M350/'Total employment by sector'!L350)-1)*100</f>
        <v>-5.6358381502890182</v>
      </c>
      <c r="N350" s="37">
        <f>(('Total employment by sector'!N350/'Total employment by sector'!M350)-1)*100</f>
        <v>-4.5941807044410421</v>
      </c>
      <c r="O350" s="37">
        <f>(('Total employment by sector'!O350/'Total employment by sector'!N350)-1)*100</f>
        <v>-0.16051364365970988</v>
      </c>
      <c r="P350" s="37">
        <f>(('Total employment by sector'!P350/'Total employment by sector'!O350)-1)*100</f>
        <v>1.2861736334405238</v>
      </c>
      <c r="Q350" s="37">
        <f>(('Total employment by sector'!Q350/'Total employment by sector'!P350)-1)*100</f>
        <v>2.0634920634920562</v>
      </c>
      <c r="R350" s="37">
        <f>(('Total employment by sector'!R350/'Total employment by sector'!Q350)-1)*100</f>
        <v>-1.244167962674958</v>
      </c>
      <c r="S350" s="37">
        <f>(('Total employment by sector'!S350/'Total employment by sector'!R350)-1)*100</f>
        <v>7.5590551181102361</v>
      </c>
      <c r="T350" s="37">
        <f>(('Total employment by sector'!T350/'Total employment by sector'!S350)-1)*100</f>
        <v>-0.58565153733528552</v>
      </c>
      <c r="U350" s="37">
        <f>(('Total employment by sector'!U350/'Total employment by sector'!T350)-1)*100</f>
        <v>4.8600883652430094</v>
      </c>
      <c r="V350" s="37">
        <f>(('Total employment by sector'!V350/'Total employment by sector'!U350)-1)*100</f>
        <v>6.3202247191011196</v>
      </c>
      <c r="W350" s="37">
        <f>(('Total employment by sector'!W350/'Total employment by sector'!V350)-1)*100</f>
        <v>5.4161162483487457</v>
      </c>
      <c r="X350" s="37">
        <f>(('Total employment by sector'!X350/'Total employment by sector'!W350)-1)*100</f>
        <v>0.59228070175438852</v>
      </c>
      <c r="Y350" s="37">
        <f>(('Total employment by sector'!Y350/'Total employment by sector'!X350)-1)*100</f>
        <v>-1.3515937684371648</v>
      </c>
      <c r="Z350" s="37">
        <f>(('Total employment by sector'!Z350/'Total employment by sector'!Y350)-1)*100</f>
        <v>-1.4152201453559443</v>
      </c>
      <c r="AA350" s="37">
        <f>(('Total employment by sector'!AA350/'Total employment by sector'!Z350)-1)*100</f>
        <v>-1.584280169597907</v>
      </c>
      <c r="AB350" s="37">
        <f>(('Total employment by sector'!AB350/'Total employment by sector'!AA350)-1)*100</f>
        <v>-1.5739123417614409</v>
      </c>
      <c r="AC350" s="37">
        <f>(('Total employment by sector'!AC350/'Total employment by sector'!AB350)-1)*100</f>
        <v>-1.3390467404804096</v>
      </c>
      <c r="AD350" s="37">
        <f>(('Total employment by sector'!AD350/'Total employment by sector'!AC350)-1)*100</f>
        <v>-1.2820011055061364</v>
      </c>
      <c r="AE350" s="37">
        <f>(('Total employment by sector'!AE350/'Total employment by sector'!AD350)-1)*100</f>
        <v>-1.4846599978167729</v>
      </c>
      <c r="AF350" s="37">
        <f>(('Total employment by sector'!AF350/'Total employment by sector'!AE350)-1)*100</f>
        <v>-1.4334384440671033</v>
      </c>
      <c r="AG350" s="37">
        <f>(('Total employment by sector'!AG350/'Total employment by sector'!AF350)-1)*100</f>
        <v>-1.4307383059333767</v>
      </c>
      <c r="AH350" s="37">
        <f>(('Total employment by sector'!AH350/'Total employment by sector'!AG350)-1)*100</f>
        <v>-1.4981471047341155</v>
      </c>
      <c r="AI350" s="37">
        <f>(('Total employment by sector'!AI350/'Total employment by sector'!AH350)-1)*100</f>
        <v>-1.4858517466275423</v>
      </c>
      <c r="AJ350" s="37">
        <f>(('Total employment by sector'!AJ350/'Total employment by sector'!AI350)-1)*100</f>
        <v>-1.5041691517851841</v>
      </c>
      <c r="AK350" s="37">
        <f>(('Total employment by sector'!AK350/'Total employment by sector'!AJ350)-1)*100</f>
        <v>-1.5664404413056943</v>
      </c>
      <c r="AL350" s="37">
        <f>(('Total employment by sector'!AL350/'Total employment by sector'!AK350)-1)*100</f>
        <v>-1.5428178544934723</v>
      </c>
      <c r="AM350" s="37">
        <f>(('Total employment by sector'!AM350/'Total employment by sector'!AL350)-1)*100</f>
        <v>-1.5352017685877128</v>
      </c>
      <c r="AN350" s="37">
        <f>(('Total employment by sector'!AN350/'Total employment by sector'!AM350)-1)*100</f>
        <v>-1.5354352017230122</v>
      </c>
      <c r="AO350" s="37">
        <f>(('Total employment by sector'!AO350/'Total employment by sector'!AN350)-1)*100</f>
        <v>-1.4311203440097064</v>
      </c>
      <c r="AP350" s="37">
        <f>(('Total employment by sector'!AP350/'Total employment by sector'!AO350)-1)*100</f>
        <v>-1.4049785429733452</v>
      </c>
      <c r="AQ350" s="37">
        <f>(('Total employment by sector'!AQ350/'Total employment by sector'!AP350)-1)*100</f>
        <v>-1.3886577348755869</v>
      </c>
      <c r="AR350" s="37">
        <f>(('Total employment by sector'!AR350/'Total employment by sector'!AQ350)-1)*100</f>
        <v>-1.4875238657820145</v>
      </c>
      <c r="AS350" s="37">
        <f>(('Total employment by sector'!AS350/'Total employment by sector'!AR350)-1)*100</f>
        <v>-1.4549075692001368</v>
      </c>
      <c r="AT350" s="37">
        <f>(('Total employment by sector'!AT350/'Total employment by sector'!AS350)-1)*100</f>
        <v>-1.4659293330517187</v>
      </c>
      <c r="AU350" s="37">
        <f>(('Total employment by sector'!AU350/'Total employment by sector'!AT350)-1)*100</f>
        <v>-1.4915981300230752</v>
      </c>
      <c r="AW350" s="37">
        <f>((('Total employment by sector'!AE350/'Total employment by sector'!U350)^(1/10))-1)*100</f>
        <v>0.18916806174622547</v>
      </c>
      <c r="AX350" s="37">
        <f>((('Total employment by sector'!AU350/'Total employment by sector'!X350)^(1/23))-1)*100</f>
        <v>-1.4647109699480243</v>
      </c>
      <c r="AY350" s="37"/>
      <c r="AZ350" s="37"/>
    </row>
    <row r="351" spans="1:52" x14ac:dyDescent="0.2">
      <c r="A351" s="11" t="s">
        <v>56</v>
      </c>
      <c r="C351" s="37">
        <f>(('Total employment by sector'!C351/'Total employment by sector'!B351)-1)*100</f>
        <v>-6.218753810510913</v>
      </c>
      <c r="D351" s="37">
        <f>(('Total employment by sector'!D351/'Total employment by sector'!C351)-1)*100</f>
        <v>-3.9136653231049312</v>
      </c>
      <c r="E351" s="37">
        <f>(('Total employment by sector'!E351/'Total employment by sector'!D351)-1)*100</f>
        <v>1.0825439783491264</v>
      </c>
      <c r="F351" s="37">
        <f>(('Total employment by sector'!F351/'Total employment by sector'!E351)-1)*100</f>
        <v>-1.7001338688085621</v>
      </c>
      <c r="G351" s="37">
        <f>(('Total employment by sector'!G351/'Total employment by sector'!F351)-1)*100</f>
        <v>-1.3754596214081483</v>
      </c>
      <c r="H351" s="37">
        <f>(('Total employment by sector'!H351/'Total employment by sector'!G351)-1)*100</f>
        <v>0.46948356807512415</v>
      </c>
      <c r="I351" s="37">
        <f>(('Total employment by sector'!I351/'Total employment by sector'!H351)-1)*100</f>
        <v>3.243540406816936</v>
      </c>
      <c r="J351" s="37">
        <f>(('Total employment by sector'!J351/'Total employment by sector'!I351)-1)*100</f>
        <v>0.90521831735890235</v>
      </c>
      <c r="K351" s="37">
        <f>(('Total employment by sector'!K351/'Total employment by sector'!J351)-1)*100</f>
        <v>1.5699208443271662</v>
      </c>
      <c r="L351" s="37">
        <f>(('Total employment by sector'!L351/'Total employment by sector'!K351)-1)*100</f>
        <v>2.4418755682556137</v>
      </c>
      <c r="M351" s="37">
        <f>(('Total employment by sector'!M351/'Total employment by sector'!L351)-1)*100</f>
        <v>1.2552301255230214</v>
      </c>
      <c r="N351" s="37">
        <f>(('Total employment by sector'!N351/'Total employment by sector'!M351)-1)*100</f>
        <v>2.9301277235161516</v>
      </c>
      <c r="O351" s="37">
        <f>(('Total employment by sector'!O351/'Total employment by sector'!N351)-1)*100</f>
        <v>3.260340632603409</v>
      </c>
      <c r="P351" s="37">
        <f>(('Total employment by sector'!P351/'Total employment by sector'!O351)-1)*100</f>
        <v>4.0527803958529729</v>
      </c>
      <c r="Q351" s="37">
        <f>(('Total employment by sector'!Q351/'Total employment by sector'!P351)-1)*100</f>
        <v>2.7173913043478271</v>
      </c>
      <c r="R351" s="37">
        <f>(('Total employment by sector'!R351/'Total employment by sector'!Q351)-1)*100</f>
        <v>1.6754850088183337</v>
      </c>
      <c r="S351" s="37">
        <f>(('Total employment by sector'!S351/'Total employment by sector'!R351)-1)*100</f>
        <v>3.2523850823928946E-2</v>
      </c>
      <c r="T351" s="37">
        <f>(('Total employment by sector'!T351/'Total employment by sector'!S351)-1)*100</f>
        <v>-4.2158881543296829</v>
      </c>
      <c r="U351" s="37">
        <f>(('Total employment by sector'!U351/'Total employment by sector'!T351)-1)*100</f>
        <v>-7.1396243494003198</v>
      </c>
      <c r="V351" s="37">
        <f>(('Total employment by sector'!V351/'Total employment by sector'!U351)-1)*100</f>
        <v>-0.2680638479346853</v>
      </c>
      <c r="W351" s="37">
        <f>(('Total employment by sector'!W351/'Total employment by sector'!V351)-1)*100</f>
        <v>-1.8081857055589512</v>
      </c>
      <c r="X351" s="37">
        <f>(('Total employment by sector'!X351/'Total employment by sector'!W351)-1)*100</f>
        <v>-0.36023391812866068</v>
      </c>
      <c r="Y351" s="37">
        <f>(('Total employment by sector'!Y351/'Total employment by sector'!X351)-1)*100</f>
        <v>1.5785120169109934</v>
      </c>
      <c r="Z351" s="37">
        <f>(('Total employment by sector'!Z351/'Total employment by sector'!Y351)-1)*100</f>
        <v>1.8240433041865289</v>
      </c>
      <c r="AA351" s="37">
        <f>(('Total employment by sector'!AA351/'Total employment by sector'!Z351)-1)*100</f>
        <v>1.4300905777154371</v>
      </c>
      <c r="AB351" s="37">
        <f>(('Total employment by sector'!AB351/'Total employment by sector'!AA351)-1)*100</f>
        <v>1.3412235558279084</v>
      </c>
      <c r="AC351" s="37">
        <f>(('Total employment by sector'!AC351/'Total employment by sector'!AB351)-1)*100</f>
        <v>0.99159451461152681</v>
      </c>
      <c r="AD351" s="37">
        <f>(('Total employment by sector'!AD351/'Total employment by sector'!AC351)-1)*100</f>
        <v>0.76591100564431525</v>
      </c>
      <c r="AE351" s="37">
        <f>(('Total employment by sector'!AE351/'Total employment by sector'!AD351)-1)*100</f>
        <v>0.56129536518130241</v>
      </c>
      <c r="AF351" s="37">
        <f>(('Total employment by sector'!AF351/'Total employment by sector'!AE351)-1)*100</f>
        <v>0.53534561951760207</v>
      </c>
      <c r="AG351" s="37">
        <f>(('Total employment by sector'!AG351/'Total employment by sector'!AF351)-1)*100</f>
        <v>0.52057646994356777</v>
      </c>
      <c r="AH351" s="37">
        <f>(('Total employment by sector'!AH351/'Total employment by sector'!AG351)-1)*100</f>
        <v>0.45550770460820456</v>
      </c>
      <c r="AI351" s="37">
        <f>(('Total employment by sector'!AI351/'Total employment by sector'!AH351)-1)*100</f>
        <v>0.47379219619891888</v>
      </c>
      <c r="AJ351" s="37">
        <f>(('Total employment by sector'!AJ351/'Total employment by sector'!AI351)-1)*100</f>
        <v>0.46237618058280194</v>
      </c>
      <c r="AK351" s="37">
        <f>(('Total employment by sector'!AK351/'Total employment by sector'!AJ351)-1)*100</f>
        <v>0.40679964714165351</v>
      </c>
      <c r="AL351" s="37">
        <f>(('Total employment by sector'!AL351/'Total employment by sector'!AK351)-1)*100</f>
        <v>0.43741190297603705</v>
      </c>
      <c r="AM351" s="37">
        <f>(('Total employment by sector'!AM351/'Total employment by sector'!AL351)-1)*100</f>
        <v>0.4532772974846111</v>
      </c>
      <c r="AN351" s="37">
        <f>(('Total employment by sector'!AN351/'Total employment by sector'!AM351)-1)*100</f>
        <v>0.46091733251722999</v>
      </c>
      <c r="AO351" s="37">
        <f>(('Total employment by sector'!AO351/'Total employment by sector'!AN351)-1)*100</f>
        <v>0.57577044900760654</v>
      </c>
      <c r="AP351" s="37">
        <f>(('Total employment by sector'!AP351/'Total employment by sector'!AO351)-1)*100</f>
        <v>0.62451743028673068</v>
      </c>
      <c r="AQ351" s="37">
        <f>(('Total employment by sector'!AQ351/'Total employment by sector'!AP351)-1)*100</f>
        <v>0.62594827466211367</v>
      </c>
      <c r="AR351" s="37">
        <f>(('Total employment by sector'!AR351/'Total employment by sector'!AQ351)-1)*100</f>
        <v>0.63048404402019642</v>
      </c>
      <c r="AS351" s="37">
        <f>(('Total employment by sector'!AS351/'Total employment by sector'!AR351)-1)*100</f>
        <v>0.63177465229196095</v>
      </c>
      <c r="AT351" s="37">
        <f>(('Total employment by sector'!AT351/'Total employment by sector'!AS351)-1)*100</f>
        <v>0.63412610123649849</v>
      </c>
      <c r="AU351" s="37">
        <f>(('Total employment by sector'!AU351/'Total employment by sector'!AT351)-1)*100</f>
        <v>0.64493441851762867</v>
      </c>
      <c r="AW351" s="37">
        <f>((('Total employment by sector'!AE351/'Total employment by sector'!U351)^(1/10))-1)*100</f>
        <v>0.5999372871554387</v>
      </c>
      <c r="AX351" s="37">
        <f>((('Total employment by sector'!AU351/'Total employment by sector'!X351)^(1/23))-1)*100</f>
        <v>0.74123829449592726</v>
      </c>
      <c r="AY351" s="37"/>
      <c r="AZ351" s="37"/>
    </row>
    <row r="352" spans="1:52" x14ac:dyDescent="0.2">
      <c r="A352" s="11" t="s">
        <v>57</v>
      </c>
      <c r="C352" s="37">
        <f>(('Total employment by sector'!C352/'Total employment by sector'!B352)-1)*100</f>
        <v>-1.4703452833305763</v>
      </c>
      <c r="D352" s="37">
        <f>(('Total employment by sector'!D352/'Total employment by sector'!C352)-1)*100</f>
        <v>0.55890900961323986</v>
      </c>
      <c r="E352" s="37">
        <f>(('Total employment by sector'!E352/'Total employment by sector'!D352)-1)*100</f>
        <v>2.2343263672743419</v>
      </c>
      <c r="F352" s="37">
        <f>(('Total employment by sector'!F352/'Total employment by sector'!E352)-1)*100</f>
        <v>1.0057627487224163</v>
      </c>
      <c r="G352" s="37">
        <f>(('Total employment by sector'!G352/'Total employment by sector'!F352)-1)*100</f>
        <v>0.96345336132193093</v>
      </c>
      <c r="H352" s="37">
        <f>(('Total employment by sector'!H352/'Total employment by sector'!G352)-1)*100</f>
        <v>2.8787717240643884</v>
      </c>
      <c r="I352" s="37">
        <f>(('Total employment by sector'!I352/'Total employment by sector'!H352)-1)*100</f>
        <v>0.94828479635196139</v>
      </c>
      <c r="J352" s="37">
        <f>(('Total employment by sector'!J352/'Total employment by sector'!I352)-1)*100</f>
        <v>-0.14372978799855884</v>
      </c>
      <c r="K352" s="37">
        <f>(('Total employment by sector'!K352/'Total employment by sector'!J352)-1)*100</f>
        <v>0.58602786202641699</v>
      </c>
      <c r="L352" s="37">
        <f>(('Total employment by sector'!L352/'Total employment by sector'!K352)-1)*100</f>
        <v>1.5076404149844125</v>
      </c>
      <c r="M352" s="37">
        <f>(('Total employment by sector'!M352/'Total employment by sector'!L352)-1)*100</f>
        <v>0.84583627026482144</v>
      </c>
      <c r="N352" s="37">
        <f>(('Total employment by sector'!N352/'Total employment by sector'!M352)-1)*100</f>
        <v>-0.18472291562655618</v>
      </c>
      <c r="O352" s="37">
        <f>(('Total employment by sector'!O352/'Total employment by sector'!N352)-1)*100</f>
        <v>0.42014705146802278</v>
      </c>
      <c r="P352" s="37">
        <f>(('Total employment by sector'!P352/'Total employment by sector'!O352)-1)*100</f>
        <v>8.965482890870291E-2</v>
      </c>
      <c r="Q352" s="37">
        <f>(('Total employment by sector'!Q352/'Total employment by sector'!P352)-1)*100</f>
        <v>-0.32843991042548204</v>
      </c>
      <c r="R352" s="37">
        <f>(('Total employment by sector'!R352/'Total employment by sector'!Q352)-1)*100</f>
        <v>0.49927604972790363</v>
      </c>
      <c r="S352" s="37">
        <f>(('Total employment by sector'!S352/'Total employment by sector'!R352)-1)*100</f>
        <v>0.26826966068855818</v>
      </c>
      <c r="T352" s="37">
        <f>(('Total employment by sector'!T352/'Total employment by sector'!S352)-1)*100</f>
        <v>-3.5326760144676173</v>
      </c>
      <c r="U352" s="37">
        <f>(('Total employment by sector'!U352/'Total employment by sector'!T352)-1)*100</f>
        <v>-1.0683102208525974</v>
      </c>
      <c r="V352" s="37">
        <f>(('Total employment by sector'!V352/'Total employment by sector'!U352)-1)*100</f>
        <v>-0.15055549787145184</v>
      </c>
      <c r="W352" s="37">
        <f>(('Total employment by sector'!W352/'Total employment by sector'!V352)-1)*100</f>
        <v>1.8509852857068632</v>
      </c>
      <c r="X352" s="37">
        <f>(('Total employment by sector'!X352/'Total employment by sector'!W352)-1)*100</f>
        <v>1.0585736893154341</v>
      </c>
      <c r="Y352" s="37">
        <f>(('Total employment by sector'!Y352/'Total employment by sector'!X352)-1)*100</f>
        <v>0.15857457460370927</v>
      </c>
      <c r="Z352" s="37">
        <f>(('Total employment by sector'!Z352/'Total employment by sector'!Y352)-1)*100</f>
        <v>0.52481985354266847</v>
      </c>
      <c r="AA352" s="37">
        <f>(('Total employment by sector'!AA352/'Total employment by sector'!Z352)-1)*100</f>
        <v>0.34304952443870995</v>
      </c>
      <c r="AB352" s="37">
        <f>(('Total employment by sector'!AB352/'Total employment by sector'!AA352)-1)*100</f>
        <v>0.39299622723623084</v>
      </c>
      <c r="AC352" s="37">
        <f>(('Total employment by sector'!AC352/'Total employment by sector'!AB352)-1)*100</f>
        <v>0.41410857784669464</v>
      </c>
      <c r="AD352" s="37">
        <f>(('Total employment by sector'!AD352/'Total employment by sector'!AC352)-1)*100</f>
        <v>0.31987001250872726</v>
      </c>
      <c r="AE352" s="37">
        <f>(('Total employment by sector'!AE352/'Total employment by sector'!AD352)-1)*100</f>
        <v>0.41620786108000907</v>
      </c>
      <c r="AF352" s="37">
        <f>(('Total employment by sector'!AF352/'Total employment by sector'!AE352)-1)*100</f>
        <v>0.18087092976399877</v>
      </c>
      <c r="AG352" s="37">
        <f>(('Total employment by sector'!AG352/'Total employment by sector'!AF352)-1)*100</f>
        <v>0.15581388674064112</v>
      </c>
      <c r="AH352" s="37">
        <f>(('Total employment by sector'!AH352/'Total employment by sector'!AG352)-1)*100</f>
        <v>0.14819135881465328</v>
      </c>
      <c r="AI352" s="37">
        <f>(('Total employment by sector'!AI352/'Total employment by sector'!AH352)-1)*100</f>
        <v>0.13707506045295137</v>
      </c>
      <c r="AJ352" s="37">
        <f>(('Total employment by sector'!AJ352/'Total employment by sector'!AI352)-1)*100</f>
        <v>0.13076134772065373</v>
      </c>
      <c r="AK352" s="37">
        <f>(('Total employment by sector'!AK352/'Total employment by sector'!AJ352)-1)*100</f>
        <v>0.13594634390341476</v>
      </c>
      <c r="AL352" s="37">
        <f>(('Total employment by sector'!AL352/'Total employment by sector'!AK352)-1)*100</f>
        <v>0.13275569672437371</v>
      </c>
      <c r="AM352" s="37">
        <f>(('Total employment by sector'!AM352/'Total employment by sector'!AL352)-1)*100</f>
        <v>0.1299089915775431</v>
      </c>
      <c r="AN352" s="37">
        <f>(('Total employment by sector'!AN352/'Total employment by sector'!AM352)-1)*100</f>
        <v>0.13048026354598452</v>
      </c>
      <c r="AO352" s="37">
        <f>(('Total employment by sector'!AO352/'Total employment by sector'!AN352)-1)*100</f>
        <v>0.13929312433660357</v>
      </c>
      <c r="AP352" s="37">
        <f>(('Total employment by sector'!AP352/'Total employment by sector'!AO352)-1)*100</f>
        <v>0.1604380348622092</v>
      </c>
      <c r="AQ352" s="37">
        <f>(('Total employment by sector'!AQ352/'Total employment by sector'!AP352)-1)*100</f>
        <v>0.16287560545256152</v>
      </c>
      <c r="AR352" s="37">
        <f>(('Total employment by sector'!AR352/'Total employment by sector'!AQ352)-1)*100</f>
        <v>0.15467568812488341</v>
      </c>
      <c r="AS352" s="37">
        <f>(('Total employment by sector'!AS352/'Total employment by sector'!AR352)-1)*100</f>
        <v>0.15876537121648493</v>
      </c>
      <c r="AT352" s="37">
        <f>(('Total employment by sector'!AT352/'Total employment by sector'!AS352)-1)*100</f>
        <v>0.15870663928561068</v>
      </c>
      <c r="AU352" s="37">
        <f>(('Total employment by sector'!AU352/'Total employment by sector'!AT352)-1)*100</f>
        <v>0.15816621957887023</v>
      </c>
      <c r="AW352" s="37">
        <f>((('Total employment by sector'!AE352/'Total employment by sector'!U352)^(1/10))-1)*100</f>
        <v>0.53150210623480465</v>
      </c>
      <c r="AX352" s="37">
        <f>((('Total employment by sector'!AU352/'Total employment by sector'!X352)^(1/23))-1)*100</f>
        <v>0.21490402908572737</v>
      </c>
      <c r="AY352" s="37"/>
      <c r="AZ352" s="37"/>
    </row>
    <row r="353" spans="1:52" x14ac:dyDescent="0.2">
      <c r="A353" s="11" t="s">
        <v>58</v>
      </c>
      <c r="C353" s="37">
        <f>(('Total employment by sector'!C353/'Total employment by sector'!B353)-1)*100</f>
        <v>-3.0532938564026613</v>
      </c>
      <c r="D353" s="37">
        <f>(('Total employment by sector'!D353/'Total employment by sector'!C353)-1)*100</f>
        <v>-2.2523382324871166</v>
      </c>
      <c r="E353" s="37">
        <f>(('Total employment by sector'!E353/'Total employment by sector'!D353)-1)*100</f>
        <v>0.11716461628588082</v>
      </c>
      <c r="F353" s="37">
        <f>(('Total employment by sector'!F353/'Total employment by sector'!E353)-1)*100</f>
        <v>0</v>
      </c>
      <c r="G353" s="37">
        <f>(('Total employment by sector'!G353/'Total employment by sector'!F353)-1)*100</f>
        <v>-0.72166959235420158</v>
      </c>
      <c r="H353" s="37">
        <f>(('Total employment by sector'!H353/'Total employment by sector'!G353)-1)*100</f>
        <v>1.5520628683693527</v>
      </c>
      <c r="I353" s="37">
        <f>(('Total employment by sector'!I353/'Total employment by sector'!H353)-1)*100</f>
        <v>2.2054556006964487</v>
      </c>
      <c r="J353" s="37">
        <f>(('Total employment by sector'!J353/'Total employment by sector'!I353)-1)*100</f>
        <v>2.8392958546280544</v>
      </c>
      <c r="K353" s="37">
        <f>(('Total employment by sector'!K353/'Total employment by sector'!J353)-1)*100</f>
        <v>1.1043622308116952</v>
      </c>
      <c r="L353" s="37">
        <f>(('Total employment by sector'!L353/'Total employment by sector'!K353)-1)*100</f>
        <v>2.2392135445111983</v>
      </c>
      <c r="M353" s="37">
        <f>(('Total employment by sector'!M353/'Total employment by sector'!L353)-1)*100</f>
        <v>0.60541310541311066</v>
      </c>
      <c r="N353" s="37">
        <f>(('Total employment by sector'!N353/'Total employment by sector'!M353)-1)*100</f>
        <v>1.0265486725663742</v>
      </c>
      <c r="O353" s="37">
        <f>(('Total employment by sector'!O353/'Total employment by sector'!N353)-1)*100</f>
        <v>7.0077084793274125E-2</v>
      </c>
      <c r="P353" s="37">
        <f>(('Total employment by sector'!P353/'Total employment by sector'!O353)-1)*100</f>
        <v>2.9586834733893452</v>
      </c>
      <c r="Q353" s="37">
        <f>(('Total employment by sector'!Q353/'Total employment by sector'!P353)-1)*100</f>
        <v>1.9724536643427992</v>
      </c>
      <c r="R353" s="37">
        <f>(('Total employment by sector'!R353/'Total employment by sector'!Q353)-1)*100</f>
        <v>0.66700016675003138</v>
      </c>
      <c r="S353" s="37">
        <f>(('Total employment by sector'!S353/'Total employment by sector'!R353)-1)*100</f>
        <v>0.43067748881895351</v>
      </c>
      <c r="T353" s="37">
        <f>(('Total employment by sector'!T353/'Total employment by sector'!S353)-1)*100</f>
        <v>-0.98960910440376582</v>
      </c>
      <c r="U353" s="37">
        <f>(('Total employment by sector'!U353/'Total employment by sector'!T353)-1)*100</f>
        <v>-3.1317674496085246</v>
      </c>
      <c r="V353" s="37">
        <f>(('Total employment by sector'!V353/'Total employment by sector'!U353)-1)*100</f>
        <v>2.5795356835769612</v>
      </c>
      <c r="W353" s="37">
        <f>(('Total employment by sector'!W353/'Total employment by sector'!V353)-1)*100</f>
        <v>5.1969823973176954</v>
      </c>
      <c r="X353" s="37">
        <f>(('Total employment by sector'!X353/'Total employment by sector'!W353)-1)*100</f>
        <v>0.57689243027887471</v>
      </c>
      <c r="Y353" s="37">
        <f>(('Total employment by sector'!Y353/'Total employment by sector'!X353)-1)*100</f>
        <v>1.6762580808721061</v>
      </c>
      <c r="Z353" s="37">
        <f>(('Total employment by sector'!Z353/'Total employment by sector'!Y353)-1)*100</f>
        <v>1.8320110107663989</v>
      </c>
      <c r="AA353" s="37">
        <f>(('Total employment by sector'!AA353/'Total employment by sector'!Z353)-1)*100</f>
        <v>1.3658472684891176</v>
      </c>
      <c r="AB353" s="37">
        <f>(('Total employment by sector'!AB353/'Total employment by sector'!AA353)-1)*100</f>
        <v>0.96917118924413348</v>
      </c>
      <c r="AC353" s="37">
        <f>(('Total employment by sector'!AC353/'Total employment by sector'!AB353)-1)*100</f>
        <v>0.62954545454545485</v>
      </c>
      <c r="AD353" s="37">
        <f>(('Total employment by sector'!AD353/'Total employment by sector'!AC353)-1)*100</f>
        <v>0.28926744668433813</v>
      </c>
      <c r="AE353" s="37">
        <f>(('Total employment by sector'!AE353/'Total employment by sector'!AD353)-1)*100</f>
        <v>-1.1022921157066712E-2</v>
      </c>
      <c r="AF353" s="37">
        <f>(('Total employment by sector'!AF353/'Total employment by sector'!AE353)-1)*100</f>
        <v>-9.3408811129869207E-2</v>
      </c>
      <c r="AG353" s="37">
        <f>(('Total employment by sector'!AG353/'Total employment by sector'!AF353)-1)*100</f>
        <v>-0.3604584870591454</v>
      </c>
      <c r="AH353" s="37">
        <f>(('Total employment by sector'!AH353/'Total employment by sector'!AG353)-1)*100</f>
        <v>-0.47881730577445936</v>
      </c>
      <c r="AI353" s="37">
        <f>(('Total employment by sector'!AI353/'Total employment by sector'!AH353)-1)*100</f>
        <v>-0.52670843720628024</v>
      </c>
      <c r="AJ353" s="37">
        <f>(('Total employment by sector'!AJ353/'Total employment by sector'!AI353)-1)*100</f>
        <v>-0.57881445279961419</v>
      </c>
      <c r="AK353" s="37">
        <f>(('Total employment by sector'!AK353/'Total employment by sector'!AJ353)-1)*100</f>
        <v>-0.57432013477831667</v>
      </c>
      <c r="AL353" s="37">
        <f>(('Total employment by sector'!AL353/'Total employment by sector'!AK353)-1)*100</f>
        <v>-0.57283107537093869</v>
      </c>
      <c r="AM353" s="37">
        <f>(('Total employment by sector'!AM353/'Total employment by sector'!AL353)-1)*100</f>
        <v>-0.59883390773085576</v>
      </c>
      <c r="AN353" s="37">
        <f>(('Total employment by sector'!AN353/'Total employment by sector'!AM353)-1)*100</f>
        <v>-0.59443852769348604</v>
      </c>
      <c r="AO353" s="37">
        <f>(('Total employment by sector'!AO353/'Total employment by sector'!AN353)-1)*100</f>
        <v>-0.48552888587222176</v>
      </c>
      <c r="AP353" s="37">
        <f>(('Total employment by sector'!AP353/'Total employment by sector'!AO353)-1)*100</f>
        <v>-0.44097494918768909</v>
      </c>
      <c r="AQ353" s="37">
        <f>(('Total employment by sector'!AQ353/'Total employment by sector'!AP353)-1)*100</f>
        <v>-0.44299065887906108</v>
      </c>
      <c r="AR353" s="37">
        <f>(('Total employment by sector'!AR353/'Total employment by sector'!AQ353)-1)*100</f>
        <v>-0.44175973067474006</v>
      </c>
      <c r="AS353" s="37">
        <f>(('Total employment by sector'!AS353/'Total employment by sector'!AR353)-1)*100</f>
        <v>-0.44397216344986834</v>
      </c>
      <c r="AT353" s="37">
        <f>(('Total employment by sector'!AT353/'Total employment by sector'!AS353)-1)*100</f>
        <v>-0.44506522999154807</v>
      </c>
      <c r="AU353" s="37">
        <f>(('Total employment by sector'!AU353/'Total employment by sector'!AT353)-1)*100</f>
        <v>-0.44463702716751596</v>
      </c>
      <c r="AW353" s="37">
        <f>((('Total employment by sector'!AE353/'Total employment by sector'!U353)^(1/10))-1)*100</f>
        <v>1.5004257859968284</v>
      </c>
      <c r="AX353" s="37">
        <f>((('Total employment by sector'!AU353/'Total employment by sector'!X353)^(1/23))-1)*100</f>
        <v>-3.6434483792202599E-2</v>
      </c>
      <c r="AY353" s="37"/>
      <c r="AZ353" s="37"/>
    </row>
    <row r="354" spans="1:52" x14ac:dyDescent="0.2">
      <c r="A354" s="11" t="s">
        <v>59</v>
      </c>
      <c r="C354" s="37">
        <f>(('Total employment by sector'!C354/'Total employment by sector'!B354)-1)*100</f>
        <v>-2.2104607721046055</v>
      </c>
      <c r="D354" s="37">
        <f>(('Total employment by sector'!D354/'Total employment by sector'!C354)-1)*100</f>
        <v>-0.54122890799108703</v>
      </c>
      <c r="E354" s="37">
        <f>(('Total employment by sector'!E354/'Total employment by sector'!D354)-1)*100</f>
        <v>0.8482714468629915</v>
      </c>
      <c r="F354" s="37">
        <f>(('Total employment by sector'!F354/'Total employment by sector'!E354)-1)*100</f>
        <v>3.1106173623234312</v>
      </c>
      <c r="G354" s="37">
        <f>(('Total employment by sector'!G354/'Total employment by sector'!F354)-1)*100</f>
        <v>3.0475604124980737</v>
      </c>
      <c r="H354" s="37">
        <f>(('Total employment by sector'!H354/'Total employment by sector'!G354)-1)*100</f>
        <v>3.1366691560866355</v>
      </c>
      <c r="I354" s="37">
        <f>(('Total employment by sector'!I354/'Total employment by sector'!H354)-1)*100</f>
        <v>0.73859522085444329</v>
      </c>
      <c r="J354" s="37">
        <f>(('Total employment by sector'!J354/'Total employment by sector'!I354)-1)*100</f>
        <v>2.6883266244968285</v>
      </c>
      <c r="K354" s="37">
        <f>(('Total employment by sector'!K354/'Total employment by sector'!J354)-1)*100</f>
        <v>0.82598348033038338</v>
      </c>
      <c r="L354" s="37">
        <f>(('Total employment by sector'!L354/'Total employment by sector'!K354)-1)*100</f>
        <v>1.3468480977506303</v>
      </c>
      <c r="M354" s="37">
        <f>(('Total employment by sector'!M354/'Total employment by sector'!L354)-1)*100</f>
        <v>2.9456089875325331</v>
      </c>
      <c r="N354" s="37">
        <f>(('Total employment by sector'!N354/'Total employment by sector'!M354)-1)*100</f>
        <v>2.7814745807825503</v>
      </c>
      <c r="O354" s="37">
        <f>(('Total employment by sector'!O354/'Total employment by sector'!N354)-1)*100</f>
        <v>2.7191505891492884</v>
      </c>
      <c r="P354" s="37">
        <f>(('Total employment by sector'!P354/'Total employment by sector'!O354)-1)*100</f>
        <v>-8.8239001638723558E-2</v>
      </c>
      <c r="Q354" s="37">
        <f>(('Total employment by sector'!Q354/'Total employment by sector'!P354)-1)*100</f>
        <v>6.3083522583906593E-2</v>
      </c>
      <c r="R354" s="37">
        <f>(('Total employment by sector'!R354/'Total employment by sector'!Q354)-1)*100</f>
        <v>0.36565376371202607</v>
      </c>
      <c r="S354" s="37">
        <f>(('Total employment by sector'!S354/'Total employment by sector'!R354)-1)*100</f>
        <v>0.81658291457287202</v>
      </c>
      <c r="T354" s="37">
        <f>(('Total employment by sector'!T354/'Total employment by sector'!S354)-1)*100</f>
        <v>-2.9158878504672914</v>
      </c>
      <c r="U354" s="37">
        <f>(('Total employment by sector'!U354/'Total employment by sector'!T354)-1)*100</f>
        <v>-1.2065203439866501</v>
      </c>
      <c r="V354" s="37">
        <f>(('Total employment by sector'!V354/'Total employment by sector'!U354)-1)*100</f>
        <v>1.9747953748213698</v>
      </c>
      <c r="W354" s="37">
        <f>(('Total employment by sector'!W354/'Total employment by sector'!V354)-1)*100</f>
        <v>6.7142311122436071</v>
      </c>
      <c r="X354" s="37">
        <f>(('Total employment by sector'!X354/'Total employment by sector'!W354)-1)*100</f>
        <v>-1.8090735434574956</v>
      </c>
      <c r="Y354" s="37">
        <f>(('Total employment by sector'!Y354/'Total employment by sector'!X354)-1)*100</f>
        <v>1.191565853710741</v>
      </c>
      <c r="Z354" s="37">
        <f>(('Total employment by sector'!Z354/'Total employment by sector'!Y354)-1)*100</f>
        <v>1.274669353048008</v>
      </c>
      <c r="AA354" s="37">
        <f>(('Total employment by sector'!AA354/'Total employment by sector'!Z354)-1)*100</f>
        <v>0.98114077903734831</v>
      </c>
      <c r="AB354" s="37">
        <f>(('Total employment by sector'!AB354/'Total employment by sector'!AA354)-1)*100</f>
        <v>0.85834610466239969</v>
      </c>
      <c r="AC354" s="37">
        <f>(('Total employment by sector'!AC354/'Total employment by sector'!AB354)-1)*100</f>
        <v>0.74237783639634625</v>
      </c>
      <c r="AD354" s="37">
        <f>(('Total employment by sector'!AD354/'Total employment by sector'!AC354)-1)*100</f>
        <v>0.64097790527237741</v>
      </c>
      <c r="AE354" s="37">
        <f>(('Total employment by sector'!AE354/'Total employment by sector'!AD354)-1)*100</f>
        <v>0.32143508771445006</v>
      </c>
      <c r="AF354" s="37">
        <f>(('Total employment by sector'!AF354/'Total employment by sector'!AE354)-1)*100</f>
        <v>3.2297063349417954E-2</v>
      </c>
      <c r="AG354" s="37">
        <f>(('Total employment by sector'!AG354/'Total employment by sector'!AF354)-1)*100</f>
        <v>-0.11256815685899424</v>
      </c>
      <c r="AH354" s="37">
        <f>(('Total employment by sector'!AH354/'Total employment by sector'!AG354)-1)*100</f>
        <v>-0.1582681829602306</v>
      </c>
      <c r="AI354" s="37">
        <f>(('Total employment by sector'!AI354/'Total employment by sector'!AH354)-1)*100</f>
        <v>-0.24136043525698758</v>
      </c>
      <c r="AJ354" s="37">
        <f>(('Total employment by sector'!AJ354/'Total employment by sector'!AI354)-1)*100</f>
        <v>-0.31495120603940441</v>
      </c>
      <c r="AK354" s="37">
        <f>(('Total employment by sector'!AK354/'Total employment by sector'!AJ354)-1)*100</f>
        <v>-0.28043580453628314</v>
      </c>
      <c r="AL354" s="37">
        <f>(('Total employment by sector'!AL354/'Total employment by sector'!AK354)-1)*100</f>
        <v>-0.29886755406961507</v>
      </c>
      <c r="AM354" s="37">
        <f>(('Total employment by sector'!AM354/'Total employment by sector'!AL354)-1)*100</f>
        <v>-0.32702733959706354</v>
      </c>
      <c r="AN354" s="37">
        <f>(('Total employment by sector'!AN354/'Total employment by sector'!AM354)-1)*100</f>
        <v>-0.32036495976216495</v>
      </c>
      <c r="AO354" s="37">
        <f>(('Total employment by sector'!AO354/'Total employment by sector'!AN354)-1)*100</f>
        <v>-0.20863768427595852</v>
      </c>
      <c r="AP354" s="37">
        <f>(('Total employment by sector'!AP354/'Total employment by sector'!AO354)-1)*100</f>
        <v>-0.18185634004981299</v>
      </c>
      <c r="AQ354" s="37">
        <f>(('Total employment by sector'!AQ354/'Total employment by sector'!AP354)-1)*100</f>
        <v>-0.15252702074837199</v>
      </c>
      <c r="AR354" s="37">
        <f>(('Total employment by sector'!AR354/'Total employment by sector'!AQ354)-1)*100</f>
        <v>-0.24244190418890588</v>
      </c>
      <c r="AS354" s="37">
        <f>(('Total employment by sector'!AS354/'Total employment by sector'!AR354)-1)*100</f>
        <v>-0.19534839014269112</v>
      </c>
      <c r="AT354" s="37">
        <f>(('Total employment by sector'!AT354/'Total employment by sector'!AS354)-1)*100</f>
        <v>-0.19384236546224898</v>
      </c>
      <c r="AU354" s="37">
        <f>(('Total employment by sector'!AU354/'Total employment by sector'!AT354)-1)*100</f>
        <v>-0.19734072493863275</v>
      </c>
      <c r="AW354" s="37">
        <f>((('Total employment by sector'!AE354/'Total employment by sector'!U354)^(1/10))-1)*100</f>
        <v>1.2689853475734258</v>
      </c>
      <c r="AX354" s="37">
        <f>((('Total employment by sector'!AU354/'Total employment by sector'!X354)^(1/23))-1)*100</f>
        <v>0.11240584209901705</v>
      </c>
      <c r="AY354" s="37"/>
      <c r="AZ354" s="37"/>
    </row>
    <row r="355" spans="1:52" x14ac:dyDescent="0.2">
      <c r="A355" s="11" t="s">
        <v>60</v>
      </c>
      <c r="C355" s="37">
        <f>(('Total employment by sector'!C355/'Total employment by sector'!B355)-1)*100</f>
        <v>-2.41336633663366</v>
      </c>
      <c r="D355" s="37">
        <f>(('Total employment by sector'!D355/'Total employment by sector'!C355)-1)*100</f>
        <v>6.3411540900437657E-2</v>
      </c>
      <c r="E355" s="37">
        <f>(('Total employment by sector'!E355/'Total employment by sector'!D355)-1)*100</f>
        <v>1.489226869455007</v>
      </c>
      <c r="F355" s="37">
        <f>(('Total employment by sector'!F355/'Total employment by sector'!E355)-1)*100</f>
        <v>2.0605682172962769</v>
      </c>
      <c r="G355" s="37">
        <f>(('Total employment by sector'!G355/'Total employment by sector'!F355)-1)*100</f>
        <v>1.7742428877332461</v>
      </c>
      <c r="H355" s="37">
        <f>(('Total employment by sector'!H355/'Total employment by sector'!G355)-1)*100</f>
        <v>8.2957619477006297</v>
      </c>
      <c r="I355" s="37">
        <f>(('Total employment by sector'!I355/'Total employment by sector'!H355)-1)*100</f>
        <v>8.5761865112406355</v>
      </c>
      <c r="J355" s="37">
        <f>(('Total employment by sector'!J355/'Total employment by sector'!I355)-1)*100</f>
        <v>8.8190184049079754</v>
      </c>
      <c r="K355" s="37">
        <f>(('Total employment by sector'!K355/'Total employment by sector'!J355)-1)*100</f>
        <v>7.5875029363401403</v>
      </c>
      <c r="L355" s="37">
        <f>(('Total employment by sector'!L355/'Total employment by sector'!K355)-1)*100</f>
        <v>5.262008733624457</v>
      </c>
      <c r="M355" s="37">
        <f>(('Total employment by sector'!M355/'Total employment by sector'!L355)-1)*100</f>
        <v>0.45633685957269243</v>
      </c>
      <c r="N355" s="37">
        <f>(('Total employment by sector'!N355/'Total employment by sector'!M355)-1)*100</f>
        <v>1.0943629981416514</v>
      </c>
      <c r="O355" s="37">
        <f>(('Total employment by sector'!O355/'Total employment by sector'!N355)-1)*100</f>
        <v>-3.6151960784313708</v>
      </c>
      <c r="P355" s="37">
        <f>(('Total employment by sector'!P355/'Total employment by sector'!O355)-1)*100</f>
        <v>0.59334604789149648</v>
      </c>
      <c r="Q355" s="37">
        <f>(('Total employment by sector'!Q355/'Total employment by sector'!P355)-1)*100</f>
        <v>3.5390773119865271</v>
      </c>
      <c r="R355" s="37">
        <f>(('Total employment by sector'!R355/'Total employment by sector'!Q355)-1)*100</f>
        <v>1.037639877924712</v>
      </c>
      <c r="S355" s="37">
        <f>(('Total employment by sector'!S355/'Total employment by sector'!R355)-1)*100</f>
        <v>-1.3693113169552906</v>
      </c>
      <c r="T355" s="37">
        <f>(('Total employment by sector'!T355/'Total employment by sector'!S355)-1)*100</f>
        <v>-1.9191506737443853</v>
      </c>
      <c r="U355" s="37">
        <f>(('Total employment by sector'!U355/'Total employment by sector'!T355)-1)*100</f>
        <v>-1.6860949208992504</v>
      </c>
      <c r="V355" s="37">
        <f>(('Total employment by sector'!V355/'Total employment by sector'!U355)-1)*100</f>
        <v>4.234596654668632</v>
      </c>
      <c r="W355" s="37">
        <f>(('Total employment by sector'!W355/'Total employment by sector'!V355)-1)*100</f>
        <v>3.9000609384521656</v>
      </c>
      <c r="X355" s="37">
        <f>(('Total employment by sector'!X355/'Total employment by sector'!W355)-1)*100</f>
        <v>3.8816813294232588</v>
      </c>
      <c r="Y355" s="37">
        <f>(('Total employment by sector'!Y355/'Total employment by sector'!X355)-1)*100</f>
        <v>1.1277587028478919</v>
      </c>
      <c r="Z355" s="37">
        <f>(('Total employment by sector'!Z355/'Total employment by sector'!Y355)-1)*100</f>
        <v>1.0315118418780189</v>
      </c>
      <c r="AA355" s="37">
        <f>(('Total employment by sector'!AA355/'Total employment by sector'!Z355)-1)*100</f>
        <v>0.81283501261766311</v>
      </c>
      <c r="AB355" s="37">
        <f>(('Total employment by sector'!AB355/'Total employment by sector'!AA355)-1)*100</f>
        <v>0.56305211667107002</v>
      </c>
      <c r="AC355" s="37">
        <f>(('Total employment by sector'!AC355/'Total employment by sector'!AB355)-1)*100</f>
        <v>0.4168722805370173</v>
      </c>
      <c r="AD355" s="37">
        <f>(('Total employment by sector'!AD355/'Total employment by sector'!AC355)-1)*100</f>
        <v>0.38431001876679804</v>
      </c>
      <c r="AE355" s="37">
        <f>(('Total employment by sector'!AE355/'Total employment by sector'!AD355)-1)*100</f>
        <v>-3.9509533837966959E-2</v>
      </c>
      <c r="AF355" s="37">
        <f>(('Total employment by sector'!AF355/'Total employment by sector'!AE355)-1)*100</f>
        <v>-0.26390971532516128</v>
      </c>
      <c r="AG355" s="37">
        <f>(('Total employment by sector'!AG355/'Total employment by sector'!AF355)-1)*100</f>
        <v>-0.45538038761931965</v>
      </c>
      <c r="AH355" s="37">
        <f>(('Total employment by sector'!AH355/'Total employment by sector'!AG355)-1)*100</f>
        <v>-0.50272320510742485</v>
      </c>
      <c r="AI355" s="37">
        <f>(('Total employment by sector'!AI355/'Total employment by sector'!AH355)-1)*100</f>
        <v>-0.58915742967021734</v>
      </c>
      <c r="AJ355" s="37">
        <f>(('Total employment by sector'!AJ355/'Total employment by sector'!AI355)-1)*100</f>
        <v>-0.66514189350971309</v>
      </c>
      <c r="AK355" s="37">
        <f>(('Total employment by sector'!AK355/'Total employment by sector'!AJ355)-1)*100</f>
        <v>-0.63144289878134252</v>
      </c>
      <c r="AL355" s="37">
        <f>(('Total employment by sector'!AL355/'Total employment by sector'!AK355)-1)*100</f>
        <v>-0.65435539965978951</v>
      </c>
      <c r="AM355" s="37">
        <f>(('Total employment by sector'!AM355/'Total employment by sector'!AL355)-1)*100</f>
        <v>-0.68465550765323124</v>
      </c>
      <c r="AN355" s="37">
        <f>(('Total employment by sector'!AN355/'Total employment by sector'!AM355)-1)*100</f>
        <v>-0.67972213821745342</v>
      </c>
      <c r="AO355" s="37">
        <f>(('Total employment by sector'!AO355/'Total employment by sector'!AN355)-1)*100</f>
        <v>-0.57199480625983457</v>
      </c>
      <c r="AP355" s="37">
        <f>(('Total employment by sector'!AP355/'Total employment by sector'!AO355)-1)*100</f>
        <v>-0.52786044689433487</v>
      </c>
      <c r="AQ355" s="37">
        <f>(('Total employment by sector'!AQ355/'Total employment by sector'!AP355)-1)*100</f>
        <v>-0.52950999021132983</v>
      </c>
      <c r="AR355" s="37">
        <f>(('Total employment by sector'!AR355/'Total employment by sector'!AQ355)-1)*100</f>
        <v>-0.52769776509924426</v>
      </c>
      <c r="AS355" s="37">
        <f>(('Total employment by sector'!AS355/'Total employment by sector'!AR355)-1)*100</f>
        <v>-0.52995404219923214</v>
      </c>
      <c r="AT355" s="37">
        <f>(('Total employment by sector'!AT355/'Total employment by sector'!AS355)-1)*100</f>
        <v>-0.53051535889157009</v>
      </c>
      <c r="AU355" s="37">
        <f>(('Total employment by sector'!AU355/'Total employment by sector'!AT355)-1)*100</f>
        <v>-0.52895322939867651</v>
      </c>
      <c r="AW355" s="37">
        <f>((('Total employment by sector'!AE355/'Total employment by sector'!U355)^(1/10))-1)*100</f>
        <v>1.6189978610762212</v>
      </c>
      <c r="AX355" s="37">
        <f>((('Total employment by sector'!AU355/'Total employment by sector'!X355)^(1/23))-1)*100</f>
        <v>-0.20065639243688205</v>
      </c>
      <c r="AY355" s="37"/>
      <c r="AZ355" s="37"/>
    </row>
    <row r="356" spans="1:52" x14ac:dyDescent="0.2">
      <c r="A356" s="11" t="s">
        <v>61</v>
      </c>
      <c r="C356" s="37">
        <f>(('Total employment by sector'!C356/'Total employment by sector'!B356)-1)*100</f>
        <v>-3.9623467600700568</v>
      </c>
      <c r="D356" s="37">
        <f>(('Total employment by sector'!D356/'Total employment by sector'!C356)-1)*100</f>
        <v>-1.7779803966263996</v>
      </c>
      <c r="E356" s="37">
        <f>(('Total employment by sector'!E356/'Total employment by sector'!D356)-1)*100</f>
        <v>1.3924344395451316</v>
      </c>
      <c r="F356" s="37">
        <f>(('Total employment by sector'!F356/'Total employment by sector'!E356)-1)*100</f>
        <v>1.327534905012584</v>
      </c>
      <c r="G356" s="37">
        <f>(('Total employment by sector'!G356/'Total employment by sector'!F356)-1)*100</f>
        <v>-1.9200361418567846</v>
      </c>
      <c r="H356" s="37">
        <f>(('Total employment by sector'!H356/'Total employment by sector'!G356)-1)*100</f>
        <v>1.1515430677107252</v>
      </c>
      <c r="I356" s="37">
        <f>(('Total employment by sector'!I356/'Total employment by sector'!H356)-1)*100</f>
        <v>1.3205828779599305</v>
      </c>
      <c r="J356" s="37">
        <f>(('Total employment by sector'!J356/'Total employment by sector'!I356)-1)*100</f>
        <v>2.943820224719107</v>
      </c>
      <c r="K356" s="37">
        <f>(('Total employment by sector'!K356/'Total employment by sector'!J356)-1)*100</f>
        <v>0.45841519318925439</v>
      </c>
      <c r="L356" s="37">
        <f>(('Total employment by sector'!L356/'Total employment by sector'!K356)-1)*100</f>
        <v>2.7162103433289841</v>
      </c>
      <c r="M356" s="37">
        <f>(('Total employment by sector'!M356/'Total employment by sector'!L356)-1)*100</f>
        <v>1.0577533319229948</v>
      </c>
      <c r="N356" s="37">
        <f>(('Total employment by sector'!N356/'Total employment by sector'!M356)-1)*100</f>
        <v>-0.37680552648104992</v>
      </c>
      <c r="O356" s="37">
        <f>(('Total employment by sector'!O356/'Total employment by sector'!N356)-1)*100</f>
        <v>-1.4498844295019908</v>
      </c>
      <c r="P356" s="37">
        <f>(('Total employment by sector'!P356/'Total employment by sector'!O356)-1)*100</f>
        <v>-0.70362473347548304</v>
      </c>
      <c r="Q356" s="37">
        <f>(('Total employment by sector'!Q356/'Total employment by sector'!P356)-1)*100</f>
        <v>-0.10736525660296481</v>
      </c>
      <c r="R356" s="37">
        <f>(('Total employment by sector'!R356/'Total employment by sector'!Q356)-1)*100</f>
        <v>1.397248495270853</v>
      </c>
      <c r="S356" s="37">
        <f>(('Total employment by sector'!S356/'Total employment by sector'!R356)-1)*100</f>
        <v>2.0775916896332403</v>
      </c>
      <c r="T356" s="37">
        <f>(('Total employment by sector'!T356/'Total employment by sector'!S356)-1)*100</f>
        <v>-2.8660436137071699</v>
      </c>
      <c r="U356" s="37">
        <f>(('Total employment by sector'!U356/'Total employment by sector'!T356)-1)*100</f>
        <v>-5.0459696386572546</v>
      </c>
      <c r="V356" s="37">
        <f>(('Total employment by sector'!V356/'Total employment by sector'!U356)-1)*100</f>
        <v>1.3060121594235641</v>
      </c>
      <c r="W356" s="37">
        <f>(('Total employment by sector'!W356/'Total employment by sector'!V356)-1)*100</f>
        <v>2.1782618359635464</v>
      </c>
      <c r="X356" s="37">
        <f>(('Total employment by sector'!X356/'Total employment by sector'!W356)-1)*100</f>
        <v>8.6665216445513948E-2</v>
      </c>
      <c r="Y356" s="37">
        <f>(('Total employment by sector'!Y356/'Total employment by sector'!X356)-1)*100</f>
        <v>0.32488702416699766</v>
      </c>
      <c r="Z356" s="37">
        <f>(('Total employment by sector'!Z356/'Total employment by sector'!Y356)-1)*100</f>
        <v>-0.10147463177534455</v>
      </c>
      <c r="AA356" s="37">
        <f>(('Total employment by sector'!AA356/'Total employment by sector'!Z356)-1)*100</f>
        <v>-0.29883450206971141</v>
      </c>
      <c r="AB356" s="37">
        <f>(('Total employment by sector'!AB356/'Total employment by sector'!AA356)-1)*100</f>
        <v>-0.28711455957931564</v>
      </c>
      <c r="AC356" s="37">
        <f>(('Total employment by sector'!AC356/'Total employment by sector'!AB356)-1)*100</f>
        <v>-2.399510674333527E-2</v>
      </c>
      <c r="AD356" s="37">
        <f>(('Total employment by sector'!AD356/'Total employment by sector'!AC356)-1)*100</f>
        <v>6.4933251410392856E-2</v>
      </c>
      <c r="AE356" s="37">
        <f>(('Total employment by sector'!AE356/'Total employment by sector'!AD356)-1)*100</f>
        <v>-6.7594911978352545E-2</v>
      </c>
      <c r="AF356" s="37">
        <f>(('Total employment by sector'!AF356/'Total employment by sector'!AE356)-1)*100</f>
        <v>-2.9587322312418785E-2</v>
      </c>
      <c r="AG356" s="37">
        <f>(('Total employment by sector'!AG356/'Total employment by sector'!AF356)-1)*100</f>
        <v>-4.2953601380102402E-2</v>
      </c>
      <c r="AH356" s="37">
        <f>(('Total employment by sector'!AH356/'Total employment by sector'!AG356)-1)*100</f>
        <v>-0.10620736638922157</v>
      </c>
      <c r="AI356" s="37">
        <f>(('Total employment by sector'!AI356/'Total employment by sector'!AH356)-1)*100</f>
        <v>-0.15108672272962087</v>
      </c>
      <c r="AJ356" s="37">
        <f>(('Total employment by sector'!AJ356/'Total employment by sector'!AI356)-1)*100</f>
        <v>-0.20210405381502206</v>
      </c>
      <c r="AK356" s="37">
        <f>(('Total employment by sector'!AK356/'Total employment by sector'!AJ356)-1)*100</f>
        <v>-0.19505509450916669</v>
      </c>
      <c r="AL356" s="37">
        <f>(('Total employment by sector'!AL356/'Total employment by sector'!AK356)-1)*100</f>
        <v>-0.19016136902119118</v>
      </c>
      <c r="AM356" s="37">
        <f>(('Total employment by sector'!AM356/'Total employment by sector'!AL356)-1)*100</f>
        <v>-0.21465843148722463</v>
      </c>
      <c r="AN356" s="37">
        <f>(('Total employment by sector'!AN356/'Total employment by sector'!AM356)-1)*100</f>
        <v>-0.20832321877028992</v>
      </c>
      <c r="AO356" s="37">
        <f>(('Total employment by sector'!AO356/'Total employment by sector'!AN356)-1)*100</f>
        <v>-9.5887199854916005E-2</v>
      </c>
      <c r="AP356" s="37">
        <f>(('Total employment by sector'!AP356/'Total employment by sector'!AO356)-1)*100</f>
        <v>-6.8442754674791217E-2</v>
      </c>
      <c r="AQ356" s="37">
        <f>(('Total employment by sector'!AQ356/'Total employment by sector'!AP356)-1)*100</f>
        <v>-4.0314077675918103E-2</v>
      </c>
      <c r="AR356" s="37">
        <f>(('Total employment by sector'!AR356/'Total employment by sector'!AQ356)-1)*100</f>
        <v>-0.12719567658792119</v>
      </c>
      <c r="AS356" s="37">
        <f>(('Total employment by sector'!AS356/'Total employment by sector'!AR356)-1)*100</f>
        <v>-8.1739661397228769E-2</v>
      </c>
      <c r="AT356" s="37">
        <f>(('Total employment by sector'!AT356/'Total employment by sector'!AS356)-1)*100</f>
        <v>-8.0474175872491394E-2</v>
      </c>
      <c r="AU356" s="37">
        <f>(('Total employment by sector'!AU356/'Total employment by sector'!AT356)-1)*100</f>
        <v>-8.3828108818306823E-2</v>
      </c>
      <c r="AW356" s="37">
        <f>((('Total employment by sector'!AE356/'Total employment by sector'!U356)^(1/10))-1)*100</f>
        <v>0.31533443500235681</v>
      </c>
      <c r="AX356" s="37">
        <f>((('Total employment by sector'!AU356/'Total employment by sector'!X356)^(1/23))-1)*100</f>
        <v>-0.10039154878628276</v>
      </c>
      <c r="AY356" s="37"/>
      <c r="AZ356" s="37"/>
    </row>
    <row r="357" spans="1:52" x14ac:dyDescent="0.2">
      <c r="A357" s="11" t="s">
        <v>62</v>
      </c>
      <c r="C357" s="37">
        <f>(('Total employment by sector'!C357/'Total employment by sector'!B357)-1)*100</f>
        <v>-0.76775431861804133</v>
      </c>
      <c r="D357" s="37">
        <f>(('Total employment by sector'!D357/'Total employment by sector'!C357)-1)*100</f>
        <v>2.5145067698259194</v>
      </c>
      <c r="E357" s="37">
        <f>(('Total employment by sector'!E357/'Total employment by sector'!D357)-1)*100</f>
        <v>2.9245283018867863</v>
      </c>
      <c r="F357" s="37">
        <f>(('Total employment by sector'!F357/'Total employment by sector'!E357)-1)*100</f>
        <v>3.4830430797433642</v>
      </c>
      <c r="G357" s="37">
        <f>(('Total employment by sector'!G357/'Total employment by sector'!F357)-1)*100</f>
        <v>-2.1257750221434946</v>
      </c>
      <c r="H357" s="37">
        <f>(('Total employment by sector'!H357/'Total employment by sector'!G357)-1)*100</f>
        <v>3.2579185520362097</v>
      </c>
      <c r="I357" s="37">
        <f>(('Total employment by sector'!I357/'Total employment by sector'!H357)-1)*100</f>
        <v>-0.17528483786152238</v>
      </c>
      <c r="J357" s="37">
        <f>(('Total employment by sector'!J357/'Total employment by sector'!I357)-1)*100</f>
        <v>1.7559262510974616</v>
      </c>
      <c r="K357" s="37">
        <f>(('Total employment by sector'!K357/'Total employment by sector'!J357)-1)*100</f>
        <v>6.1259706643658429</v>
      </c>
      <c r="L357" s="37">
        <f>(('Total employment by sector'!L357/'Total employment by sector'!K357)-1)*100</f>
        <v>4.2276422764227606</v>
      </c>
      <c r="M357" s="37">
        <f>(('Total employment by sector'!M357/'Total employment by sector'!L357)-1)*100</f>
        <v>2.9641185647425905</v>
      </c>
      <c r="N357" s="37">
        <f>(('Total employment by sector'!N357/'Total employment by sector'!M357)-1)*100</f>
        <v>2.9545454545454541</v>
      </c>
      <c r="O357" s="37">
        <f>(('Total employment by sector'!O357/'Total employment by sector'!N357)-1)*100</f>
        <v>5.7395143487858791</v>
      </c>
      <c r="P357" s="37">
        <f>(('Total employment by sector'!P357/'Total employment by sector'!O357)-1)*100</f>
        <v>6.9589422407793977</v>
      </c>
      <c r="Q357" s="37">
        <f>(('Total employment by sector'!Q357/'Total employment by sector'!P357)-1)*100</f>
        <v>7.8724788549121572</v>
      </c>
      <c r="R357" s="37">
        <f>(('Total employment by sector'!R357/'Total employment by sector'!Q357)-1)*100</f>
        <v>8.564535585042222</v>
      </c>
      <c r="S357" s="37">
        <f>(('Total employment by sector'!S357/'Total employment by sector'!R357)-1)*100</f>
        <v>5.8333333333333348</v>
      </c>
      <c r="T357" s="37">
        <f>(('Total employment by sector'!T357/'Total employment by sector'!S357)-1)*100</f>
        <v>0.99737532808399365</v>
      </c>
      <c r="U357" s="37">
        <f>(('Total employment by sector'!U357/'Total employment by sector'!T357)-1)*100</f>
        <v>-3.2224532224532254</v>
      </c>
      <c r="V357" s="37">
        <f>(('Total employment by sector'!V357/'Total employment by sector'!U357)-1)*100</f>
        <v>1.6111707841031109</v>
      </c>
      <c r="W357" s="37">
        <f>(('Total employment by sector'!W357/'Total employment by sector'!V357)-1)*100</f>
        <v>4.0697674418604723</v>
      </c>
      <c r="X357" s="37">
        <f>(('Total employment by sector'!X357/'Total employment by sector'!W357)-1)*100</f>
        <v>3.994413407821229</v>
      </c>
      <c r="Y357" s="37">
        <f>(('Total employment by sector'!Y357/'Total employment by sector'!X357)-1)*100</f>
        <v>1.4640783336995922</v>
      </c>
      <c r="Z357" s="37">
        <f>(('Total employment by sector'!Z357/'Total employment by sector'!Y357)-1)*100</f>
        <v>1.8389999524458078</v>
      </c>
      <c r="AA357" s="37">
        <f>(('Total employment by sector'!AA357/'Total employment by sector'!Z357)-1)*100</f>
        <v>1.9960140593074049</v>
      </c>
      <c r="AB357" s="37">
        <f>(('Total employment by sector'!AB357/'Total employment by sector'!AA357)-1)*100</f>
        <v>2.3258939055337269</v>
      </c>
      <c r="AC357" s="37">
        <f>(('Total employment by sector'!AC357/'Total employment by sector'!AB357)-1)*100</f>
        <v>2.0980104005699163</v>
      </c>
      <c r="AD357" s="37">
        <f>(('Total employment by sector'!AD357/'Total employment by sector'!AC357)-1)*100</f>
        <v>1.2713424310869081</v>
      </c>
      <c r="AE357" s="37">
        <f>(('Total employment by sector'!AE357/'Total employment by sector'!AD357)-1)*100</f>
        <v>0.81951360004708373</v>
      </c>
      <c r="AF357" s="37">
        <f>(('Total employment by sector'!AF357/'Total employment by sector'!AE357)-1)*100</f>
        <v>0.81163581567844645</v>
      </c>
      <c r="AG357" s="37">
        <f>(('Total employment by sector'!AG357/'Total employment by sector'!AF357)-1)*100</f>
        <v>0.72986384860804776</v>
      </c>
      <c r="AH357" s="37">
        <f>(('Total employment by sector'!AH357/'Total employment by sector'!AG357)-1)*100</f>
        <v>0.62880156551003985</v>
      </c>
      <c r="AI357" s="37">
        <f>(('Total employment by sector'!AI357/'Total employment by sector'!AH357)-1)*100</f>
        <v>0.55006860553323822</v>
      </c>
      <c r="AJ357" s="37">
        <f>(('Total employment by sector'!AJ357/'Total employment by sector'!AI357)-1)*100</f>
        <v>0.46317741260926137</v>
      </c>
      <c r="AK357" s="37">
        <f>(('Total employment by sector'!AK357/'Total employment by sector'!AJ357)-1)*100</f>
        <v>0.43732325644305625</v>
      </c>
      <c r="AL357" s="37">
        <f>(('Total employment by sector'!AL357/'Total employment by sector'!AK357)-1)*100</f>
        <v>0.41262489030302607</v>
      </c>
      <c r="AM357" s="37">
        <f>(('Total employment by sector'!AM357/'Total employment by sector'!AL357)-1)*100</f>
        <v>0.35639799668003569</v>
      </c>
      <c r="AN357" s="37">
        <f>(('Total employment by sector'!AN357/'Total employment by sector'!AM357)-1)*100</f>
        <v>0.33434196986332765</v>
      </c>
      <c r="AO357" s="37">
        <f>(('Total employment by sector'!AO357/'Total employment by sector'!AN357)-1)*100</f>
        <v>0.55123001059758092</v>
      </c>
      <c r="AP357" s="37">
        <f>(('Total employment by sector'!AP357/'Total employment by sector'!AO357)-1)*100</f>
        <v>0.67257831744800267</v>
      </c>
      <c r="AQ357" s="37">
        <f>(('Total employment by sector'!AQ357/'Total employment by sector'!AP357)-1)*100</f>
        <v>0.6141265481918845</v>
      </c>
      <c r="AR357" s="37">
        <f>(('Total employment by sector'!AR357/'Total employment by sector'!AQ357)-1)*100</f>
        <v>0.70057898188184975</v>
      </c>
      <c r="AS357" s="37">
        <f>(('Total employment by sector'!AS357/'Total employment by sector'!AR357)-1)*100</f>
        <v>0.61986987452127273</v>
      </c>
      <c r="AT357" s="37">
        <f>(('Total employment by sector'!AT357/'Total employment by sector'!AS357)-1)*100</f>
        <v>0.59536191479598877</v>
      </c>
      <c r="AU357" s="37">
        <f>(('Total employment by sector'!AU357/'Total employment by sector'!AT357)-1)*100</f>
        <v>0.57259688230983929</v>
      </c>
      <c r="AW357" s="37">
        <f>((('Total employment by sector'!AE357/'Total employment by sector'!U357)^(1/10))-1)*100</f>
        <v>2.1437899938359983</v>
      </c>
      <c r="AX357" s="37">
        <f>((('Total employment by sector'!AU357/'Total employment by sector'!X357)^(1/23))-1)*100</f>
        <v>0.90541750995365433</v>
      </c>
      <c r="AY357" s="37"/>
      <c r="AZ357" s="37"/>
    </row>
    <row r="358" spans="1:52" x14ac:dyDescent="0.2">
      <c r="A358" s="11" t="s">
        <v>63</v>
      </c>
      <c r="C358" s="37">
        <f>(('Total employment by sector'!C358/'Total employment by sector'!B358)-1)*100</f>
        <v>-0.51804812834224112</v>
      </c>
      <c r="D358" s="37">
        <f>(('Total employment by sector'!D358/'Total employment by sector'!C358)-1)*100</f>
        <v>2.7549134889971461</v>
      </c>
      <c r="E358" s="37">
        <f>(('Total employment by sector'!E358/'Total employment by sector'!D358)-1)*100</f>
        <v>2.1906163151871771</v>
      </c>
      <c r="F358" s="37">
        <f>(('Total employment by sector'!F358/'Total employment by sector'!E358)-1)*100</f>
        <v>3.6634138537833927</v>
      </c>
      <c r="G358" s="37">
        <f>(('Total employment by sector'!G358/'Total employment by sector'!F358)-1)*100</f>
        <v>-7.7160493827155285E-2</v>
      </c>
      <c r="H358" s="37">
        <f>(('Total employment by sector'!H358/'Total employment by sector'!G358)-1)*100</f>
        <v>0.57142857142857828</v>
      </c>
      <c r="I358" s="37">
        <f>(('Total employment by sector'!I358/'Total employment by sector'!H358)-1)*100</f>
        <v>2.3187960687960585</v>
      </c>
      <c r="J358" s="37">
        <f>(('Total employment by sector'!J358/'Total employment by sector'!I358)-1)*100</f>
        <v>4.5324928710790857</v>
      </c>
      <c r="K358" s="37">
        <f>(('Total employment by sector'!K358/'Total employment by sector'!J358)-1)*100</f>
        <v>3.2591529073941139</v>
      </c>
      <c r="L358" s="37">
        <f>(('Total employment by sector'!L358/'Total employment by sector'!K358)-1)*100</f>
        <v>2.1134593993325845</v>
      </c>
      <c r="M358" s="37">
        <f>(('Total employment by sector'!M358/'Total employment by sector'!L358)-1)*100</f>
        <v>1.0620915032679701</v>
      </c>
      <c r="N358" s="37">
        <f>(('Total employment by sector'!N358/'Total employment by sector'!M358)-1)*100</f>
        <v>4.4597143627054692</v>
      </c>
      <c r="O358" s="37">
        <f>(('Total employment by sector'!O358/'Total employment by sector'!N358)-1)*100</f>
        <v>3.1600670708112899</v>
      </c>
      <c r="P358" s="37">
        <f>(('Total employment by sector'!P358/'Total employment by sector'!O358)-1)*100</f>
        <v>5.0137534383595916</v>
      </c>
      <c r="Q358" s="37">
        <f>(('Total employment by sector'!Q358/'Total employment by sector'!P358)-1)*100</f>
        <v>4.3457554470770265</v>
      </c>
      <c r="R358" s="37">
        <f>(('Total employment by sector'!R358/'Total employment by sector'!Q358)-1)*100</f>
        <v>3.1036056595161954</v>
      </c>
      <c r="S358" s="37">
        <f>(('Total employment by sector'!S358/'Total employment by sector'!R358)-1)*100</f>
        <v>2.3572377158034508</v>
      </c>
      <c r="T358" s="37">
        <f>(('Total employment by sector'!T358/'Total employment by sector'!S358)-1)*100</f>
        <v>2.5300032435938924</v>
      </c>
      <c r="U358" s="37">
        <f>(('Total employment by sector'!U358/'Total employment by sector'!T358)-1)*100</f>
        <v>0.88579563429294073</v>
      </c>
      <c r="V358" s="37">
        <f>(('Total employment by sector'!V358/'Total employment by sector'!U358)-1)*100</f>
        <v>0.16724155952754227</v>
      </c>
      <c r="W358" s="37">
        <f>(('Total employment by sector'!W358/'Total employment by sector'!V358)-1)*100</f>
        <v>4.3305854116664877</v>
      </c>
      <c r="X358" s="37">
        <f>(('Total employment by sector'!X358/'Total employment by sector'!W358)-1)*100</f>
        <v>3.029165833166636</v>
      </c>
      <c r="Y358" s="37">
        <f>(('Total employment by sector'!Y358/'Total employment by sector'!X358)-1)*100</f>
        <v>1.423182694719749</v>
      </c>
      <c r="Z358" s="37">
        <f>(('Total employment by sector'!Z358/'Total employment by sector'!Y358)-1)*100</f>
        <v>1.6144791612427101</v>
      </c>
      <c r="AA358" s="37">
        <f>(('Total employment by sector'!AA358/'Total employment by sector'!Z358)-1)*100</f>
        <v>1.6850211301144835</v>
      </c>
      <c r="AB358" s="37">
        <f>(('Total employment by sector'!AB358/'Total employment by sector'!AA358)-1)*100</f>
        <v>1.9610909186576153</v>
      </c>
      <c r="AC358" s="37">
        <f>(('Total employment by sector'!AC358/'Total employment by sector'!AB358)-1)*100</f>
        <v>1.8563945345349442</v>
      </c>
      <c r="AD358" s="37">
        <f>(('Total employment by sector'!AD358/'Total employment by sector'!AC358)-1)*100</f>
        <v>1.0773309166678402</v>
      </c>
      <c r="AE358" s="37">
        <f>(('Total employment by sector'!AE358/'Total employment by sector'!AD358)-1)*100</f>
        <v>0.46633285738744146</v>
      </c>
      <c r="AF358" s="37">
        <f>(('Total employment by sector'!AF358/'Total employment by sector'!AE358)-1)*100</f>
        <v>0.52779774616096287</v>
      </c>
      <c r="AG358" s="37">
        <f>(('Total employment by sector'!AG358/'Total employment by sector'!AF358)-1)*100</f>
        <v>0.49280229051709146</v>
      </c>
      <c r="AH358" s="37">
        <f>(('Total employment by sector'!AH358/'Total employment by sector'!AG358)-1)*100</f>
        <v>0.43209584570311765</v>
      </c>
      <c r="AI358" s="37">
        <f>(('Total employment by sector'!AI358/'Total employment by sector'!AH358)-1)*100</f>
        <v>0.32198501789653111</v>
      </c>
      <c r="AJ358" s="37">
        <f>(('Total employment by sector'!AJ358/'Total employment by sector'!AI358)-1)*100</f>
        <v>0.21791433236335589</v>
      </c>
      <c r="AK358" s="37">
        <f>(('Total employment by sector'!AK358/'Total employment by sector'!AJ358)-1)*100</f>
        <v>0.22846235158817674</v>
      </c>
      <c r="AL358" s="37">
        <f>(('Total employment by sector'!AL358/'Total employment by sector'!AK358)-1)*100</f>
        <v>0.18567291051823087</v>
      </c>
      <c r="AM358" s="37">
        <f>(('Total employment by sector'!AM358/'Total employment by sector'!AL358)-1)*100</f>
        <v>0.1307900673639173</v>
      </c>
      <c r="AN358" s="37">
        <f>(('Total employment by sector'!AN358/'Total employment by sector'!AM358)-1)*100</f>
        <v>0.11503261883849536</v>
      </c>
      <c r="AO358" s="37">
        <f>(('Total employment by sector'!AO358/'Total employment by sector'!AN358)-1)*100</f>
        <v>0.34706230560506146</v>
      </c>
      <c r="AP358" s="37">
        <f>(('Total employment by sector'!AP358/'Total employment by sector'!AO358)-1)*100</f>
        <v>0.48310875436845535</v>
      </c>
      <c r="AQ358" s="37">
        <f>(('Total employment by sector'!AQ358/'Total employment by sector'!AP358)-1)*100</f>
        <v>0.43001980765164927</v>
      </c>
      <c r="AR358" s="37">
        <f>(('Total employment by sector'!AR358/'Total employment by sector'!AQ358)-1)*100</f>
        <v>0.52822879980591875</v>
      </c>
      <c r="AS358" s="37">
        <f>(('Total employment by sector'!AS358/'Total employment by sector'!AR358)-1)*100</f>
        <v>0.45117113580308565</v>
      </c>
      <c r="AT358" s="37">
        <f>(('Total employment by sector'!AT358/'Total employment by sector'!AS358)-1)*100</f>
        <v>0.43261507430478741</v>
      </c>
      <c r="AU358" s="37">
        <f>(('Total employment by sector'!AU358/'Total employment by sector'!AT358)-1)*100</f>
        <v>0.4148595134829236</v>
      </c>
      <c r="AW358" s="37">
        <f>((('Total employment by sector'!AE358/'Total employment by sector'!U358)^(1/10))-1)*100</f>
        <v>1.7546920705380664</v>
      </c>
      <c r="AX358" s="37">
        <f>((('Total employment by sector'!AU358/'Total employment by sector'!X358)^(1/23))-1)*100</f>
        <v>0.68633969062725786</v>
      </c>
      <c r="AY358" s="37"/>
      <c r="AZ358" s="37"/>
    </row>
    <row r="359" spans="1:52" x14ac:dyDescent="0.2">
      <c r="A359" s="11" t="s">
        <v>64</v>
      </c>
      <c r="C359" s="37">
        <f>(('Total employment by sector'!C359/'Total employment by sector'!B359)-1)*100</f>
        <v>-0.50819672131147131</v>
      </c>
      <c r="D359" s="37">
        <f>(('Total employment by sector'!D359/'Total employment by sector'!C359)-1)*100</f>
        <v>2.7846432690723288</v>
      </c>
      <c r="E359" s="37">
        <f>(('Total employment by sector'!E359/'Total employment by sector'!D359)-1)*100</f>
        <v>2.260339852516835</v>
      </c>
      <c r="F359" s="37">
        <f>(('Total employment by sector'!F359/'Total employment by sector'!E359)-1)*100</f>
        <v>4.6402257407117009</v>
      </c>
      <c r="G359" s="37">
        <f>(('Total employment by sector'!G359/'Total employment by sector'!F359)-1)*100</f>
        <v>6.0973782771535534</v>
      </c>
      <c r="H359" s="37">
        <f>(('Total employment by sector'!H359/'Total employment by sector'!G359)-1)*100</f>
        <v>8.3451002541654837</v>
      </c>
      <c r="I359" s="37">
        <f>(('Total employment by sector'!I359/'Total employment by sector'!H359)-1)*100</f>
        <v>2.6456405578000775</v>
      </c>
      <c r="J359" s="37">
        <f>(('Total employment by sector'!J359/'Total employment by sector'!I359)-1)*100</f>
        <v>2.5647536820721184</v>
      </c>
      <c r="K359" s="37">
        <f>(('Total employment by sector'!K359/'Total employment by sector'!J359)-1)*100</f>
        <v>3.0205496410002475</v>
      </c>
      <c r="L359" s="37">
        <f>(('Total employment by sector'!L359/'Total employment by sector'!K359)-1)*100</f>
        <v>3.6049026676279849</v>
      </c>
      <c r="M359" s="37">
        <f>(('Total employment by sector'!M359/'Total employment by sector'!L359)-1)*100</f>
        <v>0.55671537926236248</v>
      </c>
      <c r="N359" s="37">
        <f>(('Total employment by sector'!N359/'Total employment by sector'!M359)-1)*100</f>
        <v>0.34602076124568004</v>
      </c>
      <c r="O359" s="37">
        <f>(('Total employment by sector'!O359/'Total employment by sector'!N359)-1)*100</f>
        <v>3.9770114942528689</v>
      </c>
      <c r="P359" s="37">
        <f>(('Total employment by sector'!P359/'Total employment by sector'!O359)-1)*100</f>
        <v>3.6480212248507726</v>
      </c>
      <c r="Q359" s="37">
        <f>(('Total employment by sector'!Q359/'Total employment by sector'!P359)-1)*100</f>
        <v>3.2316552901023865</v>
      </c>
      <c r="R359" s="37">
        <f>(('Total employment by sector'!R359/'Total employment by sector'!Q359)-1)*100</f>
        <v>3.8020456658745649</v>
      </c>
      <c r="S359" s="37">
        <f>(('Total employment by sector'!S359/'Total employment by sector'!R359)-1)*100</f>
        <v>0.58723997213099288</v>
      </c>
      <c r="T359" s="37">
        <f>(('Total employment by sector'!T359/'Total employment by sector'!S359)-1)*100</f>
        <v>-7.5004947555907364</v>
      </c>
      <c r="U359" s="37">
        <f>(('Total employment by sector'!U359/'Total employment by sector'!T359)-1)*100</f>
        <v>2.6743688489516471</v>
      </c>
      <c r="V359" s="37">
        <f>(('Total employment by sector'!V359/'Total employment by sector'!U359)-1)*100</f>
        <v>2.260887684934354</v>
      </c>
      <c r="W359" s="37">
        <f>(('Total employment by sector'!W359/'Total employment by sector'!V359)-1)*100</f>
        <v>3.5965359144167097</v>
      </c>
      <c r="X359" s="37">
        <f>(('Total employment by sector'!X359/'Total employment by sector'!W359)-1)*100</f>
        <v>1.2291896144768</v>
      </c>
      <c r="Y359" s="37">
        <f>(('Total employment by sector'!Y359/'Total employment by sector'!X359)-1)*100</f>
        <v>1.6677768079693678</v>
      </c>
      <c r="Z359" s="37">
        <f>(('Total employment by sector'!Z359/'Total employment by sector'!Y359)-1)*100</f>
        <v>1.847362663321328</v>
      </c>
      <c r="AA359" s="37">
        <f>(('Total employment by sector'!AA359/'Total employment by sector'!Z359)-1)*100</f>
        <v>2.0177579816340163</v>
      </c>
      <c r="AB359" s="37">
        <f>(('Total employment by sector'!AB359/'Total employment by sector'!AA359)-1)*100</f>
        <v>2.352575457416628</v>
      </c>
      <c r="AC359" s="37">
        <f>(('Total employment by sector'!AC359/'Total employment by sector'!AB359)-1)*100</f>
        <v>2.1191113232530645</v>
      </c>
      <c r="AD359" s="37">
        <f>(('Total employment by sector'!AD359/'Total employment by sector'!AC359)-1)*100</f>
        <v>1.3401558939617031</v>
      </c>
      <c r="AE359" s="37">
        <f>(('Total employment by sector'!AE359/'Total employment by sector'!AD359)-1)*100</f>
        <v>0.88679713174111274</v>
      </c>
      <c r="AF359" s="37">
        <f>(('Total employment by sector'!AF359/'Total employment by sector'!AE359)-1)*100</f>
        <v>0.85968911146523386</v>
      </c>
      <c r="AG359" s="37">
        <f>(('Total employment by sector'!AG359/'Total employment by sector'!AF359)-1)*100</f>
        <v>0.81310886313237241</v>
      </c>
      <c r="AH359" s="37">
        <f>(('Total employment by sector'!AH359/'Total employment by sector'!AG359)-1)*100</f>
        <v>0.74252640453147389</v>
      </c>
      <c r="AI359" s="37">
        <f>(('Total employment by sector'!AI359/'Total employment by sector'!AH359)-1)*100</f>
        <v>0.62534111959819949</v>
      </c>
      <c r="AJ359" s="37">
        <f>(('Total employment by sector'!AJ359/'Total employment by sector'!AI359)-1)*100</f>
        <v>0.51527953447159103</v>
      </c>
      <c r="AK359" s="37">
        <f>(('Total employment by sector'!AK359/'Total employment by sector'!AJ359)-1)*100</f>
        <v>0.51822028083445826</v>
      </c>
      <c r="AL359" s="37">
        <f>(('Total employment by sector'!AL359/'Total employment by sector'!AK359)-1)*100</f>
        <v>0.47062486963358463</v>
      </c>
      <c r="AM359" s="37">
        <f>(('Total employment by sector'!AM359/'Total employment by sector'!AL359)-1)*100</f>
        <v>0.41107284287107415</v>
      </c>
      <c r="AN359" s="37">
        <f>(('Total employment by sector'!AN359/'Total employment by sector'!AM359)-1)*100</f>
        <v>0.38986086508610018</v>
      </c>
      <c r="AO359" s="37">
        <f>(('Total employment by sector'!AO359/'Total employment by sector'!AN359)-1)*100</f>
        <v>0.60840354127418284</v>
      </c>
      <c r="AP359" s="37">
        <f>(('Total employment by sector'!AP359/'Total employment by sector'!AO359)-1)*100</f>
        <v>0.73069780780923299</v>
      </c>
      <c r="AQ359" s="37">
        <f>(('Total employment by sector'!AQ359/'Total employment by sector'!AP359)-1)*100</f>
        <v>0.67409165907388324</v>
      </c>
      <c r="AR359" s="37">
        <f>(('Total employment by sector'!AR359/'Total employment by sector'!AQ359)-1)*100</f>
        <v>0.75611457879123378</v>
      </c>
      <c r="AS359" s="37">
        <f>(('Total employment by sector'!AS359/'Total employment by sector'!AR359)-1)*100</f>
        <v>0.67814283228617711</v>
      </c>
      <c r="AT359" s="37">
        <f>(('Total employment by sector'!AT359/'Total employment by sector'!AS359)-1)*100</f>
        <v>0.65411647757913638</v>
      </c>
      <c r="AU359" s="37">
        <f>(('Total employment by sector'!AU359/'Total employment by sector'!AT359)-1)*100</f>
        <v>0.63106615118579956</v>
      </c>
      <c r="AW359" s="37">
        <f>((('Total employment by sector'!AE359/'Total employment by sector'!U359)^(1/10))-1)*100</f>
        <v>1.9293171054755476</v>
      </c>
      <c r="AX359" s="37">
        <f>((('Total employment by sector'!AU359/'Total employment by sector'!X359)^(1/23))-1)*100</f>
        <v>0.96830905642399934</v>
      </c>
      <c r="AY359" s="37"/>
      <c r="AZ359" s="37"/>
    </row>
    <row r="360" spans="1:52" x14ac:dyDescent="0.2">
      <c r="A360" s="11" t="s">
        <v>65</v>
      </c>
      <c r="C360" s="37">
        <f>(('Total employment by sector'!C360/'Total employment by sector'!B360)-1)*100</f>
        <v>8.0705084930055015E-2</v>
      </c>
      <c r="D360" s="37">
        <f>(('Total employment by sector'!D360/'Total employment by sector'!C360)-1)*100</f>
        <v>-2.27184113296659</v>
      </c>
      <c r="E360" s="37">
        <f>(('Total employment by sector'!E360/'Total employment by sector'!D360)-1)*100</f>
        <v>-2.4277244440687129</v>
      </c>
      <c r="F360" s="37">
        <f>(('Total employment by sector'!F360/'Total employment by sector'!E360)-1)*100</f>
        <v>-2.9480588306159849</v>
      </c>
      <c r="G360" s="37">
        <f>(('Total employment by sector'!G360/'Total employment by sector'!F360)-1)*100</f>
        <v>-1.2758619635371948</v>
      </c>
      <c r="H360" s="37">
        <f>(('Total employment by sector'!H360/'Total employment by sector'!G360)-1)*100</f>
        <v>-2.2143078352431123</v>
      </c>
      <c r="I360" s="37">
        <f>(('Total employment by sector'!I360/'Total employment by sector'!H360)-1)*100</f>
        <v>-0.71258907363420665</v>
      </c>
      <c r="J360" s="37">
        <f>(('Total employment by sector'!J360/'Total employment by sector'!I360)-1)*100</f>
        <v>2.6953748006379508</v>
      </c>
      <c r="K360" s="37">
        <f>(('Total employment by sector'!K360/'Total employment by sector'!J360)-1)*100</f>
        <v>0.41931977015063904</v>
      </c>
      <c r="L360" s="37">
        <f>(('Total employment by sector'!L360/'Total employment by sector'!K360)-1)*100</f>
        <v>0.6495515001546659</v>
      </c>
      <c r="M360" s="37">
        <f>(('Total employment by sector'!M360/'Total employment by sector'!L360)-1)*100</f>
        <v>2.3816840811309081</v>
      </c>
      <c r="N360" s="37">
        <f>(('Total employment by sector'!N360/'Total employment by sector'!M360)-1)*100</f>
        <v>3.2267747260993573</v>
      </c>
      <c r="O360" s="37">
        <f>(('Total employment by sector'!O360/'Total employment by sector'!N360)-1)*100</f>
        <v>1.6719976737423758</v>
      </c>
      <c r="P360" s="37">
        <f>(('Total employment by sector'!P360/'Total employment by sector'!O360)-1)*100</f>
        <v>0.60060060060060927</v>
      </c>
      <c r="Q360" s="37">
        <f>(('Total employment by sector'!Q360/'Total employment by sector'!P360)-1)*100</f>
        <v>-0.12793176972281106</v>
      </c>
      <c r="R360" s="37">
        <f>(('Total employment by sector'!R360/'Total employment by sector'!Q360)-1)*100</f>
        <v>-0.42698548249359147</v>
      </c>
      <c r="S360" s="37">
        <f>(('Total employment by sector'!S360/'Total employment by sector'!R360)-1)*100</f>
        <v>-1.7724413950829021</v>
      </c>
      <c r="T360" s="37">
        <f>(('Total employment by sector'!T360/'Total employment by sector'!S360)-1)*100</f>
        <v>1.3678696158323733</v>
      </c>
      <c r="U360" s="37">
        <f>(('Total employment by sector'!U360/'Total employment by sector'!T360)-1)*100</f>
        <v>-1.5934539190353147</v>
      </c>
      <c r="V360" s="37">
        <f>(('Total employment by sector'!V360/'Total employment by sector'!U360)-1)*100</f>
        <v>-5.7330415754923365</v>
      </c>
      <c r="W360" s="37">
        <f>(('Total employment by sector'!W360/'Total employment by sector'!V360)-1)*100</f>
        <v>-3.2652429588362786</v>
      </c>
      <c r="X360" s="37">
        <f>(('Total employment by sector'!X360/'Total employment by sector'!W360)-1)*100</f>
        <v>-1.2293073108302632</v>
      </c>
      <c r="Y360" s="37">
        <f>(('Total employment by sector'!Y360/'Total employment by sector'!X360)-1)*100</f>
        <v>-3.7458723103206304</v>
      </c>
      <c r="Z360" s="37">
        <f>(('Total employment by sector'!Z360/'Total employment by sector'!Y360)-1)*100</f>
        <v>-3.954648251352888</v>
      </c>
      <c r="AA360" s="37">
        <f>(('Total employment by sector'!AA360/'Total employment by sector'!Z360)-1)*100</f>
        <v>-3.4356133472089323</v>
      </c>
      <c r="AB360" s="37">
        <f>(('Total employment by sector'!AB360/'Total employment by sector'!AA360)-1)*100</f>
        <v>-2.4343585352047281</v>
      </c>
      <c r="AC360" s="37">
        <f>(('Total employment by sector'!AC360/'Total employment by sector'!AB360)-1)*100</f>
        <v>-0.74925840303005087</v>
      </c>
      <c r="AD360" s="37">
        <f>(('Total employment by sector'!AD360/'Total employment by sector'!AC360)-1)*100</f>
        <v>-0.45880944868671447</v>
      </c>
      <c r="AE360" s="37">
        <f>(('Total employment by sector'!AE360/'Total employment by sector'!AD360)-1)*100</f>
        <v>-2.0102379082687083E-2</v>
      </c>
      <c r="AF360" s="37">
        <f>(('Total employment by sector'!AF360/'Total employment by sector'!AE360)-1)*100</f>
        <v>1.2274706423665016E-2</v>
      </c>
      <c r="AG360" s="37">
        <f>(('Total employment by sector'!AG360/'Total employment by sector'!AF360)-1)*100</f>
        <v>5.0448122388635497E-3</v>
      </c>
      <c r="AH360" s="37">
        <f>(('Total employment by sector'!AH360/'Total employment by sector'!AG360)-1)*100</f>
        <v>-6.1664071605616044E-2</v>
      </c>
      <c r="AI360" s="37">
        <f>(('Total employment by sector'!AI360/'Total employment by sector'!AH360)-1)*100</f>
        <v>-4.5881063325658999E-2</v>
      </c>
      <c r="AJ360" s="37">
        <f>(('Total employment by sector'!AJ360/'Total employment by sector'!AI360)-1)*100</f>
        <v>-5.9770745649478929E-2</v>
      </c>
      <c r="AK360" s="37">
        <f>(('Total employment by sector'!AK360/'Total employment by sector'!AJ360)-1)*100</f>
        <v>-0.11802920638368519</v>
      </c>
      <c r="AL360" s="37">
        <f>(('Total employment by sector'!AL360/'Total employment by sector'!AK360)-1)*100</f>
        <v>-8.879640102749109E-2</v>
      </c>
      <c r="AM360" s="37">
        <f>(('Total employment by sector'!AM360/'Total employment by sector'!AL360)-1)*100</f>
        <v>-7.4742934185412224E-2</v>
      </c>
      <c r="AN360" s="37">
        <f>(('Total employment by sector'!AN360/'Total employment by sector'!AM360)-1)*100</f>
        <v>-6.8899640224384662E-2</v>
      </c>
      <c r="AO360" s="37">
        <f>(('Total employment by sector'!AO360/'Total employment by sector'!AN360)-1)*100</f>
        <v>4.7907291444349021E-2</v>
      </c>
      <c r="AP360" s="37">
        <f>(('Total employment by sector'!AP360/'Total employment by sector'!AO360)-1)*100</f>
        <v>9.6903402966108665E-2</v>
      </c>
      <c r="AQ360" s="37">
        <f>(('Total employment by sector'!AQ360/'Total employment by sector'!AP360)-1)*100</f>
        <v>9.6280577018426072E-2</v>
      </c>
      <c r="AR360" s="37">
        <f>(('Total employment by sector'!AR360/'Total employment by sector'!AQ360)-1)*100</f>
        <v>9.90569955227949E-2</v>
      </c>
      <c r="AS360" s="37">
        <f>(('Total employment by sector'!AS360/'Total employment by sector'!AR360)-1)*100</f>
        <v>9.858183952053956E-2</v>
      </c>
      <c r="AT360" s="37">
        <f>(('Total employment by sector'!AT360/'Total employment by sector'!AS360)-1)*100</f>
        <v>9.9238269049495287E-2</v>
      </c>
      <c r="AU360" s="37">
        <f>(('Total employment by sector'!AU360/'Total employment by sector'!AT360)-1)*100</f>
        <v>0.10139819606060918</v>
      </c>
      <c r="AW360" s="37">
        <f>((('Total employment by sector'!AE360/'Total employment by sector'!U360)^(1/10))-1)*100</f>
        <v>-2.5183431043167337</v>
      </c>
      <c r="AX360" s="37">
        <f>((('Total employment by sector'!AU360/'Total employment by sector'!X360)^(1/23))-1)*100</f>
        <v>-0.64603278950475795</v>
      </c>
      <c r="AY360" s="37"/>
      <c r="AZ360" s="37"/>
    </row>
    <row r="361" spans="1:52" x14ac:dyDescent="0.2">
      <c r="A361" s="11" t="s">
        <v>66</v>
      </c>
      <c r="C361" s="37">
        <f>(('Total employment by sector'!C361/'Total employment by sector'!B361)-1)*100</f>
        <v>-1.1848926191063924</v>
      </c>
      <c r="D361" s="37">
        <f>(('Total employment by sector'!D361/'Total employment by sector'!C361)-1)*100</f>
        <v>-0.53709717711716287</v>
      </c>
      <c r="E361" s="37">
        <f>(('Total employment by sector'!E361/'Total employment by sector'!D361)-1)*100</f>
        <v>0.86650759763908791</v>
      </c>
      <c r="F361" s="37">
        <f>(('Total employment by sector'!F361/'Total employment by sector'!E361)-1)*100</f>
        <v>0.16185258964143134</v>
      </c>
      <c r="G361" s="37">
        <f>(('Total employment by sector'!G361/'Total employment by sector'!F361)-1)*100</f>
        <v>1.7650714729645633</v>
      </c>
      <c r="H361" s="37">
        <f>(('Total employment by sector'!H361/'Total employment by sector'!G361)-1)*100</f>
        <v>-0.20764626847441514</v>
      </c>
      <c r="I361" s="37">
        <f>(('Total employment by sector'!I361/'Total employment by sector'!H361)-1)*100</f>
        <v>0.34271725826193755</v>
      </c>
      <c r="J361" s="37">
        <f>(('Total employment by sector'!J361/'Total employment by sector'!I361)-1)*100</f>
        <v>4.4767016345450106</v>
      </c>
      <c r="K361" s="37">
        <f>(('Total employment by sector'!K361/'Total employment by sector'!J361)-1)*100</f>
        <v>4.2031523642731994</v>
      </c>
      <c r="L361" s="37">
        <f>(('Total employment by sector'!L361/'Total employment by sector'!K361)-1)*100</f>
        <v>0</v>
      </c>
      <c r="M361" s="37">
        <f>(('Total employment by sector'!M361/'Total employment by sector'!L361)-1)*100</f>
        <v>3.1708683473389287</v>
      </c>
      <c r="N361" s="37">
        <f>(('Total employment by sector'!N361/'Total employment by sector'!M361)-1)*100</f>
        <v>4.3766290182450041</v>
      </c>
      <c r="O361" s="37">
        <f>(('Total employment by sector'!O361/'Total employment by sector'!N361)-1)*100</f>
        <v>3.2046613255644507</v>
      </c>
      <c r="P361" s="37">
        <f>(('Total employment by sector'!P361/'Total employment by sector'!O361)-1)*100</f>
        <v>2.0465772759350687</v>
      </c>
      <c r="Q361" s="37">
        <f>(('Total employment by sector'!Q361/'Total employment by sector'!P361)-1)*100</f>
        <v>2.0154119739181908</v>
      </c>
      <c r="R361" s="37">
        <f>(('Total employment by sector'!R361/'Total employment by sector'!Q361)-1)*100</f>
        <v>0.11621150493899002</v>
      </c>
      <c r="S361" s="37">
        <f>(('Total employment by sector'!S361/'Total employment by sector'!R361)-1)*100</f>
        <v>1.4606306829173965</v>
      </c>
      <c r="T361" s="37">
        <f>(('Total employment by sector'!T361/'Total employment by sector'!S361)-1)*100</f>
        <v>4.4236819525216964</v>
      </c>
      <c r="U361" s="37">
        <f>(('Total employment by sector'!U361/'Total employment by sector'!T361)-1)*100</f>
        <v>0.99516114306583692</v>
      </c>
      <c r="V361" s="37">
        <f>(('Total employment by sector'!V361/'Total employment by sector'!U361)-1)*100</f>
        <v>-0.2169589585970022</v>
      </c>
      <c r="W361" s="37">
        <f>(('Total employment by sector'!W361/'Total employment by sector'!V361)-1)*100</f>
        <v>0.58887479615872262</v>
      </c>
      <c r="X361" s="37">
        <f>(('Total employment by sector'!X361/'Total employment by sector'!W361)-1)*100</f>
        <v>-0.56791858056381983</v>
      </c>
      <c r="Y361" s="37">
        <f>(('Total employment by sector'!Y361/'Total employment by sector'!X361)-1)*100</f>
        <v>-1.3210936577214505</v>
      </c>
      <c r="Z361" s="37">
        <f>(('Total employment by sector'!Z361/'Total employment by sector'!Y361)-1)*100</f>
        <v>-1.485612023246341</v>
      </c>
      <c r="AA361" s="37">
        <f>(('Total employment by sector'!AA361/'Total employment by sector'!Z361)-1)*100</f>
        <v>-1.4227023368441172</v>
      </c>
      <c r="AB361" s="37">
        <f>(('Total employment by sector'!AB361/'Total employment by sector'!AA361)-1)*100</f>
        <v>-1.1300276646561191</v>
      </c>
      <c r="AC361" s="37">
        <f>(('Total employment by sector'!AC361/'Total employment by sector'!AB361)-1)*100</f>
        <v>-0.63055376991919543</v>
      </c>
      <c r="AD361" s="37">
        <f>(('Total employment by sector'!AD361/'Total employment by sector'!AC361)-1)*100</f>
        <v>-0.15643556278703841</v>
      </c>
      <c r="AE361" s="37">
        <f>(('Total employment by sector'!AE361/'Total employment by sector'!AD361)-1)*100</f>
        <v>8.4333899028266046E-2</v>
      </c>
      <c r="AF361" s="37">
        <f>(('Total employment by sector'!AF361/'Total employment by sector'!AE361)-1)*100</f>
        <v>8.5995847706077377E-2</v>
      </c>
      <c r="AG361" s="37">
        <f>(('Total employment by sector'!AG361/'Total employment by sector'!AF361)-1)*100</f>
        <v>2.4356739659947557E-2</v>
      </c>
      <c r="AH361" s="37">
        <f>(('Total employment by sector'!AH361/'Total employment by sector'!AG361)-1)*100</f>
        <v>-3.9930709831836886E-2</v>
      </c>
      <c r="AI361" s="37">
        <f>(('Total employment by sector'!AI361/'Total employment by sector'!AH361)-1)*100</f>
        <v>-2.3860240565121149E-2</v>
      </c>
      <c r="AJ361" s="37">
        <f>(('Total employment by sector'!AJ361/'Total employment by sector'!AI361)-1)*100</f>
        <v>-3.6491784536796246E-2</v>
      </c>
      <c r="AK361" s="37">
        <f>(('Total employment by sector'!AK361/'Total employment by sector'!AJ361)-1)*100</f>
        <v>-9.3072617050271589E-2</v>
      </c>
      <c r="AL361" s="37">
        <f>(('Total employment by sector'!AL361/'Total employment by sector'!AK361)-1)*100</f>
        <v>-6.4328882858988301E-2</v>
      </c>
      <c r="AM361" s="37">
        <f>(('Total employment by sector'!AM361/'Total employment by sector'!AL361)-1)*100</f>
        <v>-5.017720150061189E-2</v>
      </c>
      <c r="AN361" s="37">
        <f>(('Total employment by sector'!AN361/'Total employment by sector'!AM361)-1)*100</f>
        <v>-4.4066972537259996E-2</v>
      </c>
      <c r="AO361" s="37">
        <f>(('Total employment by sector'!AO361/'Total employment by sector'!AN361)-1)*100</f>
        <v>6.8716105202049071E-2</v>
      </c>
      <c r="AP361" s="37">
        <f>(('Total employment by sector'!AP361/'Total employment by sector'!AO361)-1)*100</f>
        <v>0.11604275681789122</v>
      </c>
      <c r="AQ361" s="37">
        <f>(('Total employment by sector'!AQ361/'Total employment by sector'!AP361)-1)*100</f>
        <v>0.11610092033003117</v>
      </c>
      <c r="AR361" s="37">
        <f>(('Total employment by sector'!AR361/'Total employment by sector'!AQ361)-1)*100</f>
        <v>0.11904537387676939</v>
      </c>
      <c r="AS361" s="37">
        <f>(('Total employment by sector'!AS361/'Total employment by sector'!AR361)-1)*100</f>
        <v>0.11898071013223266</v>
      </c>
      <c r="AT361" s="37">
        <f>(('Total employment by sector'!AT361/'Total employment by sector'!AS361)-1)*100</f>
        <v>0.11987603850009965</v>
      </c>
      <c r="AU361" s="37">
        <f>(('Total employment by sector'!AU361/'Total employment by sector'!AT361)-1)*100</f>
        <v>0.12237874207232657</v>
      </c>
      <c r="AW361" s="37">
        <f>((('Total employment by sector'!AE361/'Total employment by sector'!U361)^(1/10))-1)*100</f>
        <v>-0.62806243264301731</v>
      </c>
      <c r="AX361" s="37">
        <f>((('Total employment by sector'!AU361/'Total employment by sector'!X361)^(1/23))-1)*100</f>
        <v>-0.2415283449118788</v>
      </c>
      <c r="AY361" s="37"/>
      <c r="AZ361" s="37"/>
    </row>
    <row r="362" spans="1:52" x14ac:dyDescent="0.2">
      <c r="A362" s="11" t="s">
        <v>67</v>
      </c>
      <c r="C362" s="37">
        <f>(('Total employment by sector'!C362/'Total employment by sector'!B362)-1)*100</f>
        <v>1.8238712561466253</v>
      </c>
      <c r="D362" s="37">
        <f>(('Total employment by sector'!D362/'Total employment by sector'!C362)-1)*100</f>
        <v>0.64096935639652575</v>
      </c>
      <c r="E362" s="37">
        <f>(('Total employment by sector'!E362/'Total employment by sector'!D362)-1)*100</f>
        <v>0.83755016576514407</v>
      </c>
      <c r="F362" s="37">
        <f>(('Total employment by sector'!F362/'Total employment by sector'!E362)-1)*100</f>
        <v>0.80463748053296591</v>
      </c>
      <c r="G362" s="37">
        <f>(('Total employment by sector'!G362/'Total employment by sector'!F362)-1)*100</f>
        <v>0.70380224873400898</v>
      </c>
      <c r="H362" s="37">
        <f>(('Total employment by sector'!H362/'Total employment by sector'!G362)-1)*100</f>
        <v>0.56251598056762386</v>
      </c>
      <c r="I362" s="37">
        <f>(('Total employment by sector'!I362/'Total employment by sector'!H362)-1)*100</f>
        <v>-3.3901178065942617E-2</v>
      </c>
      <c r="J362" s="37">
        <f>(('Total employment by sector'!J362/'Total employment by sector'!I362)-1)*100</f>
        <v>1.6108520559559025</v>
      </c>
      <c r="K362" s="37">
        <f>(('Total employment by sector'!K362/'Total employment by sector'!J362)-1)*100</f>
        <v>2.8035043804755855</v>
      </c>
      <c r="L362" s="37">
        <f>(('Total employment by sector'!L362/'Total employment by sector'!K362)-1)*100</f>
        <v>2.7919811703595476</v>
      </c>
      <c r="M362" s="37">
        <f>(('Total employment by sector'!M362/'Total employment by sector'!L362)-1)*100</f>
        <v>2.4950651401500101</v>
      </c>
      <c r="N362" s="37">
        <f>(('Total employment by sector'!N362/'Total employment by sector'!M362)-1)*100</f>
        <v>3.050612433556732</v>
      </c>
      <c r="O362" s="37">
        <f>(('Total employment by sector'!O362/'Total employment by sector'!N362)-1)*100</f>
        <v>3.4835912386932844</v>
      </c>
      <c r="P362" s="37">
        <f>(('Total employment by sector'!P362/'Total employment by sector'!O362)-1)*100</f>
        <v>3.3518745936574446</v>
      </c>
      <c r="Q362" s="37">
        <f>(('Total employment by sector'!Q362/'Total employment by sector'!P362)-1)*100</f>
        <v>2.0549381421681723</v>
      </c>
      <c r="R362" s="37">
        <f>(('Total employment by sector'!R362/'Total employment by sector'!Q362)-1)*100</f>
        <v>7.5337305664002763E-2</v>
      </c>
      <c r="S362" s="37">
        <f>(('Total employment by sector'!S362/'Total employment by sector'!R362)-1)*100</f>
        <v>2.4911032028469782</v>
      </c>
      <c r="T362" s="37">
        <f>(('Total employment by sector'!T362/'Total employment by sector'!S362)-1)*100</f>
        <v>3.1850961538461453</v>
      </c>
      <c r="U362" s="37">
        <f>(('Total employment by sector'!U362/'Total employment by sector'!T362)-1)*100</f>
        <v>3.2485601501326622</v>
      </c>
      <c r="V362" s="37">
        <f>(('Total employment by sector'!V362/'Total employment by sector'!U362)-1)*100</f>
        <v>1.0216233155750487</v>
      </c>
      <c r="W362" s="37">
        <f>(('Total employment by sector'!W362/'Total employment by sector'!V362)-1)*100</f>
        <v>0.7445092443231216</v>
      </c>
      <c r="X362" s="37">
        <f>(('Total employment by sector'!X362/'Total employment by sector'!W362)-1)*100</f>
        <v>1.8383791107279279</v>
      </c>
      <c r="Y362" s="37">
        <f>(('Total employment by sector'!Y362/'Total employment by sector'!X362)-1)*100</f>
        <v>-0.7540645199992535</v>
      </c>
      <c r="Z362" s="37">
        <f>(('Total employment by sector'!Z362/'Total employment by sector'!Y362)-1)*100</f>
        <v>-0.65428453395174335</v>
      </c>
      <c r="AA362" s="37">
        <f>(('Total employment by sector'!AA362/'Total employment by sector'!Z362)-1)*100</f>
        <v>-0.18262510089276374</v>
      </c>
      <c r="AB362" s="37">
        <f>(('Total employment by sector'!AB362/'Total employment by sector'!AA362)-1)*100</f>
        <v>-0.42212853057980171</v>
      </c>
      <c r="AC362" s="37">
        <f>(('Total employment by sector'!AC362/'Total employment by sector'!AB362)-1)*100</f>
        <v>-0.37578758042409177</v>
      </c>
      <c r="AD362" s="37">
        <f>(('Total employment by sector'!AD362/'Total employment by sector'!AC362)-1)*100</f>
        <v>0.30005455537369663</v>
      </c>
      <c r="AE362" s="37">
        <f>(('Total employment by sector'!AE362/'Total employment by sector'!AD362)-1)*100</f>
        <v>0.7139898285164703</v>
      </c>
      <c r="AF362" s="37">
        <f>(('Total employment by sector'!AF362/'Total employment by sector'!AE362)-1)*100</f>
        <v>0.61094621367860924</v>
      </c>
      <c r="AG362" s="37">
        <f>(('Total employment by sector'!AG362/'Total employment by sector'!AF362)-1)*100</f>
        <v>0.57695983025660702</v>
      </c>
      <c r="AH362" s="37">
        <f>(('Total employment by sector'!AH362/'Total employment by sector'!AG362)-1)*100</f>
        <v>0.51346870713016024</v>
      </c>
      <c r="AI362" s="37">
        <f>(('Total employment by sector'!AI362/'Total employment by sector'!AH362)-1)*100</f>
        <v>0.46763418289408332</v>
      </c>
      <c r="AJ362" s="37">
        <f>(('Total employment by sector'!AJ362/'Total employment by sector'!AI362)-1)*100</f>
        <v>0.45585701743311446</v>
      </c>
      <c r="AK362" s="37">
        <f>(('Total employment by sector'!AK362/'Total employment by sector'!AJ362)-1)*100</f>
        <v>0.40046054994098412</v>
      </c>
      <c r="AL362" s="37">
        <f>(('Total employment by sector'!AL362/'Total employment by sector'!AK362)-1)*100</f>
        <v>0.43039442272034822</v>
      </c>
      <c r="AM362" s="37">
        <f>(('Total employment by sector'!AM362/'Total employment by sector'!AL362)-1)*100</f>
        <v>0.44558675992432129</v>
      </c>
      <c r="AN362" s="37">
        <f>(('Total employment by sector'!AN362/'Total employment by sector'!AM362)-1)*100</f>
        <v>0.4526214749746682</v>
      </c>
      <c r="AO362" s="37">
        <f>(('Total employment by sector'!AO362/'Total employment by sector'!AN362)-1)*100</f>
        <v>0.56734307594397126</v>
      </c>
      <c r="AP362" s="37">
        <f>(('Total employment by sector'!AP362/'Total employment by sector'!AO362)-1)*100</f>
        <v>0.61591213771436948</v>
      </c>
      <c r="AQ362" s="37">
        <f>(('Total employment by sector'!AQ362/'Total employment by sector'!AP362)-1)*100</f>
        <v>0.61703883095196588</v>
      </c>
      <c r="AR362" s="37">
        <f>(('Total employment by sector'!AR362/'Total employment by sector'!AQ362)-1)*100</f>
        <v>0.6209127110074375</v>
      </c>
      <c r="AS362" s="37">
        <f>(('Total employment by sector'!AS362/'Total employment by sector'!AR362)-1)*100</f>
        <v>0.62187221406269089</v>
      </c>
      <c r="AT362" s="37">
        <f>(('Total employment by sector'!AT362/'Total employment by sector'!AS362)-1)*100</f>
        <v>0.6239521724757946</v>
      </c>
      <c r="AU362" s="37">
        <f>(('Total employment by sector'!AU362/'Total employment by sector'!AT362)-1)*100</f>
        <v>0.62705648194960606</v>
      </c>
      <c r="AW362" s="37">
        <f>((('Total employment by sector'!AE362/'Total employment by sector'!U362)^(1/10))-1)*100</f>
        <v>0.21976805015986312</v>
      </c>
      <c r="AX362" s="37">
        <f>((('Total employment by sector'!AU362/'Total employment by sector'!X362)^(1/23))-1)*100</f>
        <v>0.3152606269549274</v>
      </c>
      <c r="AY362" s="37"/>
      <c r="AZ362" s="37"/>
    </row>
    <row r="363" spans="1:52" x14ac:dyDescent="0.2">
      <c r="A363" s="11" t="s">
        <v>68</v>
      </c>
      <c r="C363" s="37">
        <f>(('Total employment by sector'!C363/'Total employment by sector'!B363)-1)*100</f>
        <v>1.1231448054552784</v>
      </c>
      <c r="D363" s="37">
        <f>(('Total employment by sector'!D363/'Total employment by sector'!C363)-1)*100</f>
        <v>2.6576755255850903</v>
      </c>
      <c r="E363" s="37">
        <f>(('Total employment by sector'!E363/'Total employment by sector'!D363)-1)*100</f>
        <v>0</v>
      </c>
      <c r="F363" s="37">
        <f>(('Total employment by sector'!F363/'Total employment by sector'!E363)-1)*100</f>
        <v>0.30911901081915882</v>
      </c>
      <c r="G363" s="37">
        <f>(('Total employment by sector'!G363/'Total employment by sector'!F363)-1)*100</f>
        <v>2.50385208012327</v>
      </c>
      <c r="H363" s="37">
        <f>(('Total employment by sector'!H363/'Total employment by sector'!G363)-1)*100</f>
        <v>1.916572717023679</v>
      </c>
      <c r="I363" s="37">
        <f>(('Total employment by sector'!I363/'Total employment by sector'!H363)-1)*100</f>
        <v>-3.1710914454277317</v>
      </c>
      <c r="J363" s="37">
        <f>(('Total employment by sector'!J363/'Total employment by sector'!I363)-1)*100</f>
        <v>8.9108910891089188</v>
      </c>
      <c r="K363" s="37">
        <f>(('Total employment by sector'!K363/'Total employment by sector'!J363)-1)*100</f>
        <v>3.3916083916083917</v>
      </c>
      <c r="L363" s="37">
        <f>(('Total employment by sector'!L363/'Total employment by sector'!K363)-1)*100</f>
        <v>2.6716266486303653</v>
      </c>
      <c r="M363" s="37">
        <f>(('Total employment by sector'!M363/'Total employment by sector'!L363)-1)*100</f>
        <v>3.0961791831356944</v>
      </c>
      <c r="N363" s="37">
        <f>(('Total employment by sector'!N363/'Total employment by sector'!M363)-1)*100</f>
        <v>2.1405750798721979</v>
      </c>
      <c r="O363" s="37">
        <f>(('Total employment by sector'!O363/'Total employment by sector'!N363)-1)*100</f>
        <v>1.6890835157960638</v>
      </c>
      <c r="P363" s="37">
        <f>(('Total employment by sector'!P363/'Total employment by sector'!O363)-1)*100</f>
        <v>3.4143340510612186</v>
      </c>
      <c r="Q363" s="37">
        <f>(('Total employment by sector'!Q363/'Total employment by sector'!P363)-1)*100</f>
        <v>3.9262343842950687</v>
      </c>
      <c r="R363" s="37">
        <f>(('Total employment by sector'!R363/'Total employment by sector'!Q363)-1)*100</f>
        <v>-1.7172295363480305</v>
      </c>
      <c r="S363" s="37">
        <f>(('Total employment by sector'!S363/'Total employment by sector'!R363)-1)*100</f>
        <v>2.795573675014551</v>
      </c>
      <c r="T363" s="37">
        <f>(('Total employment by sector'!T363/'Total employment by sector'!S363)-1)*100</f>
        <v>-5.9773371104815842</v>
      </c>
      <c r="U363" s="37">
        <f>(('Total employment by sector'!U363/'Total employment by sector'!T363)-1)*100</f>
        <v>3.8565833082253587</v>
      </c>
      <c r="V363" s="37">
        <f>(('Total employment by sector'!V363/'Total employment by sector'!U363)-1)*100</f>
        <v>1.0733971569480749</v>
      </c>
      <c r="W363" s="37">
        <f>(('Total employment by sector'!W363/'Total employment by sector'!V363)-1)*100</f>
        <v>0.40183696900115695</v>
      </c>
      <c r="X363" s="37">
        <f>(('Total employment by sector'!X363/'Total employment by sector'!W363)-1)*100</f>
        <v>1.8376100628930692</v>
      </c>
      <c r="Y363" s="37">
        <f>(('Total employment by sector'!Y363/'Total employment by sector'!X363)-1)*100</f>
        <v>1.5173766820549384</v>
      </c>
      <c r="Z363" s="37">
        <f>(('Total employment by sector'!Z363/'Total employment by sector'!Y363)-1)*100</f>
        <v>1.7700804527724712</v>
      </c>
      <c r="AA363" s="37">
        <f>(('Total employment by sector'!AA363/'Total employment by sector'!Z363)-1)*100</f>
        <v>2.1529069776288434</v>
      </c>
      <c r="AB363" s="37">
        <f>(('Total employment by sector'!AB363/'Total employment by sector'!AA363)-1)*100</f>
        <v>1.9296734060024523</v>
      </c>
      <c r="AC363" s="37">
        <f>(('Total employment by sector'!AC363/'Total employment by sector'!AB363)-1)*100</f>
        <v>1.9700287579210718</v>
      </c>
      <c r="AD363" s="37">
        <f>(('Total employment by sector'!AD363/'Total employment by sector'!AC363)-1)*100</f>
        <v>1.7374050214903125</v>
      </c>
      <c r="AE363" s="37">
        <f>(('Total employment by sector'!AE363/'Total employment by sector'!AD363)-1)*100</f>
        <v>0.82193186688910291</v>
      </c>
      <c r="AF363" s="37">
        <f>(('Total employment by sector'!AF363/'Total employment by sector'!AE363)-1)*100</f>
        <v>0.46345131515788118</v>
      </c>
      <c r="AG363" s="37">
        <f>(('Total employment by sector'!AG363/'Total employment by sector'!AF363)-1)*100</f>
        <v>0.42614863945340531</v>
      </c>
      <c r="AH363" s="37">
        <f>(('Total employment by sector'!AH363/'Total employment by sector'!AG363)-1)*100</f>
        <v>0.33452656380288381</v>
      </c>
      <c r="AI363" s="37">
        <f>(('Total employment by sector'!AI363/'Total employment by sector'!AH363)-1)*100</f>
        <v>0.29368184762259553</v>
      </c>
      <c r="AJ363" s="37">
        <f>(('Total employment by sector'!AJ363/'Total employment by sector'!AI363)-1)*100</f>
        <v>0.28761222872937253</v>
      </c>
      <c r="AK363" s="37">
        <f>(('Total employment by sector'!AK363/'Total employment by sector'!AJ363)-1)*100</f>
        <v>0.23337005571084646</v>
      </c>
      <c r="AL363" s="37">
        <f>(('Total employment by sector'!AL363/'Total employment by sector'!AK363)-1)*100</f>
        <v>0.26842054311890795</v>
      </c>
      <c r="AM363" s="37">
        <f>(('Total employment by sector'!AM363/'Total employment by sector'!AL363)-1)*100</f>
        <v>0.28915714349799782</v>
      </c>
      <c r="AN363" s="37">
        <f>(('Total employment by sector'!AN363/'Total employment by sector'!AM363)-1)*100</f>
        <v>0.30096493539708558</v>
      </c>
      <c r="AO363" s="37">
        <f>(('Total employment by sector'!AO363/'Total employment by sector'!AN363)-1)*100</f>
        <v>0.41824453635355141</v>
      </c>
      <c r="AP363" s="37">
        <f>(('Total employment by sector'!AP363/'Total employment by sector'!AO363)-1)*100</f>
        <v>0.47047215206494908</v>
      </c>
      <c r="AQ363" s="37">
        <f>(('Total employment by sector'!AQ363/'Total employment by sector'!AP363)-1)*100</f>
        <v>0.47595664595185827</v>
      </c>
      <c r="AR363" s="37">
        <f>(('Total employment by sector'!AR363/'Total employment by sector'!AQ363)-1)*100</f>
        <v>0.48431800488524246</v>
      </c>
      <c r="AS363" s="37">
        <f>(('Total employment by sector'!AS363/'Total employment by sector'!AR363)-1)*100</f>
        <v>0.48940759029103553</v>
      </c>
      <c r="AT363" s="37">
        <f>(('Total employment by sector'!AT363/'Total employment by sector'!AS363)-1)*100</f>
        <v>0.49564311422618523</v>
      </c>
      <c r="AU363" s="37">
        <f>(('Total employment by sector'!AU363/'Total employment by sector'!AT363)-1)*100</f>
        <v>0.50347161681116859</v>
      </c>
      <c r="AW363" s="37">
        <f>((('Total employment by sector'!AE363/'Total employment by sector'!U363)^(1/10))-1)*100</f>
        <v>1.5197828200697705</v>
      </c>
      <c r="AX363" s="37">
        <f>((('Total employment by sector'!AU363/'Total employment by sector'!X363)^(1/23))-1)*100</f>
        <v>0.78637463857103018</v>
      </c>
      <c r="AY363" s="37"/>
      <c r="AZ363" s="37"/>
    </row>
    <row r="364" spans="1:52" x14ac:dyDescent="0.2">
      <c r="A364" s="11" t="s">
        <v>69</v>
      </c>
      <c r="C364" s="37">
        <f>(('Total employment by sector'!C364/'Total employment by sector'!B364)-1)*100</f>
        <v>-0.49883604921848734</v>
      </c>
      <c r="D364" s="37">
        <f>(('Total employment by sector'!D364/'Total employment by sector'!C364)-1)*100</f>
        <v>1.7379679144384985</v>
      </c>
      <c r="E364" s="37">
        <f>(('Total employment by sector'!E364/'Total employment by sector'!D364)-1)*100</f>
        <v>0.29566360052561969</v>
      </c>
      <c r="F364" s="37">
        <f>(('Total employment by sector'!F364/'Total employment by sector'!E364)-1)*100</f>
        <v>0</v>
      </c>
      <c r="G364" s="37">
        <f>(('Total employment by sector'!G364/'Total employment by sector'!F364)-1)*100</f>
        <v>1.8997707173272094</v>
      </c>
      <c r="H364" s="37">
        <f>(('Total employment by sector'!H364/'Total employment by sector'!G364)-1)*100</f>
        <v>0.22500803600129515</v>
      </c>
      <c r="I364" s="37">
        <f>(('Total employment by sector'!I364/'Total employment by sector'!H364)-1)*100</f>
        <v>1.2508017960230822</v>
      </c>
      <c r="J364" s="37">
        <f>(('Total employment by sector'!J364/'Total employment by sector'!I364)-1)*100</f>
        <v>4.1495090275578184</v>
      </c>
      <c r="K364" s="37">
        <f>(('Total employment by sector'!K364/'Total employment by sector'!J364)-1)*100</f>
        <v>4.7445255474452663</v>
      </c>
      <c r="L364" s="37">
        <f>(('Total employment by sector'!L364/'Total employment by sector'!K364)-1)*100</f>
        <v>3.6004645760743248</v>
      </c>
      <c r="M364" s="37">
        <f>(('Total employment by sector'!M364/'Total employment by sector'!L364)-1)*100</f>
        <v>5.8856502242152553</v>
      </c>
      <c r="N364" s="37">
        <f>(('Total employment by sector'!N364/'Total employment by sector'!M364)-1)*100</f>
        <v>2.7527792482795022</v>
      </c>
      <c r="O364" s="37">
        <f>(('Total employment by sector'!O364/'Total employment by sector'!N364)-1)*100</f>
        <v>-0.3606388459556964</v>
      </c>
      <c r="P364" s="37">
        <f>(('Total employment by sector'!P364/'Total employment by sector'!O364)-1)*100</f>
        <v>-1.8614270941054833</v>
      </c>
      <c r="Q364" s="37">
        <f>(('Total employment by sector'!Q364/'Total employment by sector'!P364)-1)*100</f>
        <v>0.92202318229714919</v>
      </c>
      <c r="R364" s="37">
        <f>(('Total employment by sector'!R364/'Total employment by sector'!Q364)-1)*100</f>
        <v>-0.44374836857217215</v>
      </c>
      <c r="S364" s="37">
        <f>(('Total employment by sector'!S364/'Total employment by sector'!R364)-1)*100</f>
        <v>-1.3896171997902496</v>
      </c>
      <c r="T364" s="37">
        <f>(('Total employment by sector'!T364/'Total employment by sector'!S364)-1)*100</f>
        <v>-6.3281042275990407</v>
      </c>
      <c r="U364" s="37">
        <f>(('Total employment by sector'!U364/'Total employment by sector'!T364)-1)*100</f>
        <v>5.6769798467204424E-2</v>
      </c>
      <c r="V364" s="37">
        <f>(('Total employment by sector'!V364/'Total employment by sector'!U364)-1)*100</f>
        <v>1.304964539007103</v>
      </c>
      <c r="W364" s="37">
        <f>(('Total employment by sector'!W364/'Total employment by sector'!V364)-1)*100</f>
        <v>-2.1002520302436323</v>
      </c>
      <c r="X364" s="37">
        <f>(('Total employment by sector'!X364/'Total employment by sector'!W364)-1)*100</f>
        <v>1.1417963386727736</v>
      </c>
      <c r="Y364" s="37">
        <f>(('Total employment by sector'!Y364/'Total employment by sector'!X364)-1)*100</f>
        <v>1.2781747264896337</v>
      </c>
      <c r="Z364" s="37">
        <f>(('Total employment by sector'!Z364/'Total employment by sector'!Y364)-1)*100</f>
        <v>1.5535396208172569</v>
      </c>
      <c r="AA364" s="37">
        <f>(('Total employment by sector'!AA364/'Total employment by sector'!Z364)-1)*100</f>
        <v>1.955968114796236</v>
      </c>
      <c r="AB364" s="37">
        <f>(('Total employment by sector'!AB364/'Total employment by sector'!AA364)-1)*100</f>
        <v>1.7263773369148971</v>
      </c>
      <c r="AC364" s="37">
        <f>(('Total employment by sector'!AC364/'Total employment by sector'!AB364)-1)*100</f>
        <v>1.7593610845697771</v>
      </c>
      <c r="AD364" s="37">
        <f>(('Total employment by sector'!AD364/'Total employment by sector'!AC364)-1)*100</f>
        <v>1.5214004120416069</v>
      </c>
      <c r="AE364" s="37">
        <f>(('Total employment by sector'!AE364/'Total employment by sector'!AD364)-1)*100</f>
        <v>0.65809376078169723</v>
      </c>
      <c r="AF364" s="37">
        <f>(('Total employment by sector'!AF364/'Total employment by sector'!AE364)-1)*100</f>
        <v>0.2797547964302538</v>
      </c>
      <c r="AG364" s="37">
        <f>(('Total employment by sector'!AG364/'Total employment by sector'!AF364)-1)*100</f>
        <v>0.23757363094394357</v>
      </c>
      <c r="AH364" s="37">
        <f>(('Total employment by sector'!AH364/'Total employment by sector'!AG364)-1)*100</f>
        <v>0.14244374004910298</v>
      </c>
      <c r="AI364" s="37">
        <f>(('Total employment by sector'!AI364/'Total employment by sector'!AH364)-1)*100</f>
        <v>9.7198103086926224E-2</v>
      </c>
      <c r="AJ364" s="37">
        <f>(('Total employment by sector'!AJ364/'Total employment by sector'!AI364)-1)*100</f>
        <v>8.6020900275163292E-2</v>
      </c>
      <c r="AK364" s="37">
        <f>(('Total employment by sector'!AK364/'Total employment by sector'!AJ364)-1)*100</f>
        <v>2.9316420755254313E-2</v>
      </c>
      <c r="AL364" s="37">
        <f>(('Total employment by sector'!AL364/'Total employment by sector'!AK364)-1)*100</f>
        <v>5.9525524550996245E-2</v>
      </c>
      <c r="AM364" s="37">
        <f>(('Total employment by sector'!AM364/'Total employment by sector'!AL364)-1)*100</f>
        <v>7.5312381187742083E-2</v>
      </c>
      <c r="AN364" s="37">
        <f>(('Total employment by sector'!AN364/'Total employment by sector'!AM364)-1)*100</f>
        <v>8.271666025401192E-2</v>
      </c>
      <c r="AO364" s="37">
        <f>(('Total employment by sector'!AO364/'Total employment by sector'!AN364)-1)*100</f>
        <v>0.19614469353148589</v>
      </c>
      <c r="AP364" s="37">
        <f>(('Total employment by sector'!AP364/'Total employment by sector'!AO364)-1)*100</f>
        <v>0.24442906513080231</v>
      </c>
      <c r="AQ364" s="37">
        <f>(('Total employment by sector'!AQ364/'Total employment by sector'!AP364)-1)*100</f>
        <v>0.24551030992652212</v>
      </c>
      <c r="AR364" s="37">
        <f>(('Total employment by sector'!AR364/'Total employment by sector'!AQ364)-1)*100</f>
        <v>0.249798196760187</v>
      </c>
      <c r="AS364" s="37">
        <f>(('Total employment by sector'!AS364/'Total employment by sector'!AR364)-1)*100</f>
        <v>0.25054491269902446</v>
      </c>
      <c r="AT364" s="37">
        <f>(('Total employment by sector'!AT364/'Total employment by sector'!AS364)-1)*100</f>
        <v>0.25271002845106416</v>
      </c>
      <c r="AU364" s="37">
        <f>(('Total employment by sector'!AU364/'Total employment by sector'!AT364)-1)*100</f>
        <v>0.25634880939005011</v>
      </c>
      <c r="AW364" s="37">
        <f>((('Total employment by sector'!AE364/'Total employment by sector'!U364)^(1/10))-1)*100</f>
        <v>1.073680425582646</v>
      </c>
      <c r="AX364" s="37">
        <f>((('Total employment by sector'!AU364/'Total employment by sector'!X364)^(1/23))-1)*100</f>
        <v>0.57349420730938849</v>
      </c>
      <c r="AY364" s="37"/>
      <c r="AZ364" s="37"/>
    </row>
    <row r="365" spans="1:52" x14ac:dyDescent="0.2">
      <c r="A365" s="11" t="s">
        <v>70</v>
      </c>
      <c r="C365" s="37">
        <f>(('Total employment by sector'!C365/'Total employment by sector'!B365)-1)*100</f>
        <v>-2.1998946600301439</v>
      </c>
      <c r="D365" s="37">
        <f>(('Total employment by sector'!D365/'Total employment by sector'!C365)-1)*100</f>
        <v>-0.65826886067845702</v>
      </c>
      <c r="E365" s="37">
        <f>(('Total employment by sector'!E365/'Total employment by sector'!D365)-1)*100</f>
        <v>0.83315615933532428</v>
      </c>
      <c r="F365" s="37">
        <f>(('Total employment by sector'!F365/'Total employment by sector'!E365)-1)*100</f>
        <v>0.98028098393285745</v>
      </c>
      <c r="G365" s="37">
        <f>(('Total employment by sector'!G365/'Total employment by sector'!F365)-1)*100</f>
        <v>0.95300555701656187</v>
      </c>
      <c r="H365" s="37">
        <f>(('Total employment by sector'!H365/'Total employment by sector'!G365)-1)*100</f>
        <v>1.737832507063275</v>
      </c>
      <c r="I365" s="37">
        <f>(('Total employment by sector'!I365/'Total employment by sector'!H365)-1)*100</f>
        <v>0.97109422757837294</v>
      </c>
      <c r="J365" s="37">
        <f>(('Total employment by sector'!J365/'Total employment by sector'!I365)-1)*100</f>
        <v>1.4106311947553296</v>
      </c>
      <c r="K365" s="37">
        <f>(('Total employment by sector'!K365/'Total employment by sector'!J365)-1)*100</f>
        <v>1.2997535244300806</v>
      </c>
      <c r="L365" s="37">
        <f>(('Total employment by sector'!L365/'Total employment by sector'!K365)-1)*100</f>
        <v>1.1837308569840888</v>
      </c>
      <c r="M365" s="37">
        <f>(('Total employment by sector'!M365/'Total employment by sector'!L365)-1)*100</f>
        <v>0.76882753800453507</v>
      </c>
      <c r="N365" s="37">
        <f>(('Total employment by sector'!N365/'Total employment by sector'!M365)-1)*100</f>
        <v>1.0486594499079294</v>
      </c>
      <c r="O365" s="37">
        <f>(('Total employment by sector'!O365/'Total employment by sector'!N365)-1)*100</f>
        <v>1.0296052362780639</v>
      </c>
      <c r="P365" s="37">
        <f>(('Total employment by sector'!P365/'Total employment by sector'!O365)-1)*100</f>
        <v>1.291684528094339</v>
      </c>
      <c r="Q365" s="37">
        <f>(('Total employment by sector'!Q365/'Total employment by sector'!P365)-1)*100</f>
        <v>1.2145264065668959</v>
      </c>
      <c r="R365" s="37">
        <f>(('Total employment by sector'!R365/'Total employment by sector'!Q365)-1)*100</f>
        <v>0.74553272060273734</v>
      </c>
      <c r="S365" s="37">
        <f>(('Total employment by sector'!S365/'Total employment by sector'!R365)-1)*100</f>
        <v>0.42913077525450483</v>
      </c>
      <c r="T365" s="37">
        <f>(('Total employment by sector'!T365/'Total employment by sector'!S365)-1)*100</f>
        <v>-1.71386688291435</v>
      </c>
      <c r="U365" s="37">
        <f>(('Total employment by sector'!U365/'Total employment by sector'!T365)-1)*100</f>
        <v>-0.54105513685045459</v>
      </c>
      <c r="V365" s="37">
        <f>(('Total employment by sector'!V365/'Total employment by sector'!U365)-1)*100</f>
        <v>0.50411588284091646</v>
      </c>
      <c r="W365" s="37">
        <f>(('Total employment by sector'!W365/'Total employment by sector'!V365)-1)*100</f>
        <v>1.9142857142857128</v>
      </c>
      <c r="X365" s="37">
        <f>(('Total employment by sector'!X365/'Total employment by sector'!W365)-1)*100</f>
        <v>0.59807494626671343</v>
      </c>
      <c r="Y365" s="37">
        <f>(('Total employment by sector'!Y365/'Total employment by sector'!X365)-1)*100</f>
        <v>0.16395726892708407</v>
      </c>
      <c r="Z365" s="37">
        <f>(('Total employment by sector'!Z365/'Total employment by sector'!Y365)-1)*100</f>
        <v>0.27009439547174274</v>
      </c>
      <c r="AA365" s="37">
        <f>(('Total employment by sector'!AA365/'Total employment by sector'!Z365)-1)*100</f>
        <v>0.29418547435327014</v>
      </c>
      <c r="AB365" s="37">
        <f>(('Total employment by sector'!AB365/'Total employment by sector'!AA365)-1)*100</f>
        <v>0.34066240116270574</v>
      </c>
      <c r="AC365" s="37">
        <f>(('Total employment by sector'!AC365/'Total employment by sector'!AB365)-1)*100</f>
        <v>0.40500515293999673</v>
      </c>
      <c r="AD365" s="37">
        <f>(('Total employment by sector'!AD365/'Total employment by sector'!AC365)-1)*100</f>
        <v>0.34176731629205204</v>
      </c>
      <c r="AE365" s="37">
        <f>(('Total employment by sector'!AE365/'Total employment by sector'!AD365)-1)*100</f>
        <v>0.19972164252197722</v>
      </c>
      <c r="AF365" s="37">
        <f>(('Total employment by sector'!AF365/'Total employment by sector'!AE365)-1)*100</f>
        <v>0.10688452253240222</v>
      </c>
      <c r="AG365" s="37">
        <f>(('Total employment by sector'!AG365/'Total employment by sector'!AF365)-1)*100</f>
        <v>4.7958766374422979E-2</v>
      </c>
      <c r="AH365" s="37">
        <f>(('Total employment by sector'!AH365/'Total employment by sector'!AG365)-1)*100</f>
        <v>-1.051435815904167E-2</v>
      </c>
      <c r="AI365" s="37">
        <f>(('Total employment by sector'!AI365/'Total employment by sector'!AH365)-1)*100</f>
        <v>-5.6486525963495016E-2</v>
      </c>
      <c r="AJ365" s="37">
        <f>(('Total employment by sector'!AJ365/'Total employment by sector'!AI365)-1)*100</f>
        <v>-9.7391236850496998E-2</v>
      </c>
      <c r="AK365" s="37">
        <f>(('Total employment by sector'!AK365/'Total employment by sector'!AJ365)-1)*100</f>
        <v>-0.10686452031154481</v>
      </c>
      <c r="AL365" s="37">
        <f>(('Total employment by sector'!AL365/'Total employment by sector'!AK365)-1)*100</f>
        <v>-0.10500394220530618</v>
      </c>
      <c r="AM365" s="37">
        <f>(('Total employment by sector'!AM365/'Total employment by sector'!AL365)-1)*100</f>
        <v>-0.11448214318844352</v>
      </c>
      <c r="AN365" s="37">
        <f>(('Total employment by sector'!AN365/'Total employment by sector'!AM365)-1)*100</f>
        <v>-0.11050262097357377</v>
      </c>
      <c r="AO365" s="37">
        <f>(('Total employment by sector'!AO365/'Total employment by sector'!AN365)-1)*100</f>
        <v>1.1583755429134257E-2</v>
      </c>
      <c r="AP365" s="37">
        <f>(('Total employment by sector'!AP365/'Total employment by sector'!AO365)-1)*100</f>
        <v>7.2572966158612751E-2</v>
      </c>
      <c r="AQ365" s="37">
        <f>(('Total employment by sector'!AQ365/'Total employment by sector'!AP365)-1)*100</f>
        <v>6.8682636572603428E-2</v>
      </c>
      <c r="AR365" s="37">
        <f>(('Total employment by sector'!AR365/'Total employment by sector'!AQ365)-1)*100</f>
        <v>8.1388610221000413E-2</v>
      </c>
      <c r="AS365" s="37">
        <f>(('Total employment by sector'!AS365/'Total employment by sector'!AR365)-1)*100</f>
        <v>7.4844608481505759E-2</v>
      </c>
      <c r="AT365" s="37">
        <f>(('Total employment by sector'!AT365/'Total employment by sector'!AS365)-1)*100</f>
        <v>7.4697464631912069E-2</v>
      </c>
      <c r="AU365" s="37">
        <f>(('Total employment by sector'!AU365/'Total employment by sector'!AT365)-1)*100</f>
        <v>7.527941294811491E-2</v>
      </c>
      <c r="AW365" s="37">
        <f>((('Total employment by sector'!AE365/'Total employment by sector'!U365)^(1/10))-1)*100</f>
        <v>0.5020180586398082</v>
      </c>
      <c r="AX365" s="37">
        <f>((('Total employment by sector'!AU365/'Total employment by sector'!X365)^(1/23))-1)*100</f>
        <v>8.805581800490625E-2</v>
      </c>
      <c r="AY365" s="37"/>
      <c r="AZ365" s="37"/>
    </row>
    <row r="381" spans="1:1" x14ac:dyDescent="0.2">
      <c r="A381" s="1"/>
    </row>
    <row r="382" spans="1:1" x14ac:dyDescent="0.2">
      <c r="A382" s="1"/>
    </row>
    <row r="384" spans="1:1" x14ac:dyDescent="0.2">
      <c r="A384" s="8"/>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8"/>
    </row>
    <row r="392" spans="1:1" x14ac:dyDescent="0.2">
      <c r="A392" s="2"/>
    </row>
    <row r="393" spans="1:1" x14ac:dyDescent="0.2">
      <c r="A393" s="2"/>
    </row>
    <row r="394" spans="1:1" x14ac:dyDescent="0.2">
      <c r="A394" s="2"/>
    </row>
    <row r="395" spans="1:1" x14ac:dyDescent="0.2">
      <c r="A395" s="2"/>
    </row>
    <row r="399" spans="1:1" x14ac:dyDescent="0.2">
      <c r="A399" s="1"/>
    </row>
    <row r="400" spans="1:1" x14ac:dyDescent="0.2">
      <c r="A400" s="1"/>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7" spans="1:1" x14ac:dyDescent="0.2">
      <c r="A427" s="1"/>
    </row>
    <row r="428" spans="1:1" x14ac:dyDescent="0.2">
      <c r="A428" s="1"/>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65" spans="1:1" x14ac:dyDescent="0.2">
      <c r="A465" s="1"/>
    </row>
    <row r="504" spans="1:1" x14ac:dyDescent="0.2">
      <c r="A504" s="7"/>
    </row>
    <row r="506" spans="1:1" x14ac:dyDescent="0.2">
      <c r="A506" s="6"/>
    </row>
    <row r="509" spans="1:1" x14ac:dyDescent="0.2">
      <c r="A509" s="6"/>
    </row>
    <row r="512" spans="1:1" x14ac:dyDescent="0.2">
      <c r="A512" s="6"/>
    </row>
    <row r="515" spans="1:1" x14ac:dyDescent="0.2">
      <c r="A515" s="6"/>
    </row>
    <row r="518" spans="1:1" x14ac:dyDescent="0.2">
      <c r="A518" s="6"/>
    </row>
    <row r="521" spans="1:1" x14ac:dyDescent="0.2">
      <c r="A521" s="6"/>
    </row>
    <row r="524" spans="1:1" x14ac:dyDescent="0.2">
      <c r="A524" s="6"/>
    </row>
    <row r="527" spans="1:1" x14ac:dyDescent="0.2">
      <c r="A527" s="6"/>
    </row>
    <row r="530" spans="1:1" x14ac:dyDescent="0.2">
      <c r="A530" s="6"/>
    </row>
    <row r="533" spans="1:1" x14ac:dyDescent="0.2">
      <c r="A533" s="6"/>
    </row>
    <row r="536" spans="1:1" x14ac:dyDescent="0.2">
      <c r="A536" s="6"/>
    </row>
    <row r="539" spans="1:1" x14ac:dyDescent="0.2">
      <c r="A539" s="6"/>
    </row>
    <row r="542" spans="1:1" x14ac:dyDescent="0.2">
      <c r="A542" s="6"/>
    </row>
    <row r="545" spans="1:1" x14ac:dyDescent="0.2">
      <c r="A545" s="6"/>
    </row>
    <row r="548" spans="1:1" x14ac:dyDescent="0.2">
      <c r="A548" s="6"/>
    </row>
    <row r="551" spans="1:1" x14ac:dyDescent="0.2">
      <c r="A551" s="6"/>
    </row>
    <row r="554" spans="1:1" x14ac:dyDescent="0.2">
      <c r="A554" s="6"/>
    </row>
    <row r="557" spans="1:1" x14ac:dyDescent="0.2">
      <c r="A557" s="6"/>
    </row>
    <row r="560" spans="1:1" x14ac:dyDescent="0.2">
      <c r="A560" s="6"/>
    </row>
    <row r="562" spans="1:1" x14ac:dyDescent="0.2">
      <c r="A562" s="6"/>
    </row>
    <row r="563" spans="1:1" x14ac:dyDescent="0.2">
      <c r="A563" s="6"/>
    </row>
    <row r="566" spans="1:1" x14ac:dyDescent="0.2">
      <c r="A566" s="6"/>
    </row>
    <row r="569" spans="1:1" x14ac:dyDescent="0.2">
      <c r="A569" s="6"/>
    </row>
    <row r="572" spans="1:1" x14ac:dyDescent="0.2">
      <c r="A572" s="6"/>
    </row>
    <row r="575" spans="1:1" x14ac:dyDescent="0.2">
      <c r="A575" s="6"/>
    </row>
    <row r="578" spans="1:1" x14ac:dyDescent="0.2">
      <c r="A578" s="6"/>
    </row>
    <row r="581" spans="1:1" x14ac:dyDescent="0.2">
      <c r="A581" s="6"/>
    </row>
    <row r="584" spans="1:1" x14ac:dyDescent="0.2">
      <c r="A584" s="6"/>
    </row>
    <row r="587" spans="1:1" x14ac:dyDescent="0.2">
      <c r="A587" s="6"/>
    </row>
    <row r="590" spans="1:1" x14ac:dyDescent="0.2">
      <c r="A590" s="6"/>
    </row>
    <row r="593" spans="1:1" x14ac:dyDescent="0.2">
      <c r="A593" s="6"/>
    </row>
    <row r="596" spans="1:1" x14ac:dyDescent="0.2">
      <c r="A596" s="6"/>
    </row>
    <row r="599" spans="1:1" x14ac:dyDescent="0.2">
      <c r="A599" s="6"/>
    </row>
    <row r="602" spans="1:1" x14ac:dyDescent="0.2">
      <c r="A602" s="6"/>
    </row>
    <row r="605" spans="1:1" x14ac:dyDescent="0.2">
      <c r="A605" s="6"/>
    </row>
    <row r="608" spans="1:1" x14ac:dyDescent="0.2">
      <c r="A608" s="6"/>
    </row>
    <row r="611" spans="1:1" x14ac:dyDescent="0.2">
      <c r="A611" s="6"/>
    </row>
    <row r="614" spans="1:1" x14ac:dyDescent="0.2">
      <c r="A614" s="6"/>
    </row>
    <row r="617" spans="1:1" x14ac:dyDescent="0.2">
      <c r="A617" s="6"/>
    </row>
    <row r="620" spans="1:1" x14ac:dyDescent="0.2">
      <c r="A620" s="6"/>
    </row>
  </sheetData>
  <mergeCells count="15">
    <mergeCell ref="AW222:AX222"/>
    <mergeCell ref="AW344:AX344"/>
    <mergeCell ref="AW320:AX320"/>
    <mergeCell ref="AW296:AX296"/>
    <mergeCell ref="AW272:AX272"/>
    <mergeCell ref="AW248:AX248"/>
    <mergeCell ref="AW52:AX52"/>
    <mergeCell ref="AW28:AX28"/>
    <mergeCell ref="AW4:AX4"/>
    <mergeCell ref="AW198:AX198"/>
    <mergeCell ref="AW174:AX174"/>
    <mergeCell ref="AW150:AX150"/>
    <mergeCell ref="AW126:AX126"/>
    <mergeCell ref="AW100:AX100"/>
    <mergeCell ref="AW76:AX76"/>
  </mergeCells>
  <pageMargins left="0.74803149606299213" right="0.74803149606299213" top="0.98425196850393704" bottom="0.98425196850393704" header="0.51181102362204722" footer="0.51181102362204722"/>
  <pageSetup paperSize="8" scale="38" fitToHeight="3" orientation="landscape" r:id="rId1"/>
  <headerFooter alignWithMargins="0">
    <oddHeader>&amp;F</oddHeader>
    <oddFooter>&amp;A</oddFooter>
  </headerFooter>
  <rowBreaks count="2" manualBreakCount="2">
    <brk id="125" max="51" man="1"/>
    <brk id="246" max="5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CS618"/>
  <sheetViews>
    <sheetView showGridLines="0" view="pageBreakPreview" topLeftCell="H1" zoomScale="70" zoomScaleNormal="85" zoomScaleSheetLayoutView="70" workbookViewId="0">
      <selection activeCell="AU26" sqref="A1:AU26"/>
    </sheetView>
  </sheetViews>
  <sheetFormatPr defaultRowHeight="12.75" x14ac:dyDescent="0.2"/>
  <cols>
    <col min="1" max="1" width="41.7109375" bestFit="1" customWidth="1"/>
    <col min="2" max="2" width="9.28515625" bestFit="1" customWidth="1"/>
    <col min="3" max="4" width="10.28515625" bestFit="1" customWidth="1"/>
    <col min="5" max="33" width="10.7109375" bestFit="1" customWidth="1"/>
  </cols>
  <sheetData>
    <row r="1" spans="1:97" x14ac:dyDescent="0.2">
      <c r="A1" s="7" t="s">
        <v>0</v>
      </c>
    </row>
    <row r="2" spans="1:97" x14ac:dyDescent="0.2">
      <c r="A2" s="7" t="s">
        <v>34</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5">
        <v>36.768393448827887</v>
      </c>
      <c r="C6" s="5">
        <v>46.902404032570757</v>
      </c>
      <c r="D6" s="5">
        <v>48.981607553667779</v>
      </c>
      <c r="E6" s="5">
        <v>43.734828134779889</v>
      </c>
      <c r="F6" s="5">
        <v>37.698953774288185</v>
      </c>
      <c r="G6" s="5">
        <v>32.80329525627964</v>
      </c>
      <c r="H6" s="5">
        <v>22.431440895205206</v>
      </c>
      <c r="I6" s="5">
        <v>16.447055377358492</v>
      </c>
      <c r="J6" s="5">
        <v>15.031589914929368</v>
      </c>
      <c r="K6" s="5">
        <v>12.301043024147184</v>
      </c>
      <c r="L6" s="5">
        <v>10.608331891142702</v>
      </c>
      <c r="M6" s="5">
        <v>10.037762458144574</v>
      </c>
      <c r="N6" s="5">
        <v>10.060234184964493</v>
      </c>
      <c r="O6" s="5">
        <v>8.9360745310957554</v>
      </c>
      <c r="P6" s="5">
        <v>8.9112073784237005</v>
      </c>
      <c r="Q6" s="5">
        <v>10.496672652132249</v>
      </c>
      <c r="R6" s="5">
        <v>9.3882513926506945</v>
      </c>
      <c r="S6" s="5">
        <v>9.7761373523873072</v>
      </c>
      <c r="T6" s="5">
        <v>19.706580466615424</v>
      </c>
      <c r="U6" s="5">
        <v>18.899270143659599</v>
      </c>
      <c r="V6" s="5">
        <v>20.37766345368404</v>
      </c>
      <c r="W6" s="5">
        <v>22.101498349642885</v>
      </c>
      <c r="X6" s="5">
        <v>19.996645866223524</v>
      </c>
      <c r="Y6" s="5">
        <v>19.06362464221138</v>
      </c>
      <c r="Z6" s="5">
        <v>17.933338762923231</v>
      </c>
      <c r="AA6" s="5">
        <v>17.804956738423662</v>
      </c>
      <c r="AB6" s="5">
        <v>17.951932119355821</v>
      </c>
      <c r="AC6" s="5">
        <v>17.289180928845163</v>
      </c>
      <c r="AD6" s="5">
        <v>16.480296674011413</v>
      </c>
      <c r="AE6" s="5">
        <v>15.794282277773622</v>
      </c>
      <c r="AF6" s="5">
        <v>15.557799754262859</v>
      </c>
      <c r="AG6" s="5">
        <v>15.388982284999374</v>
      </c>
      <c r="AH6" s="5">
        <v>15.410293397116348</v>
      </c>
      <c r="AI6" s="5">
        <v>15.405550570252142</v>
      </c>
      <c r="AJ6" s="5">
        <v>15.286372075500676</v>
      </c>
      <c r="AK6" s="5">
        <v>15.1936643472533</v>
      </c>
      <c r="AL6" s="5">
        <v>14.982917629027543</v>
      </c>
      <c r="AM6" s="5">
        <v>14.732123651156321</v>
      </c>
      <c r="AN6" s="5">
        <v>14.360902027162362</v>
      </c>
      <c r="AO6" s="5">
        <v>14.158878590094943</v>
      </c>
      <c r="AP6" s="5">
        <v>13.881066076915829</v>
      </c>
      <c r="AQ6" s="5">
        <v>13.703340756150363</v>
      </c>
      <c r="AR6" s="5">
        <v>13.700614232609643</v>
      </c>
      <c r="AS6" s="5">
        <v>13.211185716797967</v>
      </c>
      <c r="AT6" s="5">
        <v>12.762721307704918</v>
      </c>
      <c r="AU6" s="5">
        <v>11.87294484997722</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5">
        <v>36.768393448827887</v>
      </c>
      <c r="C7" s="5">
        <v>46.902404032570757</v>
      </c>
      <c r="D7" s="5">
        <v>48.981607553667779</v>
      </c>
      <c r="E7" s="5">
        <v>43.734828134779889</v>
      </c>
      <c r="F7" s="5">
        <v>37.698953774288185</v>
      </c>
      <c r="G7" s="5">
        <v>32.80329525627964</v>
      </c>
      <c r="H7" s="5">
        <v>22.431440895205206</v>
      </c>
      <c r="I7" s="5">
        <v>16.447055377358492</v>
      </c>
      <c r="J7" s="5">
        <v>15.031589914929368</v>
      </c>
      <c r="K7" s="5">
        <v>12.301043024147184</v>
      </c>
      <c r="L7" s="5">
        <v>10.608331891142702</v>
      </c>
      <c r="M7" s="5">
        <v>10.037762458144574</v>
      </c>
      <c r="N7" s="5">
        <v>10.060234184964493</v>
      </c>
      <c r="O7" s="5">
        <v>8.9360745310957554</v>
      </c>
      <c r="P7" s="5">
        <v>8.9112073784237005</v>
      </c>
      <c r="Q7" s="5">
        <v>10.496672652132249</v>
      </c>
      <c r="R7" s="5">
        <v>9.3882513926506945</v>
      </c>
      <c r="S7" s="5">
        <v>9.7761373523873072</v>
      </c>
      <c r="T7" s="5">
        <v>19.706580466615424</v>
      </c>
      <c r="U7" s="5">
        <v>18.899270143659599</v>
      </c>
      <c r="V7" s="5">
        <v>20.37766345368404</v>
      </c>
      <c r="W7" s="5">
        <v>22.101498349642885</v>
      </c>
      <c r="X7" s="5">
        <v>20.049112075956629</v>
      </c>
      <c r="Y7" s="5">
        <v>19.59910303105206</v>
      </c>
      <c r="Z7" s="5">
        <v>18.601264368428783</v>
      </c>
      <c r="AA7" s="5">
        <v>18.598344777806656</v>
      </c>
      <c r="AB7" s="5">
        <v>18.698255882037731</v>
      </c>
      <c r="AC7" s="5">
        <v>17.741897488012523</v>
      </c>
      <c r="AD7" s="5">
        <v>16.688195163330704</v>
      </c>
      <c r="AE7" s="5">
        <v>15.945389724509978</v>
      </c>
      <c r="AF7" s="5">
        <v>15.472857048976426</v>
      </c>
      <c r="AG7" s="5">
        <v>15.059347681295739</v>
      </c>
      <c r="AH7" s="5">
        <v>14.757716137869064</v>
      </c>
      <c r="AI7" s="5">
        <v>14.594601411750928</v>
      </c>
      <c r="AJ7" s="5">
        <v>14.287013162982657</v>
      </c>
      <c r="AK7" s="5">
        <v>14.148167290721949</v>
      </c>
      <c r="AL7" s="5">
        <v>13.921648623021868</v>
      </c>
      <c r="AM7" s="5">
        <v>13.650261242731768</v>
      </c>
      <c r="AN7" s="5">
        <v>13.29155726346959</v>
      </c>
      <c r="AO7" s="5">
        <v>13.263917705616246</v>
      </c>
      <c r="AP7" s="5">
        <v>13.190505307132909</v>
      </c>
      <c r="AQ7" s="5">
        <v>13.226875453989154</v>
      </c>
      <c r="AR7" s="5">
        <v>13.469630778527755</v>
      </c>
      <c r="AS7" s="5">
        <v>13.223362240362331</v>
      </c>
      <c r="AT7" s="5">
        <v>13.040740402632967</v>
      </c>
      <c r="AU7" s="5">
        <v>12.423971872960553</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5">
        <v>36.768393448827887</v>
      </c>
      <c r="C8" s="5">
        <v>46.902404032570757</v>
      </c>
      <c r="D8" s="5">
        <v>48.981607553667779</v>
      </c>
      <c r="E8" s="5">
        <v>43.734828134779889</v>
      </c>
      <c r="F8" s="5">
        <v>37.698953774288185</v>
      </c>
      <c r="G8" s="5">
        <v>32.80329525627964</v>
      </c>
      <c r="H8" s="5">
        <v>22.431440895205206</v>
      </c>
      <c r="I8" s="5">
        <v>16.447055377358492</v>
      </c>
      <c r="J8" s="5">
        <v>15.031589914929368</v>
      </c>
      <c r="K8" s="5">
        <v>12.301043024147184</v>
      </c>
      <c r="L8" s="5">
        <v>10.608331891142702</v>
      </c>
      <c r="M8" s="5">
        <v>10.037762458144574</v>
      </c>
      <c r="N8" s="5">
        <v>10.060234184964493</v>
      </c>
      <c r="O8" s="5">
        <v>8.9360745310957554</v>
      </c>
      <c r="P8" s="5">
        <v>8.9112073784237005</v>
      </c>
      <c r="Q8" s="5">
        <v>10.496672652132249</v>
      </c>
      <c r="R8" s="5">
        <v>9.3882513926506945</v>
      </c>
      <c r="S8" s="5">
        <v>9.7761373523873072</v>
      </c>
      <c r="T8" s="5">
        <v>19.706580466615424</v>
      </c>
      <c r="U8" s="5">
        <v>18.899270143659599</v>
      </c>
      <c r="V8" s="5">
        <v>20.37766345368404</v>
      </c>
      <c r="W8" s="5">
        <v>22.101498349642885</v>
      </c>
      <c r="X8" s="5">
        <v>20.06911215827666</v>
      </c>
      <c r="Y8" s="5">
        <v>20.09332398840526</v>
      </c>
      <c r="Z8" s="5">
        <v>19.586681816073266</v>
      </c>
      <c r="AA8" s="5">
        <v>20.09323832753379</v>
      </c>
      <c r="AB8" s="5">
        <v>20.864992304004904</v>
      </c>
      <c r="AC8" s="5">
        <v>20.600316826054527</v>
      </c>
      <c r="AD8" s="5">
        <v>20.147653922149612</v>
      </c>
      <c r="AE8" s="5">
        <v>19.992545817109484</v>
      </c>
      <c r="AF8" s="5">
        <v>20.120796225731286</v>
      </c>
      <c r="AG8" s="5">
        <v>20.289707544477409</v>
      </c>
      <c r="AH8" s="5">
        <v>20.610200817049602</v>
      </c>
      <c r="AI8" s="5">
        <v>21.012078759904686</v>
      </c>
      <c r="AJ8" s="5">
        <v>21.344778594020777</v>
      </c>
      <c r="AK8" s="5">
        <v>21.707973520085012</v>
      </c>
      <c r="AL8" s="5">
        <v>22.016091365882588</v>
      </c>
      <c r="AM8" s="5">
        <v>22.30652430735995</v>
      </c>
      <c r="AN8" s="5">
        <v>22.540649227354059</v>
      </c>
      <c r="AO8" s="5">
        <v>22.98947165675072</v>
      </c>
      <c r="AP8" s="5">
        <v>23.426937887543016</v>
      </c>
      <c r="AQ8" s="5">
        <v>23.965518319378802</v>
      </c>
      <c r="AR8" s="5">
        <v>24.698911087660271</v>
      </c>
      <c r="AS8" s="5">
        <v>24.900731419779859</v>
      </c>
      <c r="AT8" s="5">
        <v>25.174177806372352</v>
      </c>
      <c r="AU8" s="5">
        <v>25.053627673478104</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5">
        <v>36.768393448827887</v>
      </c>
      <c r="C9" s="5">
        <v>46.902404032570757</v>
      </c>
      <c r="D9" s="5">
        <v>48.981607553667779</v>
      </c>
      <c r="E9" s="5">
        <v>43.734828134779889</v>
      </c>
      <c r="F9" s="5">
        <v>37.698953774288185</v>
      </c>
      <c r="G9" s="5">
        <v>32.80329525627964</v>
      </c>
      <c r="H9" s="5">
        <v>22.431440895205206</v>
      </c>
      <c r="I9" s="5">
        <v>16.447055377358492</v>
      </c>
      <c r="J9" s="5">
        <v>15.031589914929368</v>
      </c>
      <c r="K9" s="5">
        <v>12.301043024147184</v>
      </c>
      <c r="L9" s="5">
        <v>10.608331891142702</v>
      </c>
      <c r="M9" s="5">
        <v>10.037762458144574</v>
      </c>
      <c r="N9" s="5">
        <v>10.060234184964493</v>
      </c>
      <c r="O9" s="5">
        <v>8.9360745310957554</v>
      </c>
      <c r="P9" s="5">
        <v>8.9112073784237005</v>
      </c>
      <c r="Q9" s="5">
        <v>10.496672652132249</v>
      </c>
      <c r="R9" s="5">
        <v>9.3882513926506945</v>
      </c>
      <c r="S9" s="5">
        <v>9.7761373523873072</v>
      </c>
      <c r="T9" s="5">
        <v>19.706580466615424</v>
      </c>
      <c r="U9" s="5">
        <v>18.899270143659599</v>
      </c>
      <c r="V9" s="5">
        <v>20.37766345368404</v>
      </c>
      <c r="W9" s="5">
        <v>22.101498349642885</v>
      </c>
      <c r="X9" s="5">
        <v>20.097391024109928</v>
      </c>
      <c r="Y9" s="5">
        <v>20.681919415321246</v>
      </c>
      <c r="Z9" s="5">
        <v>20.612943904763714</v>
      </c>
      <c r="AA9" s="5">
        <v>21.487266267793345</v>
      </c>
      <c r="AB9" s="5">
        <v>22.635895942798786</v>
      </c>
      <c r="AC9" s="5">
        <v>22.713736513581757</v>
      </c>
      <c r="AD9" s="5">
        <v>22.615532505542536</v>
      </c>
      <c r="AE9" s="5">
        <v>23.066180817784236</v>
      </c>
      <c r="AF9" s="5">
        <v>23.740282899449454</v>
      </c>
      <c r="AG9" s="5">
        <v>24.30660384562271</v>
      </c>
      <c r="AH9" s="5">
        <v>24.99753545292528</v>
      </c>
      <c r="AI9" s="5">
        <v>25.752173958267694</v>
      </c>
      <c r="AJ9" s="5">
        <v>26.393064672716836</v>
      </c>
      <c r="AK9" s="5">
        <v>27.04170988439807</v>
      </c>
      <c r="AL9" s="5">
        <v>27.665727265820337</v>
      </c>
      <c r="AM9" s="5">
        <v>28.281032387952081</v>
      </c>
      <c r="AN9" s="5">
        <v>28.859800997532354</v>
      </c>
      <c r="AO9" s="5">
        <v>29.697595386294218</v>
      </c>
      <c r="AP9" s="5">
        <v>30.622905356924687</v>
      </c>
      <c r="AQ9" s="5">
        <v>31.656629142601741</v>
      </c>
      <c r="AR9" s="5">
        <v>32.850289305990017</v>
      </c>
      <c r="AS9" s="5">
        <v>33.458111701517616</v>
      </c>
      <c r="AT9" s="5">
        <v>34.13677820083231</v>
      </c>
      <c r="AU9" s="5">
        <v>34.45883209692294</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5">
        <v>36.768393448827887</v>
      </c>
      <c r="C10" s="5">
        <v>46.902404032570757</v>
      </c>
      <c r="D10" s="5">
        <v>48.981607553667779</v>
      </c>
      <c r="E10" s="5">
        <v>43.734828134779889</v>
      </c>
      <c r="F10" s="5">
        <v>37.698953774288185</v>
      </c>
      <c r="G10" s="5">
        <v>32.80329525627964</v>
      </c>
      <c r="H10" s="5">
        <v>22.431440895205206</v>
      </c>
      <c r="I10" s="5">
        <v>16.447055377358492</v>
      </c>
      <c r="J10" s="5">
        <v>15.031589914929368</v>
      </c>
      <c r="K10" s="5">
        <v>12.301043024147184</v>
      </c>
      <c r="L10" s="5">
        <v>10.608331891142702</v>
      </c>
      <c r="M10" s="5">
        <v>10.037762458144574</v>
      </c>
      <c r="N10" s="5">
        <v>10.060234184964493</v>
      </c>
      <c r="O10" s="5">
        <v>8.9360745310957554</v>
      </c>
      <c r="P10" s="5">
        <v>8.9112073784237005</v>
      </c>
      <c r="Q10" s="5">
        <v>10.496672652132249</v>
      </c>
      <c r="R10" s="5">
        <v>9.3882513926506945</v>
      </c>
      <c r="S10" s="5">
        <v>9.7761373523873072</v>
      </c>
      <c r="T10" s="5">
        <v>19.706580466615424</v>
      </c>
      <c r="U10" s="5">
        <v>18.899270143659599</v>
      </c>
      <c r="V10" s="5">
        <v>20.37766345368404</v>
      </c>
      <c r="W10" s="5">
        <v>22.101498349642885</v>
      </c>
      <c r="X10" s="5">
        <v>20.11164902402431</v>
      </c>
      <c r="Y10" s="5">
        <v>21.074946025644319</v>
      </c>
      <c r="Z10" s="5">
        <v>21.322177838516403</v>
      </c>
      <c r="AA10" s="5">
        <v>22.61836722440869</v>
      </c>
      <c r="AB10" s="5">
        <v>24.121185210077176</v>
      </c>
      <c r="AC10" s="5">
        <v>24.48734894703016</v>
      </c>
      <c r="AD10" s="5">
        <v>24.718794178417845</v>
      </c>
      <c r="AE10" s="5">
        <v>25.308722489779925</v>
      </c>
      <c r="AF10" s="5">
        <v>26.095908108339962</v>
      </c>
      <c r="AG10" s="5">
        <v>26.771338526049171</v>
      </c>
      <c r="AH10" s="5">
        <v>27.567620974917183</v>
      </c>
      <c r="AI10" s="5">
        <v>28.424209426536414</v>
      </c>
      <c r="AJ10" s="5">
        <v>29.111754502791744</v>
      </c>
      <c r="AK10" s="5">
        <v>29.85703558899953</v>
      </c>
      <c r="AL10" s="5">
        <v>30.578374963547745</v>
      </c>
      <c r="AM10" s="5">
        <v>31.238669715131813</v>
      </c>
      <c r="AN10" s="5">
        <v>31.859731504967101</v>
      </c>
      <c r="AO10" s="5">
        <v>32.766387301749077</v>
      </c>
      <c r="AP10" s="5">
        <v>33.692269420477636</v>
      </c>
      <c r="AQ10" s="5">
        <v>34.716998423786805</v>
      </c>
      <c r="AR10" s="5">
        <v>35.893324844208763</v>
      </c>
      <c r="AS10" s="5">
        <v>36.455476048935438</v>
      </c>
      <c r="AT10" s="5">
        <v>37.085979317137117</v>
      </c>
      <c r="AU10" s="5">
        <v>37.369702696335359</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5">
        <v>159.42500000000004</v>
      </c>
      <c r="C14" s="5">
        <v>205.94999999999993</v>
      </c>
      <c r="D14" s="5">
        <v>214.43299999999999</v>
      </c>
      <c r="E14" s="5">
        <v>188.75</v>
      </c>
      <c r="F14" s="5">
        <v>163.52500000000006</v>
      </c>
      <c r="G14" s="5">
        <v>145.61699999999996</v>
      </c>
      <c r="H14" s="5">
        <v>104.28300000000002</v>
      </c>
      <c r="I14" s="5">
        <v>83.957999999999998</v>
      </c>
      <c r="J14" s="5">
        <v>75.332999999999998</v>
      </c>
      <c r="K14" s="5">
        <v>61.841999999999992</v>
      </c>
      <c r="L14" s="5">
        <v>52.657999999999994</v>
      </c>
      <c r="M14" s="5">
        <v>50.099999999999987</v>
      </c>
      <c r="N14" s="5">
        <v>48.341999999999992</v>
      </c>
      <c r="O14" s="5">
        <v>41.86699999999999</v>
      </c>
      <c r="P14" s="5">
        <v>42.175000000000011</v>
      </c>
      <c r="Q14" s="5">
        <v>48.01700000000001</v>
      </c>
      <c r="R14" s="5">
        <v>42.941999999999993</v>
      </c>
      <c r="S14" s="5">
        <v>46.850000000000009</v>
      </c>
      <c r="T14" s="5">
        <v>91.867000000000047</v>
      </c>
      <c r="U14" s="5">
        <v>83.950000000000031</v>
      </c>
      <c r="V14" s="5">
        <v>85.08299999999997</v>
      </c>
      <c r="W14" s="5">
        <v>89.279659999999993</v>
      </c>
      <c r="X14" s="5">
        <v>81.86572000000001</v>
      </c>
      <c r="Y14" s="5">
        <v>77.104250000000008</v>
      </c>
      <c r="Z14" s="5">
        <v>71.898440000000008</v>
      </c>
      <c r="AA14" s="5">
        <v>70.799560000000042</v>
      </c>
      <c r="AB14" s="5">
        <v>70.680909999999997</v>
      </c>
      <c r="AC14" s="5">
        <v>67.077640000000031</v>
      </c>
      <c r="AD14" s="5">
        <v>62.896239999999992</v>
      </c>
      <c r="AE14" s="5">
        <v>59.400880000000001</v>
      </c>
      <c r="AF14" s="5">
        <v>58.003169999999997</v>
      </c>
      <c r="AG14" s="5">
        <v>56.934570000000022</v>
      </c>
      <c r="AH14" s="5">
        <v>56.395019999999988</v>
      </c>
      <c r="AI14" s="5">
        <v>55.719239999999985</v>
      </c>
      <c r="AJ14" s="5">
        <v>54.781009999999995</v>
      </c>
      <c r="AK14" s="5">
        <v>53.932130000000001</v>
      </c>
      <c r="AL14" s="5">
        <v>52.716060000000013</v>
      </c>
      <c r="AM14" s="5">
        <v>51.22558999999999</v>
      </c>
      <c r="AN14" s="5">
        <v>49.605710000000009</v>
      </c>
      <c r="AO14" s="5">
        <v>48.56494</v>
      </c>
      <c r="AP14" s="5">
        <v>47.326170000000012</v>
      </c>
      <c r="AQ14" s="5">
        <v>46.299069999999993</v>
      </c>
      <c r="AR14" s="5">
        <v>45.843989999999998</v>
      </c>
      <c r="AS14" s="5">
        <v>44.57812000000002</v>
      </c>
      <c r="AT14" s="5">
        <v>43.395510000000016</v>
      </c>
      <c r="AU14" s="5">
        <v>40.840820000000008</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5">
        <v>159.42500000000004</v>
      </c>
      <c r="C15" s="5">
        <v>205.94999999999993</v>
      </c>
      <c r="D15" s="5">
        <v>214.43299999999999</v>
      </c>
      <c r="E15" s="5">
        <v>188.75</v>
      </c>
      <c r="F15" s="5">
        <v>163.52500000000006</v>
      </c>
      <c r="G15" s="5">
        <v>145.61699999999996</v>
      </c>
      <c r="H15" s="5">
        <v>104.28300000000002</v>
      </c>
      <c r="I15" s="5">
        <v>83.957999999999998</v>
      </c>
      <c r="J15" s="5">
        <v>75.332999999999998</v>
      </c>
      <c r="K15" s="5">
        <v>61.841999999999992</v>
      </c>
      <c r="L15" s="5">
        <v>52.657999999999994</v>
      </c>
      <c r="M15" s="5">
        <v>50.099999999999987</v>
      </c>
      <c r="N15" s="5">
        <v>48.341999999999992</v>
      </c>
      <c r="O15" s="5">
        <v>41.86699999999999</v>
      </c>
      <c r="P15" s="5">
        <v>42.175000000000011</v>
      </c>
      <c r="Q15" s="5">
        <v>48.01700000000001</v>
      </c>
      <c r="R15" s="5">
        <v>42.941999999999993</v>
      </c>
      <c r="S15" s="5">
        <v>46.850000000000009</v>
      </c>
      <c r="T15" s="5">
        <v>91.867000000000047</v>
      </c>
      <c r="U15" s="5">
        <v>83.950000000000031</v>
      </c>
      <c r="V15" s="5">
        <v>85.08299999999997</v>
      </c>
      <c r="W15" s="5">
        <v>89.279659999999993</v>
      </c>
      <c r="X15" s="5">
        <v>81.86572000000001</v>
      </c>
      <c r="Y15" s="5">
        <v>78.647950000000009</v>
      </c>
      <c r="Z15" s="5">
        <v>73.539310000000029</v>
      </c>
      <c r="AA15" s="5">
        <v>72.471190000000007</v>
      </c>
      <c r="AB15" s="5">
        <v>71.774659999999983</v>
      </c>
      <c r="AC15" s="5">
        <v>67.688230000000019</v>
      </c>
      <c r="AD15" s="5">
        <v>62.527339999999981</v>
      </c>
      <c r="AE15" s="5">
        <v>58.707279999999983</v>
      </c>
      <c r="AF15" s="5">
        <v>56.307370000000006</v>
      </c>
      <c r="AG15" s="5">
        <v>54.375730000000004</v>
      </c>
      <c r="AH15" s="5">
        <v>52.557370000000006</v>
      </c>
      <c r="AI15" s="5">
        <v>51.201419999999992</v>
      </c>
      <c r="AJ15" s="5">
        <v>49.643800000000013</v>
      </c>
      <c r="AK15" s="5">
        <v>48.604000000000006</v>
      </c>
      <c r="AL15" s="5">
        <v>47.264890000000015</v>
      </c>
      <c r="AM15" s="5">
        <v>45.70337</v>
      </c>
      <c r="AN15" s="5">
        <v>44.097659999999998</v>
      </c>
      <c r="AO15" s="5">
        <v>43.47437</v>
      </c>
      <c r="AP15" s="5">
        <v>42.755369999999992</v>
      </c>
      <c r="AQ15" s="5">
        <v>42.305660000000003</v>
      </c>
      <c r="AR15" s="5">
        <v>42.469970000000004</v>
      </c>
      <c r="AS15" s="5">
        <v>41.927979999999998</v>
      </c>
      <c r="AT15" s="5">
        <v>41.534910000000004</v>
      </c>
      <c r="AU15" s="5">
        <v>39.91528000000001</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5">
        <v>159.42500000000004</v>
      </c>
      <c r="C16" s="5">
        <v>205.94999999999993</v>
      </c>
      <c r="D16" s="5">
        <v>214.43299999999999</v>
      </c>
      <c r="E16" s="5">
        <v>188.75</v>
      </c>
      <c r="F16" s="5">
        <v>163.52500000000006</v>
      </c>
      <c r="G16" s="5">
        <v>145.61699999999996</v>
      </c>
      <c r="H16" s="5">
        <v>104.28300000000002</v>
      </c>
      <c r="I16" s="5">
        <v>83.957999999999998</v>
      </c>
      <c r="J16" s="5">
        <v>75.332999999999998</v>
      </c>
      <c r="K16" s="5">
        <v>61.841999999999992</v>
      </c>
      <c r="L16" s="5">
        <v>52.657999999999994</v>
      </c>
      <c r="M16" s="5">
        <v>50.099999999999987</v>
      </c>
      <c r="N16" s="5">
        <v>48.341999999999992</v>
      </c>
      <c r="O16" s="5">
        <v>41.86699999999999</v>
      </c>
      <c r="P16" s="5">
        <v>42.175000000000011</v>
      </c>
      <c r="Q16" s="5">
        <v>48.01700000000001</v>
      </c>
      <c r="R16" s="5">
        <v>42.941999999999993</v>
      </c>
      <c r="S16" s="5">
        <v>46.850000000000009</v>
      </c>
      <c r="T16" s="5">
        <v>91.867000000000047</v>
      </c>
      <c r="U16" s="5">
        <v>83.950000000000031</v>
      </c>
      <c r="V16" s="5">
        <v>85.08299999999997</v>
      </c>
      <c r="W16" s="5">
        <v>89.279659999999993</v>
      </c>
      <c r="X16" s="5">
        <v>81.866460000000004</v>
      </c>
      <c r="Y16" s="5">
        <v>80.425539999999998</v>
      </c>
      <c r="Z16" s="5">
        <v>77.100830000000016</v>
      </c>
      <c r="AA16" s="5">
        <v>77.842039999999983</v>
      </c>
      <c r="AB16" s="5">
        <v>79.447020000000009</v>
      </c>
      <c r="AC16" s="5">
        <v>77.720699999999994</v>
      </c>
      <c r="AD16" s="5">
        <v>74.962890000000016</v>
      </c>
      <c r="AE16" s="5">
        <v>73.221679999999978</v>
      </c>
      <c r="AF16" s="5">
        <v>72.922120000000021</v>
      </c>
      <c r="AG16" s="5">
        <v>72.770509999999973</v>
      </c>
      <c r="AH16" s="5">
        <v>72.736080000000044</v>
      </c>
      <c r="AI16" s="5">
        <v>72.826660000000047</v>
      </c>
      <c r="AJ16" s="5">
        <v>72.722900000000024</v>
      </c>
      <c r="AK16" s="5">
        <v>72.80419999999998</v>
      </c>
      <c r="AL16" s="5">
        <v>72.612299999999991</v>
      </c>
      <c r="AM16" s="5">
        <v>72.230470000000011</v>
      </c>
      <c r="AN16" s="5">
        <v>71.876459999999994</v>
      </c>
      <c r="AO16" s="5">
        <v>72.225340000000031</v>
      </c>
      <c r="AP16" s="5">
        <v>72.544920000000005</v>
      </c>
      <c r="AQ16" s="5">
        <v>73.155759999999972</v>
      </c>
      <c r="AR16" s="5">
        <v>74.380129999999937</v>
      </c>
      <c r="AS16" s="5">
        <v>74.983890000000002</v>
      </c>
      <c r="AT16" s="5">
        <v>75.765139999999988</v>
      </c>
      <c r="AU16" s="5">
        <v>75.45141999999997</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5">
        <v>159.42500000000004</v>
      </c>
      <c r="C17" s="5">
        <v>205.94999999999993</v>
      </c>
      <c r="D17" s="5">
        <v>214.43299999999999</v>
      </c>
      <c r="E17" s="5">
        <v>188.75</v>
      </c>
      <c r="F17" s="5">
        <v>163.52500000000006</v>
      </c>
      <c r="G17" s="5">
        <v>145.61699999999996</v>
      </c>
      <c r="H17" s="5">
        <v>104.28300000000002</v>
      </c>
      <c r="I17" s="5">
        <v>83.957999999999998</v>
      </c>
      <c r="J17" s="5">
        <v>75.332999999999998</v>
      </c>
      <c r="K17" s="5">
        <v>61.841999999999992</v>
      </c>
      <c r="L17" s="5">
        <v>52.657999999999994</v>
      </c>
      <c r="M17" s="5">
        <v>50.099999999999987</v>
      </c>
      <c r="N17" s="5">
        <v>48.341999999999992</v>
      </c>
      <c r="O17" s="5">
        <v>41.86699999999999</v>
      </c>
      <c r="P17" s="5">
        <v>42.175000000000011</v>
      </c>
      <c r="Q17" s="5">
        <v>48.01700000000001</v>
      </c>
      <c r="R17" s="5">
        <v>42.941999999999993</v>
      </c>
      <c r="S17" s="5">
        <v>46.850000000000009</v>
      </c>
      <c r="T17" s="5">
        <v>91.867000000000047</v>
      </c>
      <c r="U17" s="5">
        <v>83.950000000000031</v>
      </c>
      <c r="V17" s="5">
        <v>85.08299999999997</v>
      </c>
      <c r="W17" s="5">
        <v>89.279659999999993</v>
      </c>
      <c r="X17" s="5">
        <v>81.865719999999982</v>
      </c>
      <c r="Y17" s="5">
        <v>82.523190000000056</v>
      </c>
      <c r="Z17" s="5">
        <v>80.724849999999975</v>
      </c>
      <c r="AA17" s="5">
        <v>82.679689999999994</v>
      </c>
      <c r="AB17" s="5">
        <v>85.515620000000027</v>
      </c>
      <c r="AC17" s="5">
        <v>84.876219999999975</v>
      </c>
      <c r="AD17" s="5">
        <v>83.200679999999991</v>
      </c>
      <c r="AE17" s="5">
        <v>83.416259999999951</v>
      </c>
      <c r="AF17" s="5">
        <v>84.794429999999963</v>
      </c>
      <c r="AG17" s="5">
        <v>85.791020000000046</v>
      </c>
      <c r="AH17" s="5">
        <v>86.787350000000018</v>
      </c>
      <c r="AI17" s="5">
        <v>87.740970000000004</v>
      </c>
      <c r="AJ17" s="5">
        <v>88.369870000000034</v>
      </c>
      <c r="AK17" s="5">
        <v>89.07593</v>
      </c>
      <c r="AL17" s="5">
        <v>89.468750000000028</v>
      </c>
      <c r="AM17" s="5">
        <v>89.63403000000001</v>
      </c>
      <c r="AN17" s="5">
        <v>89.879639999999952</v>
      </c>
      <c r="AO17" s="5">
        <v>91.033690000000021</v>
      </c>
      <c r="AP17" s="5">
        <v>92.452640000000002</v>
      </c>
      <c r="AQ17" s="5">
        <v>94.202150000000003</v>
      </c>
      <c r="AR17" s="5">
        <v>96.423099999999991</v>
      </c>
      <c r="AS17" s="5">
        <v>98.135499999999951</v>
      </c>
      <c r="AT17" s="5">
        <v>100.0308</v>
      </c>
      <c r="AU17" s="5">
        <v>100.9175</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5">
        <v>159.42500000000004</v>
      </c>
      <c r="C18" s="5">
        <v>205.94999999999993</v>
      </c>
      <c r="D18" s="5">
        <v>214.43299999999999</v>
      </c>
      <c r="E18" s="5">
        <v>188.75</v>
      </c>
      <c r="F18" s="5">
        <v>163.52500000000006</v>
      </c>
      <c r="G18" s="5">
        <v>145.61699999999996</v>
      </c>
      <c r="H18" s="5">
        <v>104.28300000000002</v>
      </c>
      <c r="I18" s="5">
        <v>83.957999999999998</v>
      </c>
      <c r="J18" s="5">
        <v>75.332999999999998</v>
      </c>
      <c r="K18" s="5">
        <v>61.841999999999992</v>
      </c>
      <c r="L18" s="5">
        <v>52.657999999999994</v>
      </c>
      <c r="M18" s="5">
        <v>50.099999999999987</v>
      </c>
      <c r="N18" s="5">
        <v>48.341999999999992</v>
      </c>
      <c r="O18" s="5">
        <v>41.86699999999999</v>
      </c>
      <c r="P18" s="5">
        <v>42.175000000000011</v>
      </c>
      <c r="Q18" s="5">
        <v>48.01700000000001</v>
      </c>
      <c r="R18" s="5">
        <v>42.941999999999993</v>
      </c>
      <c r="S18" s="5">
        <v>46.850000000000009</v>
      </c>
      <c r="T18" s="5">
        <v>91.867000000000047</v>
      </c>
      <c r="U18" s="5">
        <v>83.950000000000031</v>
      </c>
      <c r="V18" s="5">
        <v>85.08299999999997</v>
      </c>
      <c r="W18" s="5">
        <v>89.279659999999993</v>
      </c>
      <c r="X18" s="5">
        <v>81.86572000000001</v>
      </c>
      <c r="Y18" s="5">
        <v>83.912840000000031</v>
      </c>
      <c r="Z18" s="5">
        <v>83.156740000000013</v>
      </c>
      <c r="AA18" s="5">
        <v>86.547850000000025</v>
      </c>
      <c r="AB18" s="5">
        <v>90.565189999999987</v>
      </c>
      <c r="AC18" s="5">
        <v>90.856200000000015</v>
      </c>
      <c r="AD18" s="5">
        <v>90.306149999999988</v>
      </c>
      <c r="AE18" s="5">
        <v>90.90282999999998</v>
      </c>
      <c r="AF18" s="5">
        <v>92.538330000000002</v>
      </c>
      <c r="AG18" s="5">
        <v>93.783940000000001</v>
      </c>
      <c r="AH18" s="5">
        <v>95.015140000000088</v>
      </c>
      <c r="AI18" s="5">
        <v>96.189450000000008</v>
      </c>
      <c r="AJ18" s="5">
        <v>96.849369999999936</v>
      </c>
      <c r="AK18" s="5">
        <v>97.745119999999986</v>
      </c>
      <c r="AL18" s="5">
        <v>98.329350000000048</v>
      </c>
      <c r="AM18" s="5">
        <v>98.500489999999999</v>
      </c>
      <c r="AN18" s="5">
        <v>98.753419999999991</v>
      </c>
      <c r="AO18" s="5">
        <v>99.92334000000001</v>
      </c>
      <c r="AP18" s="5">
        <v>101.13840000000002</v>
      </c>
      <c r="AQ18" s="5">
        <v>102.66750000000008</v>
      </c>
      <c r="AR18" s="5">
        <v>104.64330000000001</v>
      </c>
      <c r="AS18" s="5">
        <v>106.11989999999994</v>
      </c>
      <c r="AT18" s="5">
        <v>107.76610000000001</v>
      </c>
      <c r="AU18" s="5">
        <v>108.42679999999999</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5">
        <v>2267.8429999999998</v>
      </c>
      <c r="C22" s="5">
        <v>2741.549</v>
      </c>
      <c r="D22" s="5">
        <v>2876.6410000000001</v>
      </c>
      <c r="E22" s="5">
        <v>2598.5830000000001</v>
      </c>
      <c r="F22" s="5">
        <v>2289.6579999999999</v>
      </c>
      <c r="G22" s="5">
        <v>2087.491</v>
      </c>
      <c r="H22" s="5">
        <v>1584.491</v>
      </c>
      <c r="I22" s="5">
        <v>1347.759</v>
      </c>
      <c r="J22" s="5">
        <v>1248.058</v>
      </c>
      <c r="K22" s="5">
        <v>1088.4010000000001</v>
      </c>
      <c r="L22" s="5">
        <v>969.94200000000001</v>
      </c>
      <c r="M22" s="5">
        <v>946.65</v>
      </c>
      <c r="N22" s="5">
        <v>933.05</v>
      </c>
      <c r="O22" s="5">
        <v>853.34100000000001</v>
      </c>
      <c r="P22" s="5">
        <v>861.77599999999995</v>
      </c>
      <c r="Q22" s="5">
        <v>944.899</v>
      </c>
      <c r="R22" s="5">
        <v>864.46699999999998</v>
      </c>
      <c r="S22" s="5">
        <v>906.08299999999997</v>
      </c>
      <c r="T22" s="5">
        <v>1528.2660000000001</v>
      </c>
      <c r="U22" s="5">
        <v>1497.0920000000001</v>
      </c>
      <c r="V22" s="5">
        <v>1531.866</v>
      </c>
      <c r="W22" s="5">
        <v>1589.58</v>
      </c>
      <c r="X22" s="5">
        <v>1507.9159999999999</v>
      </c>
      <c r="Y22" s="5">
        <v>1454.35</v>
      </c>
      <c r="Z22" s="5">
        <v>1395.643</v>
      </c>
      <c r="AA22" s="5">
        <v>1330.13</v>
      </c>
      <c r="AB22" s="5">
        <v>1271.6610000000001</v>
      </c>
      <c r="AC22" s="5">
        <v>1209.963</v>
      </c>
      <c r="AD22" s="5">
        <v>1150.4100000000001</v>
      </c>
      <c r="AE22" s="5">
        <v>1100.8409999999999</v>
      </c>
      <c r="AF22" s="5">
        <v>1077.4670000000001</v>
      </c>
      <c r="AG22" s="5">
        <v>1059.9770000000001</v>
      </c>
      <c r="AH22" s="5">
        <v>1046.944</v>
      </c>
      <c r="AI22" s="5">
        <v>1030.623</v>
      </c>
      <c r="AJ22" s="5">
        <v>1013.772</v>
      </c>
      <c r="AK22" s="5">
        <v>995.90620000000001</v>
      </c>
      <c r="AL22" s="5">
        <v>977.43759999999997</v>
      </c>
      <c r="AM22" s="5">
        <v>958.4239</v>
      </c>
      <c r="AN22" s="5">
        <v>937.80880000000002</v>
      </c>
      <c r="AO22" s="5">
        <v>922.34379999999999</v>
      </c>
      <c r="AP22" s="5">
        <v>909.55629999999996</v>
      </c>
      <c r="AQ22" s="5">
        <v>895.70420000000001</v>
      </c>
      <c r="AR22" s="5">
        <v>880.75620000000004</v>
      </c>
      <c r="AS22" s="5">
        <v>864.69129999999996</v>
      </c>
      <c r="AT22" s="5">
        <v>847.49980000000005</v>
      </c>
      <c r="AU22" s="5">
        <v>829.17349999999999</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5">
        <v>2267.8429999999998</v>
      </c>
      <c r="C23" s="5">
        <v>2741.549</v>
      </c>
      <c r="D23" s="5">
        <v>2876.6410000000001</v>
      </c>
      <c r="E23" s="5">
        <v>2598.5830000000001</v>
      </c>
      <c r="F23" s="5">
        <v>2289.6579999999999</v>
      </c>
      <c r="G23" s="5">
        <v>2087.491</v>
      </c>
      <c r="H23" s="5">
        <v>1584.491</v>
      </c>
      <c r="I23" s="5">
        <v>1347.759</v>
      </c>
      <c r="J23" s="5">
        <v>1248.058</v>
      </c>
      <c r="K23" s="5">
        <v>1088.4010000000001</v>
      </c>
      <c r="L23" s="5">
        <v>969.94200000000001</v>
      </c>
      <c r="M23" s="5">
        <v>946.65</v>
      </c>
      <c r="N23" s="5">
        <v>933.05</v>
      </c>
      <c r="O23" s="5">
        <v>853.34100000000001</v>
      </c>
      <c r="P23" s="5">
        <v>861.77599999999995</v>
      </c>
      <c r="Q23" s="5">
        <v>944.899</v>
      </c>
      <c r="R23" s="5">
        <v>864.46699999999998</v>
      </c>
      <c r="S23" s="5">
        <v>906.08299999999997</v>
      </c>
      <c r="T23" s="5">
        <v>1528.2660000000001</v>
      </c>
      <c r="U23" s="5">
        <v>1497.0920000000001</v>
      </c>
      <c r="V23" s="5">
        <v>1531.866</v>
      </c>
      <c r="W23" s="5">
        <v>1589.58</v>
      </c>
      <c r="X23" s="5">
        <v>1507.9159999999999</v>
      </c>
      <c r="Y23" s="5">
        <v>1472.5650000000001</v>
      </c>
      <c r="Z23" s="5">
        <v>1415.0619999999999</v>
      </c>
      <c r="AA23" s="5">
        <v>1350.5029999999999</v>
      </c>
      <c r="AB23" s="5">
        <v>1285.7929999999999</v>
      </c>
      <c r="AC23" s="5">
        <v>1218.817</v>
      </c>
      <c r="AD23" s="5">
        <v>1148.123</v>
      </c>
      <c r="AE23" s="5">
        <v>1095.3230000000001</v>
      </c>
      <c r="AF23" s="5">
        <v>1060.8219999999999</v>
      </c>
      <c r="AG23" s="5">
        <v>1034.152</v>
      </c>
      <c r="AH23" s="5">
        <v>1007.3680000000001</v>
      </c>
      <c r="AI23" s="5">
        <v>984.57100000000003</v>
      </c>
      <c r="AJ23" s="5">
        <v>961.72439999999995</v>
      </c>
      <c r="AK23" s="5">
        <v>942.69449999999995</v>
      </c>
      <c r="AL23" s="5">
        <v>923.45600000000002</v>
      </c>
      <c r="AM23" s="5">
        <v>904.0797</v>
      </c>
      <c r="AN23" s="5">
        <v>883.99839999999995</v>
      </c>
      <c r="AO23" s="5">
        <v>873.65700000000004</v>
      </c>
      <c r="AP23" s="5">
        <v>866.65629999999999</v>
      </c>
      <c r="AQ23" s="5">
        <v>859.29880000000003</v>
      </c>
      <c r="AR23" s="5">
        <v>851.56590000000006</v>
      </c>
      <c r="AS23" s="5">
        <v>843.46</v>
      </c>
      <c r="AT23" s="5">
        <v>834.97829999999999</v>
      </c>
      <c r="AU23" s="5">
        <v>826.11509999999998</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5">
        <v>2267.8429999999998</v>
      </c>
      <c r="C24" s="5">
        <v>2741.549</v>
      </c>
      <c r="D24" s="5">
        <v>2876.6410000000001</v>
      </c>
      <c r="E24" s="5">
        <v>2598.5830000000001</v>
      </c>
      <c r="F24" s="5">
        <v>2289.6579999999999</v>
      </c>
      <c r="G24" s="5">
        <v>2087.491</v>
      </c>
      <c r="H24" s="5">
        <v>1584.491</v>
      </c>
      <c r="I24" s="5">
        <v>1347.759</v>
      </c>
      <c r="J24" s="5">
        <v>1248.058</v>
      </c>
      <c r="K24" s="5">
        <v>1088.4010000000001</v>
      </c>
      <c r="L24" s="5">
        <v>969.94200000000001</v>
      </c>
      <c r="M24" s="5">
        <v>946.65</v>
      </c>
      <c r="N24" s="5">
        <v>933.05</v>
      </c>
      <c r="O24" s="5">
        <v>853.34100000000001</v>
      </c>
      <c r="P24" s="5">
        <v>861.77599999999995</v>
      </c>
      <c r="Q24" s="5">
        <v>944.899</v>
      </c>
      <c r="R24" s="5">
        <v>864.46699999999998</v>
      </c>
      <c r="S24" s="5">
        <v>906.08299999999997</v>
      </c>
      <c r="T24" s="5">
        <v>1528.2660000000001</v>
      </c>
      <c r="U24" s="5">
        <v>1497.0920000000001</v>
      </c>
      <c r="V24" s="5">
        <v>1531.866</v>
      </c>
      <c r="W24" s="5">
        <v>1589.58</v>
      </c>
      <c r="X24" s="5">
        <v>1507.9169999999999</v>
      </c>
      <c r="Y24" s="5">
        <v>1493.5609999999999</v>
      </c>
      <c r="Z24" s="5">
        <v>1457.2550000000001</v>
      </c>
      <c r="AA24" s="5">
        <v>1414.1679999999999</v>
      </c>
      <c r="AB24" s="5">
        <v>1376.6489999999999</v>
      </c>
      <c r="AC24" s="5">
        <v>1337.395</v>
      </c>
      <c r="AD24" s="5">
        <v>1294.855</v>
      </c>
      <c r="AE24" s="5">
        <v>1266.444</v>
      </c>
      <c r="AF24" s="5">
        <v>1256.479</v>
      </c>
      <c r="AG24" s="5">
        <v>1250.4259999999999</v>
      </c>
      <c r="AH24" s="5">
        <v>1244.3720000000001</v>
      </c>
      <c r="AI24" s="5">
        <v>1238.319</v>
      </c>
      <c r="AJ24" s="5">
        <v>1232.2660000000001</v>
      </c>
      <c r="AK24" s="5">
        <v>1226.213</v>
      </c>
      <c r="AL24" s="5">
        <v>1220.1590000000001</v>
      </c>
      <c r="AM24" s="5">
        <v>1214.106</v>
      </c>
      <c r="AN24" s="5">
        <v>1208.0530000000001</v>
      </c>
      <c r="AO24" s="5">
        <v>1208.579</v>
      </c>
      <c r="AP24" s="5">
        <v>1213.0530000000001</v>
      </c>
      <c r="AQ24" s="5">
        <v>1217.5260000000001</v>
      </c>
      <c r="AR24" s="5">
        <v>1222</v>
      </c>
      <c r="AS24" s="5">
        <v>1226.4739999999999</v>
      </c>
      <c r="AT24" s="5">
        <v>1230.9469999999999</v>
      </c>
      <c r="AU24" s="5">
        <v>1235.421</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5">
        <v>2267.8429999999998</v>
      </c>
      <c r="C25" s="5">
        <v>2741.549</v>
      </c>
      <c r="D25" s="5">
        <v>2876.6410000000001</v>
      </c>
      <c r="E25" s="5">
        <v>2598.5830000000001</v>
      </c>
      <c r="F25" s="5">
        <v>2289.6579999999999</v>
      </c>
      <c r="G25" s="5">
        <v>2087.491</v>
      </c>
      <c r="H25" s="5">
        <v>1584.491</v>
      </c>
      <c r="I25" s="5">
        <v>1347.759</v>
      </c>
      <c r="J25" s="5">
        <v>1248.058</v>
      </c>
      <c r="K25" s="5">
        <v>1088.4010000000001</v>
      </c>
      <c r="L25" s="5">
        <v>969.94200000000001</v>
      </c>
      <c r="M25" s="5">
        <v>946.65</v>
      </c>
      <c r="N25" s="5">
        <v>933.05</v>
      </c>
      <c r="O25" s="5">
        <v>853.34100000000001</v>
      </c>
      <c r="P25" s="5">
        <v>861.77599999999995</v>
      </c>
      <c r="Q25" s="5">
        <v>944.899</v>
      </c>
      <c r="R25" s="5">
        <v>864.46699999999998</v>
      </c>
      <c r="S25" s="5">
        <v>906.08299999999997</v>
      </c>
      <c r="T25" s="5">
        <v>1528.2660000000001</v>
      </c>
      <c r="U25" s="5">
        <v>1497.0920000000001</v>
      </c>
      <c r="V25" s="5">
        <v>1531.866</v>
      </c>
      <c r="W25" s="5">
        <v>1589.58</v>
      </c>
      <c r="X25" s="5">
        <v>1507.9159999999999</v>
      </c>
      <c r="Y25" s="5">
        <v>1518.181</v>
      </c>
      <c r="Z25" s="5">
        <v>1499.7170000000001</v>
      </c>
      <c r="AA25" s="5">
        <v>1471.27</v>
      </c>
      <c r="AB25" s="5">
        <v>1448.5540000000001</v>
      </c>
      <c r="AC25" s="5">
        <v>1422.2829999999999</v>
      </c>
      <c r="AD25" s="5">
        <v>1392.6869999999999</v>
      </c>
      <c r="AE25" s="5">
        <v>1387.4839999999999</v>
      </c>
      <c r="AF25" s="5">
        <v>1397.2909999999999</v>
      </c>
      <c r="AG25" s="5">
        <v>1404.798</v>
      </c>
      <c r="AH25" s="5">
        <v>1410.9829999999999</v>
      </c>
      <c r="AI25" s="5">
        <v>1415.297</v>
      </c>
      <c r="AJ25" s="5">
        <v>1417.989</v>
      </c>
      <c r="AK25" s="5">
        <v>1419.4449999999999</v>
      </c>
      <c r="AL25" s="5">
        <v>1420.337</v>
      </c>
      <c r="AM25" s="5">
        <v>1420.6389999999999</v>
      </c>
      <c r="AN25" s="5">
        <v>1421.4739999999999</v>
      </c>
      <c r="AO25" s="5">
        <v>1431.2239999999999</v>
      </c>
      <c r="AP25" s="5">
        <v>1447.84</v>
      </c>
      <c r="AQ25" s="5">
        <v>1464.962</v>
      </c>
      <c r="AR25" s="5">
        <v>1480.8130000000001</v>
      </c>
      <c r="AS25" s="5">
        <v>1497.454</v>
      </c>
      <c r="AT25" s="5">
        <v>1514.1990000000001</v>
      </c>
      <c r="AU25" s="5">
        <v>1530.9680000000001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5">
        <v>2267.8429999999998</v>
      </c>
      <c r="C26" s="5">
        <v>2741.549</v>
      </c>
      <c r="D26" s="5">
        <v>2876.6410000000001</v>
      </c>
      <c r="E26" s="5">
        <v>2598.5830000000001</v>
      </c>
      <c r="F26" s="5">
        <v>2289.6579999999999</v>
      </c>
      <c r="G26" s="5">
        <v>2087.491</v>
      </c>
      <c r="H26" s="5">
        <v>1584.491</v>
      </c>
      <c r="I26" s="5">
        <v>1347.759</v>
      </c>
      <c r="J26" s="5">
        <v>1248.058</v>
      </c>
      <c r="K26" s="5">
        <v>1088.4010000000001</v>
      </c>
      <c r="L26" s="5">
        <v>969.94200000000001</v>
      </c>
      <c r="M26" s="5">
        <v>946.65</v>
      </c>
      <c r="N26" s="5">
        <v>933.05</v>
      </c>
      <c r="O26" s="5">
        <v>853.34100000000001</v>
      </c>
      <c r="P26" s="5">
        <v>861.77599999999995</v>
      </c>
      <c r="Q26" s="5">
        <v>944.899</v>
      </c>
      <c r="R26" s="5">
        <v>864.46699999999998</v>
      </c>
      <c r="S26" s="5">
        <v>906.08299999999997</v>
      </c>
      <c r="T26" s="5">
        <v>1528.2660000000001</v>
      </c>
      <c r="U26" s="5">
        <v>1497.0920000000001</v>
      </c>
      <c r="V26" s="5">
        <v>1531.866</v>
      </c>
      <c r="W26" s="5">
        <v>1589.58</v>
      </c>
      <c r="X26" s="5">
        <v>1507.9159999999999</v>
      </c>
      <c r="Y26" s="5">
        <v>1534.3720000000001</v>
      </c>
      <c r="Z26" s="5">
        <v>1528.1569999999999</v>
      </c>
      <c r="AA26" s="5">
        <v>1516.7</v>
      </c>
      <c r="AB26" s="5">
        <v>1507.8710000000001</v>
      </c>
      <c r="AC26" s="5">
        <v>1492.393</v>
      </c>
      <c r="AD26" s="5">
        <v>1475.846</v>
      </c>
      <c r="AE26" s="5">
        <v>1475.3230000000001</v>
      </c>
      <c r="AF26" s="5">
        <v>1488.318</v>
      </c>
      <c r="AG26" s="5">
        <v>1498.8309999999999</v>
      </c>
      <c r="AH26" s="5">
        <v>1507.836</v>
      </c>
      <c r="AI26" s="5">
        <v>1514.7670000000001</v>
      </c>
      <c r="AJ26" s="5">
        <v>1517.845</v>
      </c>
      <c r="AK26" s="5">
        <v>1521.577</v>
      </c>
      <c r="AL26" s="5">
        <v>1524.6010000000001</v>
      </c>
      <c r="AM26" s="5">
        <v>1524.8420000000001</v>
      </c>
      <c r="AN26" s="5">
        <v>1525.7070000000001</v>
      </c>
      <c r="AO26" s="5">
        <v>1535.59</v>
      </c>
      <c r="AP26" s="5">
        <v>1549.8409999999999</v>
      </c>
      <c r="AQ26" s="5">
        <v>1564.498</v>
      </c>
      <c r="AR26" s="5">
        <v>1577.789</v>
      </c>
      <c r="AS26" s="5">
        <v>1591.7739999999999</v>
      </c>
      <c r="AT26" s="5">
        <v>1605.7660000000001</v>
      </c>
      <c r="AU26" s="5">
        <v>1619.684</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9" scale="51" fitToWidth="2" orientation="landscape"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25" zoomScaleNormal="100" zoomScaleSheetLayoutView="25" workbookViewId="0">
      <selection activeCell="AU26" sqref="A1:AU26"/>
    </sheetView>
  </sheetViews>
  <sheetFormatPr defaultRowHeight="12.75" x14ac:dyDescent="0.2"/>
  <cols>
    <col min="1" max="1" width="41.7109375" bestFit="1" customWidth="1"/>
    <col min="2" max="2" width="9.28515625" bestFit="1" customWidth="1"/>
    <col min="3" max="4" width="10.28515625" bestFit="1" customWidth="1"/>
    <col min="5" max="33" width="10.7109375" bestFit="1" customWidth="1"/>
  </cols>
  <sheetData>
    <row r="1" spans="1:97" x14ac:dyDescent="0.2">
      <c r="A1" s="7" t="s">
        <v>0</v>
      </c>
    </row>
    <row r="2" spans="1:97" x14ac:dyDescent="0.2">
      <c r="A2" s="7" t="s">
        <v>46</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32">
        <v>5.9769551606842254E-2</v>
      </c>
      <c r="C6" s="32">
        <v>7.6321515155225492E-2</v>
      </c>
      <c r="D6" s="32">
        <v>7.9515596678032111E-2</v>
      </c>
      <c r="E6" s="32">
        <v>7.0853389820433738E-2</v>
      </c>
      <c r="F6" s="32">
        <v>6.0952229222777987E-2</v>
      </c>
      <c r="G6" s="32">
        <v>5.2965145406777728E-2</v>
      </c>
      <c r="H6" s="32">
        <v>3.5997575152277625E-2</v>
      </c>
      <c r="I6" s="32">
        <v>2.6219675014010242E-2</v>
      </c>
      <c r="J6" s="32">
        <v>2.370991473426453E-2</v>
      </c>
      <c r="K6" s="32">
        <v>1.9234150663914849E-2</v>
      </c>
      <c r="L6" s="32">
        <v>1.6499283569208153E-2</v>
      </c>
      <c r="M6" s="32">
        <v>1.5490923995982219E-2</v>
      </c>
      <c r="N6" s="32">
        <v>1.5386432396043814E-2</v>
      </c>
      <c r="O6" s="32">
        <v>1.3495809071379112E-2</v>
      </c>
      <c r="P6" s="32">
        <v>1.3195142266745195E-2</v>
      </c>
      <c r="Q6" s="32">
        <v>1.5405879355936146E-2</v>
      </c>
      <c r="R6" s="32">
        <v>1.364079720195437E-2</v>
      </c>
      <c r="S6" s="32">
        <v>1.4144453924665214E-2</v>
      </c>
      <c r="T6" s="32">
        <v>2.8442164731391287E-2</v>
      </c>
      <c r="U6" s="32">
        <v>2.716067979578347E-2</v>
      </c>
      <c r="V6" s="32">
        <v>2.9142004841851518E-2</v>
      </c>
      <c r="W6" s="32">
        <v>3.1512030576920341E-2</v>
      </c>
      <c r="X6" s="32">
        <v>2.8459321661010218E-2</v>
      </c>
      <c r="Y6" s="32">
        <v>2.7057371787978263E-2</v>
      </c>
      <c r="Z6" s="32">
        <v>2.5363267364856314E-2</v>
      </c>
      <c r="AA6" s="32">
        <v>2.5095047709361228E-2</v>
      </c>
      <c r="AB6" s="32">
        <v>2.5249245890143227E-2</v>
      </c>
      <c r="AC6" s="32">
        <v>2.4285106137636205E-2</v>
      </c>
      <c r="AD6" s="32">
        <v>2.3095955276979191E-2</v>
      </c>
      <c r="AE6" s="32">
        <v>2.2077312287770642E-2</v>
      </c>
      <c r="AF6" s="32">
        <v>2.1689764064034167E-2</v>
      </c>
      <c r="AG6" s="32">
        <v>2.1400125628186089E-2</v>
      </c>
      <c r="AH6" s="32">
        <v>2.1364168076392652E-2</v>
      </c>
      <c r="AI6" s="32">
        <v>2.1276123312283384E-2</v>
      </c>
      <c r="AJ6" s="32">
        <v>2.1046153944439299E-2</v>
      </c>
      <c r="AK6" s="32">
        <v>2.0858217540576568E-2</v>
      </c>
      <c r="AL6" s="32">
        <v>2.0522142499011679E-2</v>
      </c>
      <c r="AM6" s="32">
        <v>2.0141173708819401E-2</v>
      </c>
      <c r="AN6" s="32">
        <v>1.9600017667834653E-2</v>
      </c>
      <c r="AO6" s="32">
        <v>1.9289532363218263E-2</v>
      </c>
      <c r="AP6" s="32">
        <v>1.8885233153109953E-2</v>
      </c>
      <c r="AQ6" s="32">
        <v>1.8610560114319732E-2</v>
      </c>
      <c r="AR6" s="32">
        <v>1.8552174349463983E-2</v>
      </c>
      <c r="AS6" s="32">
        <v>1.7884441348472065E-2</v>
      </c>
      <c r="AT6" s="32">
        <v>1.7259295429738333E-2</v>
      </c>
      <c r="AU6" s="32">
        <v>1.6068770649441129E-2</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32">
        <v>5.9769551606842254E-2</v>
      </c>
      <c r="C7" s="32">
        <v>7.6321515155225492E-2</v>
      </c>
      <c r="D7" s="32">
        <v>7.9515596678032111E-2</v>
      </c>
      <c r="E7" s="32">
        <v>7.0853389820433738E-2</v>
      </c>
      <c r="F7" s="32">
        <v>6.0952229222777987E-2</v>
      </c>
      <c r="G7" s="32">
        <v>5.2965145406777728E-2</v>
      </c>
      <c r="H7" s="32">
        <v>3.5997575152277625E-2</v>
      </c>
      <c r="I7" s="32">
        <v>2.6219675014010242E-2</v>
      </c>
      <c r="J7" s="32">
        <v>2.370991473426453E-2</v>
      </c>
      <c r="K7" s="32">
        <v>1.9234150663914849E-2</v>
      </c>
      <c r="L7" s="32">
        <v>1.6499283569208153E-2</v>
      </c>
      <c r="M7" s="32">
        <v>1.5490923995982219E-2</v>
      </c>
      <c r="N7" s="32">
        <v>1.5386432396043814E-2</v>
      </c>
      <c r="O7" s="32">
        <v>1.3495809071379112E-2</v>
      </c>
      <c r="P7" s="32">
        <v>1.3195142266745195E-2</v>
      </c>
      <c r="Q7" s="32">
        <v>1.5405879355936146E-2</v>
      </c>
      <c r="R7" s="32">
        <v>1.364079720195437E-2</v>
      </c>
      <c r="S7" s="32">
        <v>1.4144453924665214E-2</v>
      </c>
      <c r="T7" s="32">
        <v>2.8442164731391287E-2</v>
      </c>
      <c r="U7" s="32">
        <v>2.716067979578347E-2</v>
      </c>
      <c r="V7" s="32">
        <v>2.9142004841851518E-2</v>
      </c>
      <c r="W7" s="32">
        <v>3.1512030576920341E-2</v>
      </c>
      <c r="X7" s="32">
        <v>2.8522928197469207E-2</v>
      </c>
      <c r="Y7" s="32">
        <v>2.7795861905439756E-2</v>
      </c>
      <c r="Z7" s="32">
        <v>2.6300588818627388E-2</v>
      </c>
      <c r="AA7" s="32">
        <v>2.6221084724403019E-2</v>
      </c>
      <c r="AB7" s="32">
        <v>2.6321886079607112E-2</v>
      </c>
      <c r="AC7" s="32">
        <v>2.4956715224944342E-2</v>
      </c>
      <c r="AD7" s="32">
        <v>2.3443657723637774E-2</v>
      </c>
      <c r="AE7" s="32">
        <v>2.235954637212623E-2</v>
      </c>
      <c r="AF7" s="32">
        <v>2.1665754156280036E-2</v>
      </c>
      <c r="AG7" s="32">
        <v>2.1063459969325054E-2</v>
      </c>
      <c r="AH7" s="32">
        <v>2.061676215037174E-2</v>
      </c>
      <c r="AI7" s="32">
        <v>2.0344662514511801E-2</v>
      </c>
      <c r="AJ7" s="32">
        <v>1.9886067801456155E-2</v>
      </c>
      <c r="AK7" s="32">
        <v>1.9662279798350304E-2</v>
      </c>
      <c r="AL7" s="32">
        <v>1.932805699337814E-2</v>
      </c>
      <c r="AM7" s="32">
        <v>1.8939506231797354E-2</v>
      </c>
      <c r="AN7" s="32">
        <v>1.8432452348582581E-2</v>
      </c>
      <c r="AO7" s="32">
        <v>1.8378561506123089E-2</v>
      </c>
      <c r="AP7" s="32">
        <v>1.8268426806351018E-2</v>
      </c>
      <c r="AQ7" s="32">
        <v>1.8302432762989703E-2</v>
      </c>
      <c r="AR7" s="32">
        <v>1.8599168071309385E-2</v>
      </c>
      <c r="AS7" s="32">
        <v>1.827879333798434E-2</v>
      </c>
      <c r="AT7" s="32">
        <v>1.8031271961437407E-2</v>
      </c>
      <c r="AU7" s="32">
        <v>1.7214578363897205E-2</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32">
        <v>5.9769551606842254E-2</v>
      </c>
      <c r="C8" s="32">
        <v>7.6321515155225492E-2</v>
      </c>
      <c r="D8" s="32">
        <v>7.9515596678032111E-2</v>
      </c>
      <c r="E8" s="32">
        <v>7.0853389820433738E-2</v>
      </c>
      <c r="F8" s="32">
        <v>6.0952229222777987E-2</v>
      </c>
      <c r="G8" s="32">
        <v>5.2965145406777728E-2</v>
      </c>
      <c r="H8" s="32">
        <v>3.5997575152277625E-2</v>
      </c>
      <c r="I8" s="32">
        <v>2.6219675014010242E-2</v>
      </c>
      <c r="J8" s="32">
        <v>2.370991473426453E-2</v>
      </c>
      <c r="K8" s="32">
        <v>1.9234150663914849E-2</v>
      </c>
      <c r="L8" s="32">
        <v>1.6499283569208153E-2</v>
      </c>
      <c r="M8" s="32">
        <v>1.5490923995982219E-2</v>
      </c>
      <c r="N8" s="32">
        <v>1.5386432396043814E-2</v>
      </c>
      <c r="O8" s="32">
        <v>1.3495809071379112E-2</v>
      </c>
      <c r="P8" s="32">
        <v>1.3195142266745195E-2</v>
      </c>
      <c r="Q8" s="32">
        <v>1.5405879355936146E-2</v>
      </c>
      <c r="R8" s="32">
        <v>1.364079720195437E-2</v>
      </c>
      <c r="S8" s="32">
        <v>1.4144453924665214E-2</v>
      </c>
      <c r="T8" s="32">
        <v>2.8442164731391287E-2</v>
      </c>
      <c r="U8" s="32">
        <v>2.716067979578347E-2</v>
      </c>
      <c r="V8" s="32">
        <v>2.9142004841851518E-2</v>
      </c>
      <c r="W8" s="32">
        <v>3.1512030576920341E-2</v>
      </c>
      <c r="X8" s="32">
        <v>2.8547143284185433E-2</v>
      </c>
      <c r="Y8" s="32">
        <v>2.8488583724561655E-2</v>
      </c>
      <c r="Z8" s="32">
        <v>2.7681685180423327E-2</v>
      </c>
      <c r="AA8" s="32">
        <v>2.8311680920166355E-2</v>
      </c>
      <c r="AB8" s="32">
        <v>2.9349680812276738E-2</v>
      </c>
      <c r="AC8" s="32">
        <v>2.8950509779602097E-2</v>
      </c>
      <c r="AD8" s="32">
        <v>2.827207140670043E-2</v>
      </c>
      <c r="AE8" s="32">
        <v>2.8004536167929819E-2</v>
      </c>
      <c r="AF8" s="32">
        <v>2.814509557453683E-2</v>
      </c>
      <c r="AG8" s="32">
        <v>2.8357681618857961E-2</v>
      </c>
      <c r="AH8" s="32">
        <v>2.8779099484823118E-2</v>
      </c>
      <c r="AI8" s="32">
        <v>2.929112474409095E-2</v>
      </c>
      <c r="AJ8" s="32">
        <v>2.9725404419351915E-2</v>
      </c>
      <c r="AK8" s="32">
        <v>3.0206031096510839E-2</v>
      </c>
      <c r="AL8" s="32">
        <v>3.0626215834418699E-2</v>
      </c>
      <c r="AM8" s="32">
        <v>3.1033013873629309E-2</v>
      </c>
      <c r="AN8" s="32">
        <v>3.1364548769770344E-2</v>
      </c>
      <c r="AO8" s="32">
        <v>3.199083996659003E-2</v>
      </c>
      <c r="AP8" s="32">
        <v>3.2614186284625819E-2</v>
      </c>
      <c r="AQ8" s="32">
        <v>3.3364027898873043E-2</v>
      </c>
      <c r="AR8" s="32">
        <v>3.4342906631636971E-2</v>
      </c>
      <c r="AS8" s="32">
        <v>3.4697891295306149E-2</v>
      </c>
      <c r="AT8" s="32">
        <v>3.5125301194354384E-2</v>
      </c>
      <c r="AU8" s="32">
        <v>3.5066987521941276E-2</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32">
        <v>5.9769551606842254E-2</v>
      </c>
      <c r="C9" s="32">
        <v>7.6321515155225492E-2</v>
      </c>
      <c r="D9" s="32">
        <v>7.9515596678032111E-2</v>
      </c>
      <c r="E9" s="32">
        <v>7.0853389820433738E-2</v>
      </c>
      <c r="F9" s="32">
        <v>6.0952229222777987E-2</v>
      </c>
      <c r="G9" s="32">
        <v>5.2965145406777728E-2</v>
      </c>
      <c r="H9" s="32">
        <v>3.5997575152277625E-2</v>
      </c>
      <c r="I9" s="32">
        <v>2.6219675014010242E-2</v>
      </c>
      <c r="J9" s="32">
        <v>2.370991473426453E-2</v>
      </c>
      <c r="K9" s="32">
        <v>1.9234150663914849E-2</v>
      </c>
      <c r="L9" s="32">
        <v>1.6499283569208153E-2</v>
      </c>
      <c r="M9" s="32">
        <v>1.5490923995982219E-2</v>
      </c>
      <c r="N9" s="32">
        <v>1.5386432396043814E-2</v>
      </c>
      <c r="O9" s="32">
        <v>1.3495809071379112E-2</v>
      </c>
      <c r="P9" s="32">
        <v>1.3195142266745195E-2</v>
      </c>
      <c r="Q9" s="32">
        <v>1.5405879355936146E-2</v>
      </c>
      <c r="R9" s="32">
        <v>1.364079720195437E-2</v>
      </c>
      <c r="S9" s="32">
        <v>1.4144453924665214E-2</v>
      </c>
      <c r="T9" s="32">
        <v>2.8442164731391287E-2</v>
      </c>
      <c r="U9" s="32">
        <v>2.716067979578347E-2</v>
      </c>
      <c r="V9" s="32">
        <v>2.9142004841851518E-2</v>
      </c>
      <c r="W9" s="32">
        <v>3.1512030576920341E-2</v>
      </c>
      <c r="X9" s="32">
        <v>2.8581301468612558E-2</v>
      </c>
      <c r="Y9" s="32">
        <v>2.9311032888293339E-2</v>
      </c>
      <c r="Z9" s="32">
        <v>2.9130281271202894E-2</v>
      </c>
      <c r="AA9" s="32">
        <v>3.0286017156280199E-2</v>
      </c>
      <c r="AB9" s="32">
        <v>3.1864107368118469E-2</v>
      </c>
      <c r="AC9" s="32">
        <v>3.1960048745728269E-2</v>
      </c>
      <c r="AD9" s="32">
        <v>3.1789940365824859E-2</v>
      </c>
      <c r="AE9" s="32">
        <v>3.2381379873631357E-2</v>
      </c>
      <c r="AF9" s="32">
        <v>3.3296930469891045E-2</v>
      </c>
      <c r="AG9" s="32">
        <v>3.4081739117419248E-2</v>
      </c>
      <c r="AH9" s="32">
        <v>3.5037501466123624E-2</v>
      </c>
      <c r="AI9" s="32">
        <v>3.6053954969370146E-2</v>
      </c>
      <c r="AJ9" s="32">
        <v>3.6933799038458621E-2</v>
      </c>
      <c r="AK9" s="32">
        <v>3.7833371899730413E-2</v>
      </c>
      <c r="AL9" s="32">
        <v>3.8719359303656456E-2</v>
      </c>
      <c r="AM9" s="32">
        <v>3.9607847946376354E-2</v>
      </c>
      <c r="AN9" s="32">
        <v>4.0449648763029249E-2</v>
      </c>
      <c r="AO9" s="32">
        <v>4.1650094583671318E-2</v>
      </c>
      <c r="AP9" s="32">
        <v>4.2991339822428226E-2</v>
      </c>
      <c r="AQ9" s="32">
        <v>4.4467179672712367E-2</v>
      </c>
      <c r="AR9" s="32">
        <v>4.6112009432038983E-2</v>
      </c>
      <c r="AS9" s="32">
        <v>4.710519501066214E-2</v>
      </c>
      <c r="AT9" s="32">
        <v>4.8163340262511949E-2</v>
      </c>
      <c r="AU9" s="32">
        <v>4.8810176580255694E-2</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32">
        <v>5.9769551606842254E-2</v>
      </c>
      <c r="C10" s="32">
        <v>7.6321515155225492E-2</v>
      </c>
      <c r="D10" s="32">
        <v>7.9515596678032111E-2</v>
      </c>
      <c r="E10" s="32">
        <v>7.0853389820433738E-2</v>
      </c>
      <c r="F10" s="32">
        <v>6.0952229222777987E-2</v>
      </c>
      <c r="G10" s="32">
        <v>5.2965145406777728E-2</v>
      </c>
      <c r="H10" s="32">
        <v>3.5997575152277625E-2</v>
      </c>
      <c r="I10" s="32">
        <v>2.6219675014010242E-2</v>
      </c>
      <c r="J10" s="32">
        <v>2.370991473426453E-2</v>
      </c>
      <c r="K10" s="32">
        <v>1.9234150663914849E-2</v>
      </c>
      <c r="L10" s="32">
        <v>1.6499283569208153E-2</v>
      </c>
      <c r="M10" s="32">
        <v>1.5490923995982219E-2</v>
      </c>
      <c r="N10" s="32">
        <v>1.5386432396043814E-2</v>
      </c>
      <c r="O10" s="32">
        <v>1.3495809071379112E-2</v>
      </c>
      <c r="P10" s="32">
        <v>1.3195142266745195E-2</v>
      </c>
      <c r="Q10" s="32">
        <v>1.5405879355936146E-2</v>
      </c>
      <c r="R10" s="32">
        <v>1.364079720195437E-2</v>
      </c>
      <c r="S10" s="32">
        <v>1.4144453924665214E-2</v>
      </c>
      <c r="T10" s="32">
        <v>2.8442164731391287E-2</v>
      </c>
      <c r="U10" s="32">
        <v>2.716067979578347E-2</v>
      </c>
      <c r="V10" s="32">
        <v>2.9142004841851518E-2</v>
      </c>
      <c r="W10" s="32">
        <v>3.1512030576920341E-2</v>
      </c>
      <c r="X10" s="32">
        <v>2.8598536698630557E-2</v>
      </c>
      <c r="Y10" s="32">
        <v>2.9861965646140298E-2</v>
      </c>
      <c r="Z10" s="32">
        <v>3.013343084115748E-2</v>
      </c>
      <c r="AA10" s="32">
        <v>3.1889595856723338E-2</v>
      </c>
      <c r="AB10" s="32">
        <v>3.3973714707160874E-2</v>
      </c>
      <c r="AC10" s="32">
        <v>3.4483537515533375E-2</v>
      </c>
      <c r="AD10" s="32">
        <v>3.478309399748946E-2</v>
      </c>
      <c r="AE10" s="32">
        <v>3.5575150775817396E-2</v>
      </c>
      <c r="AF10" s="32">
        <v>3.6655927958695989E-2</v>
      </c>
      <c r="AG10" s="32">
        <v>3.7602366083073227E-2</v>
      </c>
      <c r="AH10" s="32">
        <v>3.8714520760982689E-2</v>
      </c>
      <c r="AI10" s="32">
        <v>3.987988607525525E-2</v>
      </c>
      <c r="AJ10" s="32">
        <v>4.0837982112040781E-2</v>
      </c>
      <c r="AK10" s="32">
        <v>4.1883015492068396E-2</v>
      </c>
      <c r="AL10" s="32">
        <v>4.2917352118420675E-2</v>
      </c>
      <c r="AM10" s="32">
        <v>4.3887333876939272E-2</v>
      </c>
      <c r="AN10" s="32">
        <v>4.4807787950866033E-2</v>
      </c>
      <c r="AO10" s="32">
        <v>4.6125581911832823E-2</v>
      </c>
      <c r="AP10" s="32">
        <v>4.7490726340441554E-2</v>
      </c>
      <c r="AQ10" s="32">
        <v>4.8975917955548398E-2</v>
      </c>
      <c r="AR10" s="32">
        <v>5.0614164381947394E-2</v>
      </c>
      <c r="AS10" s="32">
        <v>5.158181523124454E-2</v>
      </c>
      <c r="AT10" s="32">
        <v>5.260773494491866E-2</v>
      </c>
      <c r="AU10" s="32">
        <v>5.3241930569227283E-2</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32">
        <v>5.4553791561229088E-2</v>
      </c>
      <c r="C14" s="32">
        <v>7.0244551314847026E-2</v>
      </c>
      <c r="D14" s="32">
        <v>7.3010895471569623E-2</v>
      </c>
      <c r="E14" s="32">
        <v>6.4076450419255193E-2</v>
      </c>
      <c r="F14" s="32">
        <v>5.5243066112631356E-2</v>
      </c>
      <c r="G14" s="32">
        <v>4.9063984635600903E-2</v>
      </c>
      <c r="H14" s="32">
        <v>3.4835315339390702E-2</v>
      </c>
      <c r="I14" s="32">
        <v>2.791064126857485E-2</v>
      </c>
      <c r="J14" s="32">
        <v>2.4859094508975707E-2</v>
      </c>
      <c r="K14" s="32">
        <v>2.020188161505293E-2</v>
      </c>
      <c r="L14" s="32">
        <v>1.7082887266828873E-2</v>
      </c>
      <c r="M14" s="32">
        <v>1.6100151296431737E-2</v>
      </c>
      <c r="N14" s="32">
        <v>1.5405756300833861E-2</v>
      </c>
      <c r="O14" s="32">
        <v>1.3219983403579718E-2</v>
      </c>
      <c r="P14" s="32">
        <v>1.313206325186317E-2</v>
      </c>
      <c r="Q14" s="32">
        <v>1.4798927580889886E-2</v>
      </c>
      <c r="R14" s="32">
        <v>1.307665228931248E-2</v>
      </c>
      <c r="S14" s="32">
        <v>1.420063173866958E-2</v>
      </c>
      <c r="T14" s="32">
        <v>2.7828458170677309E-2</v>
      </c>
      <c r="U14" s="32">
        <v>2.533895951803157E-2</v>
      </c>
      <c r="V14" s="32">
        <v>2.557847155081602E-2</v>
      </c>
      <c r="W14" s="32">
        <v>2.6918106294362431E-2</v>
      </c>
      <c r="X14" s="32">
        <v>2.4674558799018271E-2</v>
      </c>
      <c r="Y14" s="32">
        <v>2.3206745657552923E-2</v>
      </c>
      <c r="Z14" s="32">
        <v>2.1588789199966364E-2</v>
      </c>
      <c r="AA14" s="32">
        <v>2.1207340181629432E-2</v>
      </c>
      <c r="AB14" s="32">
        <v>2.1145994638775534E-2</v>
      </c>
      <c r="AC14" s="32">
        <v>2.0056511838183598E-2</v>
      </c>
      <c r="AD14" s="32">
        <v>1.8774817673383414E-2</v>
      </c>
      <c r="AE14" s="32">
        <v>1.7694047054148645E-2</v>
      </c>
      <c r="AF14" s="32">
        <v>1.723838612350094E-2</v>
      </c>
      <c r="AG14" s="32">
        <v>1.6881782155612465E-2</v>
      </c>
      <c r="AH14" s="32">
        <v>1.6672462139969403E-2</v>
      </c>
      <c r="AI14" s="32">
        <v>1.6412417995701839E-2</v>
      </c>
      <c r="AJ14" s="32">
        <v>1.6089177276086129E-2</v>
      </c>
      <c r="AK14" s="32">
        <v>1.5798222513848163E-2</v>
      </c>
      <c r="AL14" s="32">
        <v>1.5411641746101127E-2</v>
      </c>
      <c r="AM14" s="32">
        <v>1.4953656604944557E-2</v>
      </c>
      <c r="AN14" s="32">
        <v>1.4462217578259723E-2</v>
      </c>
      <c r="AO14" s="32">
        <v>1.4140179092657374E-2</v>
      </c>
      <c r="AP14" s="32">
        <v>1.3767981572161352E-2</v>
      </c>
      <c r="AQ14" s="32">
        <v>1.3453392502328958E-2</v>
      </c>
      <c r="AR14" s="32">
        <v>1.3290293422051269E-2</v>
      </c>
      <c r="AS14" s="32">
        <v>1.2903290419930376E-2</v>
      </c>
      <c r="AT14" s="32">
        <v>1.2532666280058414E-2</v>
      </c>
      <c r="AU14" s="32">
        <v>1.1789731304023755E-2</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32">
        <v>5.4553791561229088E-2</v>
      </c>
      <c r="C15" s="32">
        <v>7.0244551314847026E-2</v>
      </c>
      <c r="D15" s="32">
        <v>7.3010895471569623E-2</v>
      </c>
      <c r="E15" s="32">
        <v>6.4076450419255193E-2</v>
      </c>
      <c r="F15" s="32">
        <v>5.5243066112631356E-2</v>
      </c>
      <c r="G15" s="32">
        <v>4.9063984635600903E-2</v>
      </c>
      <c r="H15" s="32">
        <v>3.4835315339390702E-2</v>
      </c>
      <c r="I15" s="32">
        <v>2.791064126857485E-2</v>
      </c>
      <c r="J15" s="32">
        <v>2.4859094508975707E-2</v>
      </c>
      <c r="K15" s="32">
        <v>2.020188161505293E-2</v>
      </c>
      <c r="L15" s="32">
        <v>1.7082887266828873E-2</v>
      </c>
      <c r="M15" s="32">
        <v>1.6100151296431737E-2</v>
      </c>
      <c r="N15" s="32">
        <v>1.5405756300833861E-2</v>
      </c>
      <c r="O15" s="32">
        <v>1.3219983403579718E-2</v>
      </c>
      <c r="P15" s="32">
        <v>1.313206325186317E-2</v>
      </c>
      <c r="Q15" s="32">
        <v>1.4798927580889886E-2</v>
      </c>
      <c r="R15" s="32">
        <v>1.307665228931248E-2</v>
      </c>
      <c r="S15" s="32">
        <v>1.420063173866958E-2</v>
      </c>
      <c r="T15" s="32">
        <v>2.7828458170677309E-2</v>
      </c>
      <c r="U15" s="32">
        <v>2.533895951803157E-2</v>
      </c>
      <c r="V15" s="32">
        <v>2.557847155081602E-2</v>
      </c>
      <c r="W15" s="32">
        <v>2.6918106294362431E-2</v>
      </c>
      <c r="X15" s="32">
        <v>2.4674558799018288E-2</v>
      </c>
      <c r="Y15" s="32">
        <v>2.3671587515523135E-2</v>
      </c>
      <c r="Z15" s="32">
        <v>2.2101518268936585E-2</v>
      </c>
      <c r="AA15" s="32">
        <v>2.174919541002578E-2</v>
      </c>
      <c r="AB15" s="32">
        <v>2.1535255728435159E-2</v>
      </c>
      <c r="AC15" s="32">
        <v>2.0317601013595359E-2</v>
      </c>
      <c r="AD15" s="32">
        <v>1.8763585272614708E-2</v>
      </c>
      <c r="AE15" s="32">
        <v>1.7601550903099433E-2</v>
      </c>
      <c r="AF15" s="32">
        <v>1.6871187812866392E-2</v>
      </c>
      <c r="AG15" s="32">
        <v>1.6285605096075552E-2</v>
      </c>
      <c r="AH15" s="32">
        <v>1.5731265059339413E-2</v>
      </c>
      <c r="AI15" s="32">
        <v>1.5301980087057481E-2</v>
      </c>
      <c r="AJ15" s="32">
        <v>1.4824341712546244E-2</v>
      </c>
      <c r="AK15" s="32">
        <v>1.4502306005101648E-2</v>
      </c>
      <c r="AL15" s="32">
        <v>1.4100125593286583E-2</v>
      </c>
      <c r="AM15" s="32">
        <v>1.3638037950339117E-2</v>
      </c>
      <c r="AN15" s="32">
        <v>1.3164977867632106E-2</v>
      </c>
      <c r="AO15" s="32">
        <v>1.298137254287199E-2</v>
      </c>
      <c r="AP15" s="32">
        <v>1.2774706091678903E-2</v>
      </c>
      <c r="AQ15" s="32">
        <v>1.2643784379095425E-2</v>
      </c>
      <c r="AR15" s="32">
        <v>1.2681490713720297E-2</v>
      </c>
      <c r="AS15" s="32">
        <v>1.2517885047258568E-2</v>
      </c>
      <c r="AT15" s="32">
        <v>1.2389696856706068E-2</v>
      </c>
      <c r="AU15" s="32">
        <v>1.1917588134745584E-2</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32">
        <v>5.4553791561229088E-2</v>
      </c>
      <c r="C16" s="32">
        <v>7.0244551314847026E-2</v>
      </c>
      <c r="D16" s="32">
        <v>7.3010895471569623E-2</v>
      </c>
      <c r="E16" s="32">
        <v>6.4076450419255193E-2</v>
      </c>
      <c r="F16" s="32">
        <v>5.5243066112631356E-2</v>
      </c>
      <c r="G16" s="32">
        <v>4.9063984635600903E-2</v>
      </c>
      <c r="H16" s="32">
        <v>3.4835315339390702E-2</v>
      </c>
      <c r="I16" s="32">
        <v>2.791064126857485E-2</v>
      </c>
      <c r="J16" s="32">
        <v>2.4859094508975707E-2</v>
      </c>
      <c r="K16" s="32">
        <v>2.020188161505293E-2</v>
      </c>
      <c r="L16" s="32">
        <v>1.7082887266828873E-2</v>
      </c>
      <c r="M16" s="32">
        <v>1.6100151296431737E-2</v>
      </c>
      <c r="N16" s="32">
        <v>1.5405756300833861E-2</v>
      </c>
      <c r="O16" s="32">
        <v>1.3219983403579718E-2</v>
      </c>
      <c r="P16" s="32">
        <v>1.313206325186317E-2</v>
      </c>
      <c r="Q16" s="32">
        <v>1.4798927580889886E-2</v>
      </c>
      <c r="R16" s="32">
        <v>1.307665228931248E-2</v>
      </c>
      <c r="S16" s="32">
        <v>1.420063173866958E-2</v>
      </c>
      <c r="T16" s="32">
        <v>2.7828458170677309E-2</v>
      </c>
      <c r="U16" s="32">
        <v>2.533895951803157E-2</v>
      </c>
      <c r="V16" s="32">
        <v>2.557847155081602E-2</v>
      </c>
      <c r="W16" s="32">
        <v>2.6918106294362431E-2</v>
      </c>
      <c r="X16" s="32">
        <v>2.4674789274155493E-2</v>
      </c>
      <c r="Y16" s="32">
        <v>2.4206922727085304E-2</v>
      </c>
      <c r="Z16" s="32">
        <v>2.3172225486468741E-2</v>
      </c>
      <c r="AA16" s="32">
        <v>2.3361297730496194E-2</v>
      </c>
      <c r="AB16" s="32">
        <v>2.3837490923711169E-2</v>
      </c>
      <c r="AC16" s="32">
        <v>2.3329019964862693E-2</v>
      </c>
      <c r="AD16" s="32">
        <v>2.2495064390239516E-2</v>
      </c>
      <c r="AE16" s="32">
        <v>2.1957468501711541E-2</v>
      </c>
      <c r="AF16" s="32">
        <v>2.185848034622442E-2</v>
      </c>
      <c r="AG16" s="32">
        <v>2.1813630110931886E-2</v>
      </c>
      <c r="AH16" s="32">
        <v>2.1799911345046701E-2</v>
      </c>
      <c r="AI16" s="32">
        <v>2.1808515862881853E-2</v>
      </c>
      <c r="AJ16" s="32">
        <v>2.1774764138585222E-2</v>
      </c>
      <c r="AK16" s="32">
        <v>2.1801659465746411E-2</v>
      </c>
      <c r="AL16" s="32">
        <v>2.1760288985225279E-2</v>
      </c>
      <c r="AM16" s="32">
        <v>2.167169826039473E-2</v>
      </c>
      <c r="AN16" s="32">
        <v>2.1595021723775022E-2</v>
      </c>
      <c r="AO16" s="32">
        <v>2.1728297827150377E-2</v>
      </c>
      <c r="AP16" s="32">
        <v>2.1862956826150345E-2</v>
      </c>
      <c r="AQ16" s="32">
        <v>2.2077986042620585E-2</v>
      </c>
      <c r="AR16" s="32">
        <v>2.2452399667712286E-2</v>
      </c>
      <c r="AS16" s="32">
        <v>2.2656433226059775E-2</v>
      </c>
      <c r="AT16" s="32">
        <v>2.2897372873954228E-2</v>
      </c>
      <c r="AU16" s="32">
        <v>2.2848190636021691E-2</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32">
        <v>5.4553791561229088E-2</v>
      </c>
      <c r="C17" s="32">
        <v>7.0244551314847026E-2</v>
      </c>
      <c r="D17" s="32">
        <v>7.3010895471569623E-2</v>
      </c>
      <c r="E17" s="32">
        <v>6.4076450419255193E-2</v>
      </c>
      <c r="F17" s="32">
        <v>5.5243066112631356E-2</v>
      </c>
      <c r="G17" s="32">
        <v>4.9063984635600903E-2</v>
      </c>
      <c r="H17" s="32">
        <v>3.4835315339390702E-2</v>
      </c>
      <c r="I17" s="32">
        <v>2.791064126857485E-2</v>
      </c>
      <c r="J17" s="32">
        <v>2.4859094508975707E-2</v>
      </c>
      <c r="K17" s="32">
        <v>2.020188161505293E-2</v>
      </c>
      <c r="L17" s="32">
        <v>1.7082887266828873E-2</v>
      </c>
      <c r="M17" s="32">
        <v>1.6100151296431737E-2</v>
      </c>
      <c r="N17" s="32">
        <v>1.5405756300833861E-2</v>
      </c>
      <c r="O17" s="32">
        <v>1.3219983403579718E-2</v>
      </c>
      <c r="P17" s="32">
        <v>1.313206325186317E-2</v>
      </c>
      <c r="Q17" s="32">
        <v>1.4798927580889886E-2</v>
      </c>
      <c r="R17" s="32">
        <v>1.307665228931248E-2</v>
      </c>
      <c r="S17" s="32">
        <v>1.420063173866958E-2</v>
      </c>
      <c r="T17" s="32">
        <v>2.7828458170677309E-2</v>
      </c>
      <c r="U17" s="32">
        <v>2.533895951803157E-2</v>
      </c>
      <c r="V17" s="32">
        <v>2.557847155081602E-2</v>
      </c>
      <c r="W17" s="32">
        <v>2.6918106294362431E-2</v>
      </c>
      <c r="X17" s="32">
        <v>2.4674558799018247E-2</v>
      </c>
      <c r="Y17" s="32">
        <v>2.4838696181393748E-2</v>
      </c>
      <c r="Z17" s="32">
        <v>2.4275624250829814E-2</v>
      </c>
      <c r="AA17" s="32">
        <v>2.4843119379628808E-2</v>
      </c>
      <c r="AB17" s="32">
        <v>2.5705516087511461E-2</v>
      </c>
      <c r="AC17" s="32">
        <v>2.5542522911953202E-2</v>
      </c>
      <c r="AD17" s="32">
        <v>2.5049799618294757E-2</v>
      </c>
      <c r="AE17" s="32">
        <v>2.5115771978791234E-2</v>
      </c>
      <c r="AF17" s="32">
        <v>2.5538283286956821E-2</v>
      </c>
      <c r="AG17" s="32">
        <v>2.5860172853260428E-2</v>
      </c>
      <c r="AH17" s="32">
        <v>2.6177708603858159E-2</v>
      </c>
      <c r="AI17" s="32">
        <v>2.6464088231151345E-2</v>
      </c>
      <c r="AJ17" s="32">
        <v>2.6671681887888231E-2</v>
      </c>
      <c r="AK17" s="32">
        <v>2.6912157158710131E-2</v>
      </c>
      <c r="AL17" s="32">
        <v>2.7075330207436205E-2</v>
      </c>
      <c r="AM17" s="32">
        <v>2.7182222176396601E-2</v>
      </c>
      <c r="AN17" s="32">
        <v>2.7318532999844047E-2</v>
      </c>
      <c r="AO17" s="32">
        <v>2.77303324580696E-2</v>
      </c>
      <c r="AP17" s="32">
        <v>2.8237444317013912E-2</v>
      </c>
      <c r="AQ17" s="32">
        <v>2.8837804825783225E-2</v>
      </c>
      <c r="AR17" s="32">
        <v>2.9550109300017131E-2</v>
      </c>
      <c r="AS17" s="32">
        <v>3.0130225403701815E-2</v>
      </c>
      <c r="AT17" s="32">
        <v>3.0745266302652351E-2</v>
      </c>
      <c r="AU17" s="32">
        <v>3.1106563579698362E-2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32">
        <v>5.4553791561229088E-2</v>
      </c>
      <c r="C18" s="32">
        <v>7.0244551314847026E-2</v>
      </c>
      <c r="D18" s="32">
        <v>7.3010895471569623E-2</v>
      </c>
      <c r="E18" s="32">
        <v>6.4076450419255193E-2</v>
      </c>
      <c r="F18" s="32">
        <v>5.5243066112631356E-2</v>
      </c>
      <c r="G18" s="32">
        <v>4.9063984635600903E-2</v>
      </c>
      <c r="H18" s="32">
        <v>3.4835315339390702E-2</v>
      </c>
      <c r="I18" s="32">
        <v>2.791064126857485E-2</v>
      </c>
      <c r="J18" s="32">
        <v>2.4859094508975707E-2</v>
      </c>
      <c r="K18" s="32">
        <v>2.020188161505293E-2</v>
      </c>
      <c r="L18" s="32">
        <v>1.7082887266828873E-2</v>
      </c>
      <c r="M18" s="32">
        <v>1.6100151296431737E-2</v>
      </c>
      <c r="N18" s="32">
        <v>1.5405756300833861E-2</v>
      </c>
      <c r="O18" s="32">
        <v>1.3219983403579718E-2</v>
      </c>
      <c r="P18" s="32">
        <v>1.313206325186317E-2</v>
      </c>
      <c r="Q18" s="32">
        <v>1.4798927580889886E-2</v>
      </c>
      <c r="R18" s="32">
        <v>1.307665228931248E-2</v>
      </c>
      <c r="S18" s="32">
        <v>1.420063173866958E-2</v>
      </c>
      <c r="T18" s="32">
        <v>2.7828458170677309E-2</v>
      </c>
      <c r="U18" s="32">
        <v>2.533895951803157E-2</v>
      </c>
      <c r="V18" s="32">
        <v>2.557847155081602E-2</v>
      </c>
      <c r="W18" s="32">
        <v>2.6918106294362431E-2</v>
      </c>
      <c r="X18" s="32">
        <v>2.4674558799018271E-2</v>
      </c>
      <c r="Y18" s="32">
        <v>2.5257256512455438E-2</v>
      </c>
      <c r="Z18" s="32">
        <v>2.501579040783113E-2</v>
      </c>
      <c r="AA18" s="32">
        <v>2.6024403709118418E-2</v>
      </c>
      <c r="AB18" s="32">
        <v>2.725356064999147E-2</v>
      </c>
      <c r="AC18" s="32">
        <v>2.7382680679454034E-2</v>
      </c>
      <c r="AD18" s="32">
        <v>2.7239447393591656E-2</v>
      </c>
      <c r="AE18" s="32">
        <v>2.7430248919496084E-2</v>
      </c>
      <c r="AF18" s="32">
        <v>2.7941793422055813E-2</v>
      </c>
      <c r="AG18" s="32">
        <v>2.8351555400505574E-2</v>
      </c>
      <c r="AH18" s="32">
        <v>2.8752518092286964E-2</v>
      </c>
      <c r="AI18" s="32">
        <v>2.9116351956624584E-2</v>
      </c>
      <c r="AJ18" s="32">
        <v>2.9349005430434651E-2</v>
      </c>
      <c r="AK18" s="32">
        <v>2.9660944069259874E-2</v>
      </c>
      <c r="AL18" s="32">
        <v>2.9897391037838273E-2</v>
      </c>
      <c r="AM18" s="32">
        <v>3.0025639024723324E-2</v>
      </c>
      <c r="AN18" s="32">
        <v>3.0184785622086135E-2</v>
      </c>
      <c r="AO18" s="32">
        <v>3.0623816822247744E-2</v>
      </c>
      <c r="AP18" s="32">
        <v>3.1092796588284788E-2</v>
      </c>
      <c r="AQ18" s="32">
        <v>3.1649647412431148E-2</v>
      </c>
      <c r="AR18" s="32">
        <v>3.2308652758699576E-2</v>
      </c>
      <c r="AS18" s="32">
        <v>3.2839502505205814E-2</v>
      </c>
      <c r="AT18" s="32">
        <v>3.3399668129730643E-2</v>
      </c>
      <c r="AU18" s="32">
        <v>3.3715346143656538E-2</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32">
        <v>6.1774208354205364E-2</v>
      </c>
      <c r="C22" s="32">
        <v>7.4720786643329151E-2</v>
      </c>
      <c r="D22" s="32">
        <v>7.8420666383513735E-2</v>
      </c>
      <c r="E22" s="32">
        <v>7.0792766482595915E-2</v>
      </c>
      <c r="F22" s="32">
        <v>6.2222179949508259E-2</v>
      </c>
      <c r="G22" s="32">
        <v>5.6500341574795138E-2</v>
      </c>
      <c r="H22" s="32">
        <v>4.273565293004529E-2</v>
      </c>
      <c r="I22" s="32">
        <v>3.6214786712385712E-2</v>
      </c>
      <c r="J22" s="32">
        <v>3.335398262252743E-2</v>
      </c>
      <c r="K22" s="32">
        <v>2.891445245763322E-2</v>
      </c>
      <c r="L22" s="32">
        <v>2.5607603114387555E-2</v>
      </c>
      <c r="M22" s="32">
        <v>2.4826452176330359E-2</v>
      </c>
      <c r="N22" s="32">
        <v>2.4307228994130629E-2</v>
      </c>
      <c r="O22" s="32">
        <v>2.2054081463082187E-2</v>
      </c>
      <c r="P22" s="32">
        <v>2.2034958778547099E-2</v>
      </c>
      <c r="Q22" s="32">
        <v>2.3918901951889771E-2</v>
      </c>
      <c r="R22" s="32">
        <v>2.1667229777148609E-2</v>
      </c>
      <c r="S22" s="32">
        <v>2.2531789044187605E-2</v>
      </c>
      <c r="T22" s="32">
        <v>3.780638435721409E-2</v>
      </c>
      <c r="U22" s="32">
        <v>3.6803200526275552E-2</v>
      </c>
      <c r="V22" s="32">
        <v>3.7413559058756637E-2</v>
      </c>
      <c r="W22" s="32">
        <v>3.8883565787217425E-2</v>
      </c>
      <c r="X22" s="32">
        <v>3.6865838035537904E-2</v>
      </c>
      <c r="Y22" s="32">
        <v>3.5517985994530467E-2</v>
      </c>
      <c r="Z22" s="32">
        <v>3.4012697097458147E-2</v>
      </c>
      <c r="AA22" s="32">
        <v>3.2349140059059381E-2</v>
      </c>
      <c r="AB22" s="32">
        <v>3.0870286201600292E-2</v>
      </c>
      <c r="AC22" s="32">
        <v>2.9321226769790071E-2</v>
      </c>
      <c r="AD22" s="32">
        <v>2.7810688794473692E-2</v>
      </c>
      <c r="AE22" s="32">
        <v>2.6530278287626857E-2</v>
      </c>
      <c r="AF22" s="32">
        <v>2.587992021774867E-2</v>
      </c>
      <c r="AG22" s="32">
        <v>2.536919562347946E-2</v>
      </c>
      <c r="AH22" s="32">
        <v>2.4959304859290651E-2</v>
      </c>
      <c r="AI22" s="32">
        <v>2.4460956025612941E-2</v>
      </c>
      <c r="AJ22" s="32">
        <v>2.3964439552771211E-2</v>
      </c>
      <c r="AK22" s="32">
        <v>2.345964337512417E-2</v>
      </c>
      <c r="AL22" s="32">
        <v>2.29477228066798E-2</v>
      </c>
      <c r="AM22" s="32">
        <v>2.2428742428089524E-2</v>
      </c>
      <c r="AN22" s="32">
        <v>2.1877592078417066E-2</v>
      </c>
      <c r="AO22" s="32">
        <v>2.1451951120807146E-2</v>
      </c>
      <c r="AP22" s="32">
        <v>2.1088035882914972E-2</v>
      </c>
      <c r="AQ22" s="32">
        <v>2.0703312999941523E-2</v>
      </c>
      <c r="AR22" s="32">
        <v>2.0287914753350681E-2</v>
      </c>
      <c r="AS22" s="32">
        <v>1.9848739924029083E-2</v>
      </c>
      <c r="AT22" s="32">
        <v>1.9377514075852413E-2</v>
      </c>
      <c r="AU22" s="32">
        <v>1.8888355589897276E-2</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32">
        <v>6.1774208354205364E-2</v>
      </c>
      <c r="C23" s="32">
        <v>7.4720786643329151E-2</v>
      </c>
      <c r="D23" s="32">
        <v>7.8420666383513735E-2</v>
      </c>
      <c r="E23" s="32">
        <v>7.0792766482595915E-2</v>
      </c>
      <c r="F23" s="32">
        <v>6.2222179949508259E-2</v>
      </c>
      <c r="G23" s="32">
        <v>5.6500341574795138E-2</v>
      </c>
      <c r="H23" s="32">
        <v>4.273565293004529E-2</v>
      </c>
      <c r="I23" s="32">
        <v>3.6214786712385712E-2</v>
      </c>
      <c r="J23" s="32">
        <v>3.335398262252743E-2</v>
      </c>
      <c r="K23" s="32">
        <v>2.891445245763322E-2</v>
      </c>
      <c r="L23" s="32">
        <v>2.5607603114387555E-2</v>
      </c>
      <c r="M23" s="32">
        <v>2.4826452176330359E-2</v>
      </c>
      <c r="N23" s="32">
        <v>2.4307228994130629E-2</v>
      </c>
      <c r="O23" s="32">
        <v>2.2054081463082187E-2</v>
      </c>
      <c r="P23" s="32">
        <v>2.2034958778547099E-2</v>
      </c>
      <c r="Q23" s="32">
        <v>2.3918901951889771E-2</v>
      </c>
      <c r="R23" s="32">
        <v>2.1667229777148609E-2</v>
      </c>
      <c r="S23" s="32">
        <v>2.2531789044187605E-2</v>
      </c>
      <c r="T23" s="32">
        <v>3.780638435721409E-2</v>
      </c>
      <c r="U23" s="32">
        <v>3.6803200526275552E-2</v>
      </c>
      <c r="V23" s="32">
        <v>3.7413559058756637E-2</v>
      </c>
      <c r="W23" s="32">
        <v>3.8883565787217425E-2</v>
      </c>
      <c r="X23" s="32">
        <v>3.6865838035537904E-2</v>
      </c>
      <c r="Y23" s="32">
        <v>3.5962830849544998E-2</v>
      </c>
      <c r="Z23" s="32">
        <v>3.4516232895089885E-2</v>
      </c>
      <c r="AA23" s="32">
        <v>3.2902231012372961E-2</v>
      </c>
      <c r="AB23" s="32">
        <v>3.1295397497279463E-2</v>
      </c>
      <c r="AC23" s="32">
        <v>2.9639215432604192E-2</v>
      </c>
      <c r="AD23" s="32">
        <v>2.7888893612111422E-2</v>
      </c>
      <c r="AE23" s="32">
        <v>2.6552795633341061E-2</v>
      </c>
      <c r="AF23" s="32">
        <v>2.5668782780978779E-2</v>
      </c>
      <c r="AG23" s="32">
        <v>2.4977073498848541E-2</v>
      </c>
      <c r="AH23" s="32">
        <v>2.4286779221004657E-2</v>
      </c>
      <c r="AI23" s="32">
        <v>2.3676456478019758E-2</v>
      </c>
      <c r="AJ23" s="32">
        <v>2.3077778081730262E-2</v>
      </c>
      <c r="AK23" s="32">
        <v>2.2579568473114538E-2</v>
      </c>
      <c r="AL23" s="32">
        <v>2.20816306034658E-2</v>
      </c>
      <c r="AM23" s="32">
        <v>2.1584318846773205E-2</v>
      </c>
      <c r="AN23" s="32">
        <v>2.107358173823036E-2</v>
      </c>
      <c r="AO23" s="32">
        <v>2.0794029722859562E-2</v>
      </c>
      <c r="AP23" s="32">
        <v>2.0591828098630017E-2</v>
      </c>
      <c r="AQ23" s="32">
        <v>2.0383392386663035E-2</v>
      </c>
      <c r="AR23" s="32">
        <v>2.015881740933673E-2</v>
      </c>
      <c r="AS23" s="32">
        <v>1.9925331388031101E-2</v>
      </c>
      <c r="AT23" s="32">
        <v>1.9674207856928271E-2</v>
      </c>
      <c r="AU23" s="32">
        <v>1.9419880177697704E-2</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32">
        <v>6.1774208354205364E-2</v>
      </c>
      <c r="C24" s="32">
        <v>7.4720786643329151E-2</v>
      </c>
      <c r="D24" s="32">
        <v>7.8420666383513735E-2</v>
      </c>
      <c r="E24" s="32">
        <v>7.0792766482595915E-2</v>
      </c>
      <c r="F24" s="32">
        <v>6.2222179949508259E-2</v>
      </c>
      <c r="G24" s="32">
        <v>5.6500341574795138E-2</v>
      </c>
      <c r="H24" s="32">
        <v>4.273565293004529E-2</v>
      </c>
      <c r="I24" s="32">
        <v>3.6214786712385712E-2</v>
      </c>
      <c r="J24" s="32">
        <v>3.335398262252743E-2</v>
      </c>
      <c r="K24" s="32">
        <v>2.891445245763322E-2</v>
      </c>
      <c r="L24" s="32">
        <v>2.5607603114387555E-2</v>
      </c>
      <c r="M24" s="32">
        <v>2.4826452176330359E-2</v>
      </c>
      <c r="N24" s="32">
        <v>2.4307228994130629E-2</v>
      </c>
      <c r="O24" s="32">
        <v>2.2054081463082187E-2</v>
      </c>
      <c r="P24" s="32">
        <v>2.2034958778547099E-2</v>
      </c>
      <c r="Q24" s="32">
        <v>2.3918901951889771E-2</v>
      </c>
      <c r="R24" s="32">
        <v>2.1667229777148609E-2</v>
      </c>
      <c r="S24" s="32">
        <v>2.2531789044187605E-2</v>
      </c>
      <c r="T24" s="32">
        <v>3.780638435721409E-2</v>
      </c>
      <c r="U24" s="32">
        <v>3.6803200526275552E-2</v>
      </c>
      <c r="V24" s="32">
        <v>3.7413559058756637E-2</v>
      </c>
      <c r="W24" s="32">
        <v>3.8883565787217425E-2</v>
      </c>
      <c r="X24" s="32">
        <v>3.6865862483741942E-2</v>
      </c>
      <c r="Y24" s="32">
        <v>3.6475593000293551E-2</v>
      </c>
      <c r="Z24" s="32">
        <v>3.5545405761397177E-2</v>
      </c>
      <c r="AA24" s="32">
        <v>3.4453297938846078E-2</v>
      </c>
      <c r="AB24" s="32">
        <v>3.3506775716800663E-2</v>
      </c>
      <c r="AC24" s="32">
        <v>3.252279753522283E-2</v>
      </c>
      <c r="AD24" s="32">
        <v>3.1453139897128217E-2</v>
      </c>
      <c r="AE24" s="32">
        <v>3.0707806844324777E-2</v>
      </c>
      <c r="AF24" s="32">
        <v>3.0416356405769934E-2</v>
      </c>
      <c r="AG24" s="32">
        <v>3.022685381592799E-2</v>
      </c>
      <c r="AH24" s="32">
        <v>3.0039851255454563E-2</v>
      </c>
      <c r="AI24" s="32">
        <v>2.9836574795456466E-2</v>
      </c>
      <c r="AJ24" s="32">
        <v>2.9646593615136517E-2</v>
      </c>
      <c r="AK24" s="32">
        <v>2.947210118567347E-2</v>
      </c>
      <c r="AL24" s="32">
        <v>2.930249927353681E-2</v>
      </c>
      <c r="AM24" s="32">
        <v>2.9136248063652587E-2</v>
      </c>
      <c r="AN24" s="32">
        <v>2.897275002170463E-2</v>
      </c>
      <c r="AO24" s="32">
        <v>2.897034359434102E-2</v>
      </c>
      <c r="AP24" s="32">
        <v>2.9058370277532445E-2</v>
      </c>
      <c r="AQ24" s="32">
        <v>2.9148468714605122E-2</v>
      </c>
      <c r="AR24" s="32">
        <v>2.922686336202206E-2</v>
      </c>
      <c r="AS24" s="32">
        <v>2.9303598887944864E-2</v>
      </c>
      <c r="AT24" s="32">
        <v>2.9365419596476473E-2</v>
      </c>
      <c r="AU24" s="32">
        <v>2.9433945811392463E-2</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32">
        <v>6.1774208354205364E-2</v>
      </c>
      <c r="C25" s="32">
        <v>7.4720786643329151E-2</v>
      </c>
      <c r="D25" s="32">
        <v>7.8420666383513735E-2</v>
      </c>
      <c r="E25" s="32">
        <v>7.0792766482595915E-2</v>
      </c>
      <c r="F25" s="32">
        <v>6.2222179949508259E-2</v>
      </c>
      <c r="G25" s="32">
        <v>5.6500341574795138E-2</v>
      </c>
      <c r="H25" s="32">
        <v>4.273565293004529E-2</v>
      </c>
      <c r="I25" s="32">
        <v>3.6214786712385712E-2</v>
      </c>
      <c r="J25" s="32">
        <v>3.335398262252743E-2</v>
      </c>
      <c r="K25" s="32">
        <v>2.891445245763322E-2</v>
      </c>
      <c r="L25" s="32">
        <v>2.5607603114387555E-2</v>
      </c>
      <c r="M25" s="32">
        <v>2.4826452176330359E-2</v>
      </c>
      <c r="N25" s="32">
        <v>2.4307228994130629E-2</v>
      </c>
      <c r="O25" s="32">
        <v>2.2054081463082187E-2</v>
      </c>
      <c r="P25" s="32">
        <v>2.2034958778547099E-2</v>
      </c>
      <c r="Q25" s="32">
        <v>2.3918901951889771E-2</v>
      </c>
      <c r="R25" s="32">
        <v>2.1667229777148609E-2</v>
      </c>
      <c r="S25" s="32">
        <v>2.2531789044187605E-2</v>
      </c>
      <c r="T25" s="32">
        <v>3.780638435721409E-2</v>
      </c>
      <c r="U25" s="32">
        <v>3.6803200526275552E-2</v>
      </c>
      <c r="V25" s="32">
        <v>3.7413559058756637E-2</v>
      </c>
      <c r="W25" s="32">
        <v>3.8883565787217425E-2</v>
      </c>
      <c r="X25" s="32">
        <v>3.6865838035537904E-2</v>
      </c>
      <c r="Y25" s="32">
        <v>3.7076860106000802E-2</v>
      </c>
      <c r="Z25" s="32">
        <v>3.6601227592771117E-2</v>
      </c>
      <c r="AA25" s="32">
        <v>3.5883811444322983E-2</v>
      </c>
      <c r="AB25" s="32">
        <v>3.5314917601191084E-2</v>
      </c>
      <c r="AC25" s="32">
        <v>3.4666771637498671E-2</v>
      </c>
      <c r="AD25" s="32">
        <v>3.3929701251636871E-2</v>
      </c>
      <c r="AE25" s="32">
        <v>3.3764271805157335E-2</v>
      </c>
      <c r="AF25" s="32">
        <v>3.3969395499858751E-2</v>
      </c>
      <c r="AG25" s="32">
        <v>3.4129304281596315E-2</v>
      </c>
      <c r="AH25" s="32">
        <v>3.4259184169978099E-2</v>
      </c>
      <c r="AI25" s="32">
        <v>3.4324051454415951E-2</v>
      </c>
      <c r="AJ25" s="32">
        <v>3.4364094525742739E-2</v>
      </c>
      <c r="AK25" s="32">
        <v>3.4395453760129722E-2</v>
      </c>
      <c r="AL25" s="32">
        <v>3.441856125777263E-2</v>
      </c>
      <c r="AM25" s="32">
        <v>3.4431010810594652E-2</v>
      </c>
      <c r="AN25" s="32">
        <v>3.4459407699460952E-2</v>
      </c>
      <c r="AO25" s="32">
        <v>3.4707866612668933E-2</v>
      </c>
      <c r="AP25" s="32">
        <v>3.5117974749617309E-2</v>
      </c>
      <c r="AQ25" s="32">
        <v>3.5543259452386691E-2</v>
      </c>
      <c r="AR25" s="32">
        <v>3.5923447436825823E-2</v>
      </c>
      <c r="AS25" s="32">
        <v>3.6320810778164833E-2</v>
      </c>
      <c r="AT25" s="32">
        <v>3.6701848788380086E-2</v>
      </c>
      <c r="AU25" s="32">
        <v>3.7091752036818269E-2</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32">
        <v>6.1774208354205364E-2</v>
      </c>
      <c r="C26" s="32">
        <v>7.4720786643329151E-2</v>
      </c>
      <c r="D26" s="32">
        <v>7.8420666383513735E-2</v>
      </c>
      <c r="E26" s="32">
        <v>7.0792766482595915E-2</v>
      </c>
      <c r="F26" s="32">
        <v>6.2222179949508259E-2</v>
      </c>
      <c r="G26" s="32">
        <v>5.6500341574795138E-2</v>
      </c>
      <c r="H26" s="32">
        <v>4.273565293004529E-2</v>
      </c>
      <c r="I26" s="32">
        <v>3.6214786712385712E-2</v>
      </c>
      <c r="J26" s="32">
        <v>3.335398262252743E-2</v>
      </c>
      <c r="K26" s="32">
        <v>2.891445245763322E-2</v>
      </c>
      <c r="L26" s="32">
        <v>2.5607603114387555E-2</v>
      </c>
      <c r="M26" s="32">
        <v>2.4826452176330359E-2</v>
      </c>
      <c r="N26" s="32">
        <v>2.4307228994130629E-2</v>
      </c>
      <c r="O26" s="32">
        <v>2.2054081463082187E-2</v>
      </c>
      <c r="P26" s="32">
        <v>2.2034958778547099E-2</v>
      </c>
      <c r="Q26" s="32">
        <v>2.3918901951889771E-2</v>
      </c>
      <c r="R26" s="32">
        <v>2.1667229777148609E-2</v>
      </c>
      <c r="S26" s="32">
        <v>2.2531789044187605E-2</v>
      </c>
      <c r="T26" s="32">
        <v>3.780638435721409E-2</v>
      </c>
      <c r="U26" s="32">
        <v>3.6803200526275552E-2</v>
      </c>
      <c r="V26" s="32">
        <v>3.7413559058756637E-2</v>
      </c>
      <c r="W26" s="32">
        <v>3.8883565787217425E-2</v>
      </c>
      <c r="X26" s="32">
        <v>3.6865838035537904E-2</v>
      </c>
      <c r="Y26" s="32">
        <v>3.7472275041358485E-2</v>
      </c>
      <c r="Z26" s="32">
        <v>3.7307609677498105E-2</v>
      </c>
      <c r="AA26" s="32">
        <v>3.7016210791542138E-2</v>
      </c>
      <c r="AB26" s="32">
        <v>3.679736461474524E-2</v>
      </c>
      <c r="AC26" s="32">
        <v>3.6423575662865089E-2</v>
      </c>
      <c r="AD26" s="32">
        <v>3.601491016685477E-2</v>
      </c>
      <c r="AE26" s="32">
        <v>3.5972731080901175E-2</v>
      </c>
      <c r="AF26" s="32">
        <v>3.6265659372523719E-2</v>
      </c>
      <c r="AG26" s="32">
        <v>3.6509613780218518E-2</v>
      </c>
      <c r="AH26" s="32">
        <v>3.6719134308265823E-2</v>
      </c>
      <c r="AI26" s="32">
        <v>3.685708856235001E-2</v>
      </c>
      <c r="AJ26" s="32">
        <v>3.6920941225005277E-2</v>
      </c>
      <c r="AK26" s="32">
        <v>3.7019635836697533E-2</v>
      </c>
      <c r="AL26" s="32">
        <v>3.7107012992070414E-2</v>
      </c>
      <c r="AM26" s="32">
        <v>3.7134705795684383E-2</v>
      </c>
      <c r="AN26" s="32">
        <v>3.7180916239629505E-2</v>
      </c>
      <c r="AO26" s="32">
        <v>3.7451313706792055E-2</v>
      </c>
      <c r="AP26" s="32">
        <v>3.7823241911280024E-2</v>
      </c>
      <c r="AQ26" s="32">
        <v>3.820852233082786E-2</v>
      </c>
      <c r="AR26" s="32">
        <v>3.8545318181873706E-2</v>
      </c>
      <c r="AS26" s="32">
        <v>3.8897243426238938E-2</v>
      </c>
      <c r="AT26" s="32">
        <v>3.9229370125388595E-2</v>
      </c>
      <c r="AU26" s="32">
        <v>3.9568994917568052E-2</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CS618"/>
  <sheetViews>
    <sheetView showGridLines="0" view="pageBreakPreview" zoomScale="25" zoomScaleNormal="40" zoomScaleSheetLayoutView="25" workbookViewId="0">
      <selection activeCell="AU26" sqref="A1:AU26"/>
    </sheetView>
  </sheetViews>
  <sheetFormatPr defaultRowHeight="12.75" x14ac:dyDescent="0.2"/>
  <cols>
    <col min="1" max="1" width="41.7109375" bestFit="1" customWidth="1"/>
    <col min="5" max="33" width="10.5703125" bestFit="1" customWidth="1"/>
    <col min="41" max="46" width="11.42578125" bestFit="1" customWidth="1"/>
  </cols>
  <sheetData>
    <row r="1" spans="1:97" x14ac:dyDescent="0.2">
      <c r="A1" s="7" t="s">
        <v>0</v>
      </c>
    </row>
    <row r="2" spans="1:97" x14ac:dyDescent="0.2">
      <c r="A2" s="7" t="s">
        <v>6</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16811.693273366662</v>
      </c>
      <c r="C6" s="4">
        <v>16852.992387276725</v>
      </c>
      <c r="D6" s="4">
        <v>17289.882811013686</v>
      </c>
      <c r="E6" s="4">
        <v>17732.645068444908</v>
      </c>
      <c r="F6" s="4">
        <v>17983.127370536422</v>
      </c>
      <c r="G6" s="4">
        <v>19744.668850277503</v>
      </c>
      <c r="H6" s="4">
        <v>19433.210969553733</v>
      </c>
      <c r="I6" s="4">
        <v>20057.394387593489</v>
      </c>
      <c r="J6" s="4">
        <v>20416.862371870302</v>
      </c>
      <c r="K6" s="4">
        <v>21215.818117051887</v>
      </c>
      <c r="L6" s="4">
        <v>21851.210617203673</v>
      </c>
      <c r="M6" s="4">
        <v>22662.405971310167</v>
      </c>
      <c r="N6" s="4">
        <v>23842.487174943657</v>
      </c>
      <c r="O6" s="4">
        <v>24518.796667383842</v>
      </c>
      <c r="P6" s="4">
        <v>25280.574489745719</v>
      </c>
      <c r="Q6" s="4">
        <v>25756.599932033987</v>
      </c>
      <c r="R6" s="4">
        <v>26508.931218270838</v>
      </c>
      <c r="S6" s="4">
        <v>26526.679994392478</v>
      </c>
      <c r="T6" s="4">
        <v>25522.768565381022</v>
      </c>
      <c r="U6" s="4">
        <v>25913.288081361345</v>
      </c>
      <c r="V6" s="4">
        <v>26011.680491376908</v>
      </c>
      <c r="W6" s="4">
        <v>25989.382944410769</v>
      </c>
      <c r="X6" s="4">
        <v>26301.449969746391</v>
      </c>
      <c r="Y6" s="4">
        <v>27080.446758585895</v>
      </c>
      <c r="Z6" s="4">
        <v>28066.776733487117</v>
      </c>
      <c r="AA6" s="4">
        <v>29190.743568780617</v>
      </c>
      <c r="AB6" s="4">
        <v>30356.500039711216</v>
      </c>
      <c r="AC6" s="4">
        <v>31571.4180435747</v>
      </c>
      <c r="AD6" s="4">
        <v>32844.563956751859</v>
      </c>
      <c r="AE6" s="4">
        <v>34166.462175552755</v>
      </c>
      <c r="AF6" s="4">
        <v>35514.543432190898</v>
      </c>
      <c r="AG6" s="4">
        <v>36923.493922747344</v>
      </c>
      <c r="AH6" s="4">
        <v>38388.141341987073</v>
      </c>
      <c r="AI6" s="4">
        <v>39922.756268196899</v>
      </c>
      <c r="AJ6" s="4">
        <v>41489.300239681324</v>
      </c>
      <c r="AK6" s="4">
        <v>43018.453173796639</v>
      </c>
      <c r="AL6" s="4">
        <v>44529.144148668667</v>
      </c>
      <c r="AM6" s="4">
        <v>46053.907543710986</v>
      </c>
      <c r="AN6" s="4">
        <v>47619.346690491075</v>
      </c>
      <c r="AO6" s="4">
        <v>49231.416151487872</v>
      </c>
      <c r="AP6" s="4">
        <v>50932.228468592475</v>
      </c>
      <c r="AQ6" s="4">
        <v>52706.217687943375</v>
      </c>
      <c r="AR6" s="4">
        <v>54530.68228788759</v>
      </c>
      <c r="AS6" s="4">
        <v>56411.296546146659</v>
      </c>
      <c r="AT6" s="4">
        <v>58349.613587058127</v>
      </c>
      <c r="AU6" s="4">
        <v>60348.264789998371</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16811.693273366662</v>
      </c>
      <c r="C7" s="4">
        <v>16852.992387276725</v>
      </c>
      <c r="D7" s="4">
        <v>17289.882811013686</v>
      </c>
      <c r="E7" s="4">
        <v>17732.645068444908</v>
      </c>
      <c r="F7" s="4">
        <v>17983.127370536422</v>
      </c>
      <c r="G7" s="4">
        <v>19744.668850277503</v>
      </c>
      <c r="H7" s="4">
        <v>19433.210969553733</v>
      </c>
      <c r="I7" s="4">
        <v>20057.394387593489</v>
      </c>
      <c r="J7" s="4">
        <v>20416.862371870302</v>
      </c>
      <c r="K7" s="4">
        <v>21215.818117051887</v>
      </c>
      <c r="L7" s="4">
        <v>21851.210617203673</v>
      </c>
      <c r="M7" s="4">
        <v>22662.405971310167</v>
      </c>
      <c r="N7" s="4">
        <v>23842.487174943657</v>
      </c>
      <c r="O7" s="4">
        <v>24518.796667383842</v>
      </c>
      <c r="P7" s="4">
        <v>25280.574489745719</v>
      </c>
      <c r="Q7" s="4">
        <v>25756.599932033987</v>
      </c>
      <c r="R7" s="4">
        <v>26508.931218270838</v>
      </c>
      <c r="S7" s="4">
        <v>26526.679994392478</v>
      </c>
      <c r="T7" s="4">
        <v>25522.768565381022</v>
      </c>
      <c r="U7" s="4">
        <v>25913.288081361345</v>
      </c>
      <c r="V7" s="4">
        <v>26011.680491376908</v>
      </c>
      <c r="W7" s="4">
        <v>25989.382944410769</v>
      </c>
      <c r="X7" s="4">
        <v>26301.449969746391</v>
      </c>
      <c r="Y7" s="4">
        <v>27047.095233570839</v>
      </c>
      <c r="Z7" s="4">
        <v>27996.674118814295</v>
      </c>
      <c r="AA7" s="4">
        <v>29080.413114839786</v>
      </c>
      <c r="AB7" s="4">
        <v>30232.849194012186</v>
      </c>
      <c r="AC7" s="4">
        <v>31407.184129205627</v>
      </c>
      <c r="AD7" s="4">
        <v>32609.412934361273</v>
      </c>
      <c r="AE7" s="4">
        <v>33825.106638725279</v>
      </c>
      <c r="AF7" s="4">
        <v>35060.445708063671</v>
      </c>
      <c r="AG7" s="4">
        <v>36314.246486111624</v>
      </c>
      <c r="AH7" s="4">
        <v>37594.718939781385</v>
      </c>
      <c r="AI7" s="4">
        <v>38913.256675609548</v>
      </c>
      <c r="AJ7" s="4">
        <v>40249.250860938504</v>
      </c>
      <c r="AK7" s="4">
        <v>41535.049919828249</v>
      </c>
      <c r="AL7" s="4">
        <v>42789.883825482684</v>
      </c>
      <c r="AM7" s="4">
        <v>44045.328134021009</v>
      </c>
      <c r="AN7" s="4">
        <v>45326.716188966064</v>
      </c>
      <c r="AO7" s="4">
        <v>46639.662284004873</v>
      </c>
      <c r="AP7" s="4">
        <v>48023.47337613834</v>
      </c>
      <c r="AQ7" s="4">
        <v>49462.096215341524</v>
      </c>
      <c r="AR7" s="4">
        <v>50933.454868419292</v>
      </c>
      <c r="AS7" s="4">
        <v>52441.966800786024</v>
      </c>
      <c r="AT7" s="4">
        <v>53988.430884626963</v>
      </c>
      <c r="AU7" s="4">
        <v>55574.714959925215</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16811.693273366662</v>
      </c>
      <c r="C8" s="4">
        <v>16852.992387276725</v>
      </c>
      <c r="D8" s="4">
        <v>17289.882811013686</v>
      </c>
      <c r="E8" s="4">
        <v>17732.645068444908</v>
      </c>
      <c r="F8" s="4">
        <v>17983.127370536422</v>
      </c>
      <c r="G8" s="4">
        <v>19744.668850277503</v>
      </c>
      <c r="H8" s="4">
        <v>19433.210969553733</v>
      </c>
      <c r="I8" s="4">
        <v>20057.394387593489</v>
      </c>
      <c r="J8" s="4">
        <v>20416.862371870302</v>
      </c>
      <c r="K8" s="4">
        <v>21215.818117051887</v>
      </c>
      <c r="L8" s="4">
        <v>21851.210617203673</v>
      </c>
      <c r="M8" s="4">
        <v>22662.405971310167</v>
      </c>
      <c r="N8" s="4">
        <v>23842.487174943657</v>
      </c>
      <c r="O8" s="4">
        <v>24518.796667383842</v>
      </c>
      <c r="P8" s="4">
        <v>25280.574489745719</v>
      </c>
      <c r="Q8" s="4">
        <v>25756.599932033987</v>
      </c>
      <c r="R8" s="4">
        <v>26508.931218270838</v>
      </c>
      <c r="S8" s="4">
        <v>26526.679994392478</v>
      </c>
      <c r="T8" s="4">
        <v>25522.768565381022</v>
      </c>
      <c r="U8" s="4">
        <v>25913.288081361345</v>
      </c>
      <c r="V8" s="4">
        <v>26011.680491376908</v>
      </c>
      <c r="W8" s="4">
        <v>25989.382944410769</v>
      </c>
      <c r="X8" s="4">
        <v>26301.451511949173</v>
      </c>
      <c r="Y8" s="4">
        <v>26942.853444070352</v>
      </c>
      <c r="Z8" s="4">
        <v>27782.262102183042</v>
      </c>
      <c r="AA8" s="4">
        <v>28748.186360129879</v>
      </c>
      <c r="AB8" s="4">
        <v>29746.015585660178</v>
      </c>
      <c r="AC8" s="4">
        <v>30754.862876108069</v>
      </c>
      <c r="AD8" s="4">
        <v>31780.502474310713</v>
      </c>
      <c r="AE8" s="4">
        <v>32806.689903845749</v>
      </c>
      <c r="AF8" s="4">
        <v>33841.94647638817</v>
      </c>
      <c r="AG8" s="4">
        <v>34884.533090574194</v>
      </c>
      <c r="AH8" s="4">
        <v>35941.858405299863</v>
      </c>
      <c r="AI8" s="4">
        <v>37024.568693739406</v>
      </c>
      <c r="AJ8" s="4">
        <v>38112.455245821213</v>
      </c>
      <c r="AK8" s="4">
        <v>39141.426571604941</v>
      </c>
      <c r="AL8" s="4">
        <v>40130.262748951485</v>
      </c>
      <c r="AM8" s="4">
        <v>41109.020509608788</v>
      </c>
      <c r="AN8" s="4">
        <v>42101.303575504346</v>
      </c>
      <c r="AO8" s="4">
        <v>43112.397625697995</v>
      </c>
      <c r="AP8" s="4">
        <v>44178.197422515019</v>
      </c>
      <c r="AQ8" s="4">
        <v>45282.850846917238</v>
      </c>
      <c r="AR8" s="4">
        <v>46405.932945008281</v>
      </c>
      <c r="AS8" s="4">
        <v>47550.915423885373</v>
      </c>
      <c r="AT8" s="4">
        <v>48718.0946927818</v>
      </c>
      <c r="AU8" s="4">
        <v>49908.766509781599</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16811.693273366662</v>
      </c>
      <c r="C9" s="4">
        <v>16852.992387276725</v>
      </c>
      <c r="D9" s="4">
        <v>17289.882811013686</v>
      </c>
      <c r="E9" s="4">
        <v>17732.645068444908</v>
      </c>
      <c r="F9" s="4">
        <v>17983.127370536422</v>
      </c>
      <c r="G9" s="4">
        <v>19744.668850277503</v>
      </c>
      <c r="H9" s="4">
        <v>19433.210969553733</v>
      </c>
      <c r="I9" s="4">
        <v>20057.394387593489</v>
      </c>
      <c r="J9" s="4">
        <v>20416.862371870302</v>
      </c>
      <c r="K9" s="4">
        <v>21215.818117051887</v>
      </c>
      <c r="L9" s="4">
        <v>21851.210617203673</v>
      </c>
      <c r="M9" s="4">
        <v>22662.405971310167</v>
      </c>
      <c r="N9" s="4">
        <v>23842.487174943657</v>
      </c>
      <c r="O9" s="4">
        <v>24518.796667383842</v>
      </c>
      <c r="P9" s="4">
        <v>25280.574489745719</v>
      </c>
      <c r="Q9" s="4">
        <v>25756.599932033987</v>
      </c>
      <c r="R9" s="4">
        <v>26508.931218270838</v>
      </c>
      <c r="S9" s="4">
        <v>26526.679994392478</v>
      </c>
      <c r="T9" s="4">
        <v>25522.768565381022</v>
      </c>
      <c r="U9" s="4">
        <v>25913.288081361345</v>
      </c>
      <c r="V9" s="4">
        <v>26011.680491376908</v>
      </c>
      <c r="W9" s="4">
        <v>25989.382944410769</v>
      </c>
      <c r="X9" s="4">
        <v>26301.449969746383</v>
      </c>
      <c r="Y9" s="4">
        <v>26865.628188508323</v>
      </c>
      <c r="Z9" s="4">
        <v>27624.940810288717</v>
      </c>
      <c r="AA9" s="4">
        <v>28505.020930451356</v>
      </c>
      <c r="AB9" s="4">
        <v>29411.672915464638</v>
      </c>
      <c r="AC9" s="4">
        <v>30323.635239917028</v>
      </c>
      <c r="AD9" s="4">
        <v>31246.709248592277</v>
      </c>
      <c r="AE9" s="4">
        <v>32132.802653019091</v>
      </c>
      <c r="AF9" s="4">
        <v>33020.806012645582</v>
      </c>
      <c r="AG9" s="4">
        <v>33908.000023578817</v>
      </c>
      <c r="AH9" s="4">
        <v>34801.87066840622</v>
      </c>
      <c r="AI9" s="4">
        <v>35712.374518823279</v>
      </c>
      <c r="AJ9" s="4">
        <v>36619.712863259869</v>
      </c>
      <c r="AK9" s="4">
        <v>37463.080924212089</v>
      </c>
      <c r="AL9" s="4">
        <v>38260.622617656751</v>
      </c>
      <c r="AM9" s="4">
        <v>39041.371326899243</v>
      </c>
      <c r="AN9" s="4">
        <v>39828.005653086293</v>
      </c>
      <c r="AO9" s="4">
        <v>40626.276968982769</v>
      </c>
      <c r="AP9" s="4">
        <v>41470.340228673733</v>
      </c>
      <c r="AQ9" s="4">
        <v>42343.869688322397</v>
      </c>
      <c r="AR9" s="4">
        <v>43226.753929277438</v>
      </c>
      <c r="AS9" s="4">
        <v>44122.802245687199</v>
      </c>
      <c r="AT9" s="4">
        <v>45031.838482358296</v>
      </c>
      <c r="AU9" s="4">
        <v>45954.80914319343</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16811.693273366662</v>
      </c>
      <c r="C10" s="4">
        <v>16852.992387276725</v>
      </c>
      <c r="D10" s="4">
        <v>17289.882811013686</v>
      </c>
      <c r="E10" s="4">
        <v>17732.645068444908</v>
      </c>
      <c r="F10" s="4">
        <v>17983.127370536422</v>
      </c>
      <c r="G10" s="4">
        <v>19744.668850277503</v>
      </c>
      <c r="H10" s="4">
        <v>19433.210969553733</v>
      </c>
      <c r="I10" s="4">
        <v>20057.394387593489</v>
      </c>
      <c r="J10" s="4">
        <v>20416.862371870302</v>
      </c>
      <c r="K10" s="4">
        <v>21215.818117051887</v>
      </c>
      <c r="L10" s="4">
        <v>21851.210617203673</v>
      </c>
      <c r="M10" s="4">
        <v>22662.405971310167</v>
      </c>
      <c r="N10" s="4">
        <v>23842.487174943657</v>
      </c>
      <c r="O10" s="4">
        <v>24518.796667383842</v>
      </c>
      <c r="P10" s="4">
        <v>25280.574489745719</v>
      </c>
      <c r="Q10" s="4">
        <v>25756.599932033987</v>
      </c>
      <c r="R10" s="4">
        <v>26508.931218270838</v>
      </c>
      <c r="S10" s="4">
        <v>26526.679994392478</v>
      </c>
      <c r="T10" s="4">
        <v>25522.768565381022</v>
      </c>
      <c r="U10" s="4">
        <v>25913.288081361345</v>
      </c>
      <c r="V10" s="4">
        <v>26011.680491376908</v>
      </c>
      <c r="W10" s="4">
        <v>25989.382944410769</v>
      </c>
      <c r="X10" s="4">
        <v>26301.449969746387</v>
      </c>
      <c r="Y10" s="4">
        <v>26811.019320055297</v>
      </c>
      <c r="Z10" s="4">
        <v>27484.254326676892</v>
      </c>
      <c r="AA10" s="4">
        <v>28247.729888390706</v>
      </c>
      <c r="AB10" s="4">
        <v>29033.593691262715</v>
      </c>
      <c r="AC10" s="4">
        <v>29820.883124531938</v>
      </c>
      <c r="AD10" s="4">
        <v>30611.902160769132</v>
      </c>
      <c r="AE10" s="4">
        <v>31357.084956303665</v>
      </c>
      <c r="AF10" s="4">
        <v>32098.042749382046</v>
      </c>
      <c r="AG10" s="4">
        <v>32832.012570843144</v>
      </c>
      <c r="AH10" s="4">
        <v>33566.18239227686</v>
      </c>
      <c r="AI10" s="4">
        <v>34310.042957856233</v>
      </c>
      <c r="AJ10" s="4">
        <v>35044.426492114377</v>
      </c>
      <c r="AK10" s="4">
        <v>35711.137705746274</v>
      </c>
      <c r="AL10" s="4">
        <v>36328.273515279216</v>
      </c>
      <c r="AM10" s="4">
        <v>36923.947741396114</v>
      </c>
      <c r="AN10" s="4">
        <v>37519.75613305025</v>
      </c>
      <c r="AO10" s="4">
        <v>38121.173308846352</v>
      </c>
      <c r="AP10" s="4">
        <v>38759.131599837201</v>
      </c>
      <c r="AQ10" s="4">
        <v>39418.661377616532</v>
      </c>
      <c r="AR10" s="4">
        <v>40080.992362986566</v>
      </c>
      <c r="AS10" s="4">
        <v>40749.457534039655</v>
      </c>
      <c r="AT10" s="4">
        <v>41423.763171134095</v>
      </c>
      <c r="AU10" s="4">
        <v>42104.686407545116</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65004.976400000007</v>
      </c>
      <c r="C14" s="4">
        <v>64872.8825</v>
      </c>
      <c r="D14" s="4">
        <v>66273.374500000005</v>
      </c>
      <c r="E14" s="4">
        <v>69166.448900000003</v>
      </c>
      <c r="F14" s="4">
        <v>71358.861799999984</v>
      </c>
      <c r="G14" s="4">
        <v>74157.281100000022</v>
      </c>
      <c r="H14" s="4">
        <v>77180.599699999992</v>
      </c>
      <c r="I14" s="4">
        <v>79633.986799999999</v>
      </c>
      <c r="J14" s="4">
        <v>81618.662100000016</v>
      </c>
      <c r="K14" s="4">
        <v>85044.840400000016</v>
      </c>
      <c r="L14" s="4">
        <v>86940.302200000006</v>
      </c>
      <c r="M14" s="4">
        <v>89311.517000000007</v>
      </c>
      <c r="N14" s="4">
        <v>93189.94</v>
      </c>
      <c r="O14" s="4">
        <v>96530.519000000015</v>
      </c>
      <c r="P14" s="4">
        <v>99375.237999999998</v>
      </c>
      <c r="Q14" s="4">
        <v>102241.56629999998</v>
      </c>
      <c r="R14" s="4">
        <v>105335.93950000001</v>
      </c>
      <c r="S14" s="4">
        <v>104674.88519999999</v>
      </c>
      <c r="T14" s="4">
        <v>99508.456600000034</v>
      </c>
      <c r="U14" s="4">
        <v>100883.23400000001</v>
      </c>
      <c r="V14" s="4">
        <v>102213.88529999999</v>
      </c>
      <c r="W14" s="4">
        <v>102274.6283</v>
      </c>
      <c r="X14" s="4">
        <v>103649.41959999999</v>
      </c>
      <c r="Y14" s="4">
        <v>106512.8759</v>
      </c>
      <c r="Z14" s="4">
        <v>110110.19720000001</v>
      </c>
      <c r="AA14" s="4">
        <v>114209.04330000002</v>
      </c>
      <c r="AB14" s="4">
        <v>118445.75139999999</v>
      </c>
      <c r="AC14" s="4">
        <v>122860.96740000001</v>
      </c>
      <c r="AD14" s="4">
        <v>127517.29719999999</v>
      </c>
      <c r="AE14" s="4">
        <v>132317.43959999998</v>
      </c>
      <c r="AF14" s="4">
        <v>137285.45339999997</v>
      </c>
      <c r="AG14" s="4">
        <v>142508.84660000002</v>
      </c>
      <c r="AH14" s="4">
        <v>147951.17199999999</v>
      </c>
      <c r="AI14" s="4">
        <v>153658.48269999999</v>
      </c>
      <c r="AJ14" s="4">
        <v>159481.01059999998</v>
      </c>
      <c r="AK14" s="4">
        <v>165169.65190000003</v>
      </c>
      <c r="AL14" s="4">
        <v>170780.83490000002</v>
      </c>
      <c r="AM14" s="4">
        <v>176436.08110000001</v>
      </c>
      <c r="AN14" s="4">
        <v>182233.01289999997</v>
      </c>
      <c r="AO14" s="4">
        <v>188181.64240000001</v>
      </c>
      <c r="AP14" s="4">
        <v>194440.29109999997</v>
      </c>
      <c r="AQ14" s="4">
        <v>200954.81409999996</v>
      </c>
      <c r="AR14" s="4">
        <v>207644.44800000006</v>
      </c>
      <c r="AS14" s="4">
        <v>214527.08769999997</v>
      </c>
      <c r="AT14" s="4">
        <v>221607.96049999999</v>
      </c>
      <c r="AU14" s="4">
        <v>228895.89629</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65004.976400000007</v>
      </c>
      <c r="C15" s="4">
        <v>64872.8825</v>
      </c>
      <c r="D15" s="4">
        <v>66273.374500000005</v>
      </c>
      <c r="E15" s="4">
        <v>69166.448900000003</v>
      </c>
      <c r="F15" s="4">
        <v>71358.861799999984</v>
      </c>
      <c r="G15" s="4">
        <v>74157.281100000022</v>
      </c>
      <c r="H15" s="4">
        <v>77180.599699999992</v>
      </c>
      <c r="I15" s="4">
        <v>79633.986799999999</v>
      </c>
      <c r="J15" s="4">
        <v>81618.662100000016</v>
      </c>
      <c r="K15" s="4">
        <v>85044.840400000016</v>
      </c>
      <c r="L15" s="4">
        <v>86940.302200000006</v>
      </c>
      <c r="M15" s="4">
        <v>89311.517000000007</v>
      </c>
      <c r="N15" s="4">
        <v>93189.94</v>
      </c>
      <c r="O15" s="4">
        <v>96530.519000000015</v>
      </c>
      <c r="P15" s="4">
        <v>99375.237999999998</v>
      </c>
      <c r="Q15" s="4">
        <v>102241.56629999998</v>
      </c>
      <c r="R15" s="4">
        <v>105335.93950000001</v>
      </c>
      <c r="S15" s="4">
        <v>104674.88519999999</v>
      </c>
      <c r="T15" s="4">
        <v>99508.456600000034</v>
      </c>
      <c r="U15" s="4">
        <v>100883.23400000001</v>
      </c>
      <c r="V15" s="4">
        <v>102213.88529999999</v>
      </c>
      <c r="W15" s="4">
        <v>102274.6283</v>
      </c>
      <c r="X15" s="4">
        <v>103649.41959999999</v>
      </c>
      <c r="Y15" s="4">
        <v>106403.51139999999</v>
      </c>
      <c r="Z15" s="4">
        <v>109886.8057</v>
      </c>
      <c r="AA15" s="4">
        <v>113861.2479</v>
      </c>
      <c r="AB15" s="4">
        <v>118073.75939999997</v>
      </c>
      <c r="AC15" s="4">
        <v>122350.02329999999</v>
      </c>
      <c r="AD15" s="4">
        <v>126741.36930000003</v>
      </c>
      <c r="AE15" s="4">
        <v>131144.1349</v>
      </c>
      <c r="AF15" s="4">
        <v>135684.37510000003</v>
      </c>
      <c r="AG15" s="4">
        <v>140319.50289999999</v>
      </c>
      <c r="AH15" s="4">
        <v>145065.98359999995</v>
      </c>
      <c r="AI15" s="4">
        <v>149958.71519999998</v>
      </c>
      <c r="AJ15" s="4">
        <v>154914.45849999998</v>
      </c>
      <c r="AK15" s="4">
        <v>159689.31450000004</v>
      </c>
      <c r="AL15" s="4">
        <v>164340.58069999999</v>
      </c>
      <c r="AM15" s="4">
        <v>168986.18633000003</v>
      </c>
      <c r="AN15" s="4">
        <v>173719.22314000005</v>
      </c>
      <c r="AO15" s="4">
        <v>178547.90280999997</v>
      </c>
      <c r="AP15" s="4">
        <v>183620.25719999999</v>
      </c>
      <c r="AQ15" s="4">
        <v>188881.00985999999</v>
      </c>
      <c r="AR15" s="4">
        <v>194250.97917000001</v>
      </c>
      <c r="AS15" s="4">
        <v>199744.81341000006</v>
      </c>
      <c r="AT15" s="4">
        <v>205364.97784999997</v>
      </c>
      <c r="AU15" s="4">
        <v>211117.51071999999</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65004.976400000007</v>
      </c>
      <c r="C16" s="4">
        <v>64872.8825</v>
      </c>
      <c r="D16" s="4">
        <v>66273.374500000005</v>
      </c>
      <c r="E16" s="4">
        <v>69166.448900000003</v>
      </c>
      <c r="F16" s="4">
        <v>71358.861799999984</v>
      </c>
      <c r="G16" s="4">
        <v>74157.281100000022</v>
      </c>
      <c r="H16" s="4">
        <v>77180.599699999992</v>
      </c>
      <c r="I16" s="4">
        <v>79633.986799999999</v>
      </c>
      <c r="J16" s="4">
        <v>81618.662100000016</v>
      </c>
      <c r="K16" s="4">
        <v>85044.840400000016</v>
      </c>
      <c r="L16" s="4">
        <v>86940.302200000006</v>
      </c>
      <c r="M16" s="4">
        <v>89311.517000000007</v>
      </c>
      <c r="N16" s="4">
        <v>93189.94</v>
      </c>
      <c r="O16" s="4">
        <v>96530.519000000015</v>
      </c>
      <c r="P16" s="4">
        <v>99375.237999999998</v>
      </c>
      <c r="Q16" s="4">
        <v>102241.56629999998</v>
      </c>
      <c r="R16" s="4">
        <v>105335.93950000001</v>
      </c>
      <c r="S16" s="4">
        <v>104674.88519999999</v>
      </c>
      <c r="T16" s="4">
        <v>99508.456600000034</v>
      </c>
      <c r="U16" s="4">
        <v>100883.23400000001</v>
      </c>
      <c r="V16" s="4">
        <v>102213.88529999999</v>
      </c>
      <c r="W16" s="4">
        <v>102274.6283</v>
      </c>
      <c r="X16" s="4">
        <v>103649.42659999999</v>
      </c>
      <c r="Y16" s="4">
        <v>106004.94669999999</v>
      </c>
      <c r="Z16" s="4">
        <v>109070.77439999999</v>
      </c>
      <c r="AA16" s="4">
        <v>112600.45480000002</v>
      </c>
      <c r="AB16" s="4">
        <v>116228.97530000001</v>
      </c>
      <c r="AC16" s="4">
        <v>119885.2222</v>
      </c>
      <c r="AD16" s="4">
        <v>123617.6214</v>
      </c>
      <c r="AE16" s="4">
        <v>127368.56079999999</v>
      </c>
      <c r="AF16" s="4">
        <v>131180.27949999998</v>
      </c>
      <c r="AG16" s="4">
        <v>135044.9203</v>
      </c>
      <c r="AH16" s="4">
        <v>138976.88670000003</v>
      </c>
      <c r="AI16" s="4">
        <v>143009.49009000001</v>
      </c>
      <c r="AJ16" s="4">
        <v>147061.48561000003</v>
      </c>
      <c r="AK16" s="4">
        <v>150901.03939000005</v>
      </c>
      <c r="AL16" s="4">
        <v>154584.59524999998</v>
      </c>
      <c r="AM16" s="4">
        <v>158224.95017000003</v>
      </c>
      <c r="AN16" s="4">
        <v>161909.14573000002</v>
      </c>
      <c r="AO16" s="4">
        <v>165644.97459000003</v>
      </c>
      <c r="AP16" s="4">
        <v>169567.85974999997</v>
      </c>
      <c r="AQ16" s="4">
        <v>173623.59765000004</v>
      </c>
      <c r="AR16" s="4">
        <v>177737.65828999999</v>
      </c>
      <c r="AS16" s="4">
        <v>181923.02240999998</v>
      </c>
      <c r="AT16" s="4">
        <v>186180.24846</v>
      </c>
      <c r="AU16" s="4">
        <v>190513.41737000001</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65004.976400000007</v>
      </c>
      <c r="C17" s="4">
        <v>64872.8825</v>
      </c>
      <c r="D17" s="4">
        <v>66273.374500000005</v>
      </c>
      <c r="E17" s="4">
        <v>69166.448900000003</v>
      </c>
      <c r="F17" s="4">
        <v>71358.861799999984</v>
      </c>
      <c r="G17" s="4">
        <v>74157.281100000022</v>
      </c>
      <c r="H17" s="4">
        <v>77180.599699999992</v>
      </c>
      <c r="I17" s="4">
        <v>79633.986799999999</v>
      </c>
      <c r="J17" s="4">
        <v>81618.662100000016</v>
      </c>
      <c r="K17" s="4">
        <v>85044.840400000016</v>
      </c>
      <c r="L17" s="4">
        <v>86940.302200000006</v>
      </c>
      <c r="M17" s="4">
        <v>89311.517000000007</v>
      </c>
      <c r="N17" s="4">
        <v>93189.94</v>
      </c>
      <c r="O17" s="4">
        <v>96530.519000000015</v>
      </c>
      <c r="P17" s="4">
        <v>99375.237999999998</v>
      </c>
      <c r="Q17" s="4">
        <v>102241.56629999998</v>
      </c>
      <c r="R17" s="4">
        <v>105335.93950000001</v>
      </c>
      <c r="S17" s="4">
        <v>104674.88519999999</v>
      </c>
      <c r="T17" s="4">
        <v>99508.456600000034</v>
      </c>
      <c r="U17" s="4">
        <v>100883.23400000001</v>
      </c>
      <c r="V17" s="4">
        <v>102213.88529999999</v>
      </c>
      <c r="W17" s="4">
        <v>102274.6283</v>
      </c>
      <c r="X17" s="4">
        <v>103649.41959999999</v>
      </c>
      <c r="Y17" s="4">
        <v>105710.18210000002</v>
      </c>
      <c r="Z17" s="4">
        <v>108470.49519999998</v>
      </c>
      <c r="AA17" s="4">
        <v>111674.89639999997</v>
      </c>
      <c r="AB17" s="4">
        <v>114958.29469999998</v>
      </c>
      <c r="AC17" s="4">
        <v>118250.70080000001</v>
      </c>
      <c r="AD17" s="4">
        <v>121598.7686</v>
      </c>
      <c r="AE17" s="4">
        <v>124874.39480000002</v>
      </c>
      <c r="AF17" s="4">
        <v>128151.68150000001</v>
      </c>
      <c r="AG17" s="4">
        <v>131454.41084000003</v>
      </c>
      <c r="AH17" s="4">
        <v>134796.99372999999</v>
      </c>
      <c r="AI17" s="4">
        <v>138211.50373</v>
      </c>
      <c r="AJ17" s="4">
        <v>141619.07566</v>
      </c>
      <c r="AK17" s="4">
        <v>144796.83351</v>
      </c>
      <c r="AL17" s="4">
        <v>147800.20846999998</v>
      </c>
      <c r="AM17" s="4">
        <v>150738.98310999997</v>
      </c>
      <c r="AN17" s="4">
        <v>153696.46558999998</v>
      </c>
      <c r="AO17" s="4">
        <v>156679.88807000002</v>
      </c>
      <c r="AP17" s="4">
        <v>159815.75035000002</v>
      </c>
      <c r="AQ17" s="4">
        <v>163050.65882000001</v>
      </c>
      <c r="AR17" s="4">
        <v>166313.58550000004</v>
      </c>
      <c r="AS17" s="4">
        <v>169618.13639999996</v>
      </c>
      <c r="AT17" s="4">
        <v>172963.34369999997</v>
      </c>
      <c r="AU17" s="4">
        <v>176352.34569000002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65004.976400000007</v>
      </c>
      <c r="C18" s="4">
        <v>64872.8825</v>
      </c>
      <c r="D18" s="4">
        <v>66273.374500000005</v>
      </c>
      <c r="E18" s="4">
        <v>69166.448900000003</v>
      </c>
      <c r="F18" s="4">
        <v>71358.861799999984</v>
      </c>
      <c r="G18" s="4">
        <v>74157.281100000022</v>
      </c>
      <c r="H18" s="4">
        <v>77180.599699999992</v>
      </c>
      <c r="I18" s="4">
        <v>79633.986799999999</v>
      </c>
      <c r="J18" s="4">
        <v>81618.662100000016</v>
      </c>
      <c r="K18" s="4">
        <v>85044.840400000016</v>
      </c>
      <c r="L18" s="4">
        <v>86940.302200000006</v>
      </c>
      <c r="M18" s="4">
        <v>89311.517000000007</v>
      </c>
      <c r="N18" s="4">
        <v>93189.94</v>
      </c>
      <c r="O18" s="4">
        <v>96530.519000000015</v>
      </c>
      <c r="P18" s="4">
        <v>99375.237999999998</v>
      </c>
      <c r="Q18" s="4">
        <v>102241.56629999998</v>
      </c>
      <c r="R18" s="4">
        <v>105335.93950000001</v>
      </c>
      <c r="S18" s="4">
        <v>104674.88519999999</v>
      </c>
      <c r="T18" s="4">
        <v>99508.456600000034</v>
      </c>
      <c r="U18" s="4">
        <v>100883.23400000001</v>
      </c>
      <c r="V18" s="4">
        <v>102213.88529999999</v>
      </c>
      <c r="W18" s="4">
        <v>102274.6283</v>
      </c>
      <c r="X18" s="4">
        <v>103649.41959999999</v>
      </c>
      <c r="Y18" s="4">
        <v>105503.8941</v>
      </c>
      <c r="Z18" s="4">
        <v>107946.27230000003</v>
      </c>
      <c r="AA18" s="4">
        <v>110713.43569999999</v>
      </c>
      <c r="AB18" s="4">
        <v>113537.53690000001</v>
      </c>
      <c r="AC18" s="4">
        <v>116348.9529</v>
      </c>
      <c r="AD18" s="4">
        <v>119190.00690000002</v>
      </c>
      <c r="AE18" s="4">
        <v>121957.97100000001</v>
      </c>
      <c r="AF18" s="4">
        <v>124687.48389999998</v>
      </c>
      <c r="AG18" s="4">
        <v>127418.71553</v>
      </c>
      <c r="AH18" s="4">
        <v>130165.63175000003</v>
      </c>
      <c r="AI18" s="4">
        <v>132959.07493000003</v>
      </c>
      <c r="AJ18" s="4">
        <v>135722.88436999999</v>
      </c>
      <c r="AK18" s="4">
        <v>138243.16607999997</v>
      </c>
      <c r="AL18" s="4">
        <v>140575.81295999998</v>
      </c>
      <c r="AM18" s="4">
        <v>142827.39543</v>
      </c>
      <c r="AN18" s="4">
        <v>145077.28036</v>
      </c>
      <c r="AO18" s="4">
        <v>147332.40998000003</v>
      </c>
      <c r="AP18" s="4">
        <v>149711.36147999999</v>
      </c>
      <c r="AQ18" s="4">
        <v>152163.51191</v>
      </c>
      <c r="AR18" s="4">
        <v>154621.35503000001</v>
      </c>
      <c r="AS18" s="4">
        <v>157097.33694999997</v>
      </c>
      <c r="AT18" s="4">
        <v>159589.99367999999</v>
      </c>
      <c r="AU18" s="4">
        <v>162101.96987999999</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848239.2</v>
      </c>
      <c r="C22" s="4">
        <v>847536</v>
      </c>
      <c r="D22" s="4">
        <v>866256.9</v>
      </c>
      <c r="E22" s="4">
        <v>904971.8</v>
      </c>
      <c r="F22" s="4">
        <v>931934.8</v>
      </c>
      <c r="G22" s="4">
        <v>962574</v>
      </c>
      <c r="H22" s="4">
        <v>997699</v>
      </c>
      <c r="I22" s="4">
        <v>1033486</v>
      </c>
      <c r="J22" s="4">
        <v>1060788</v>
      </c>
      <c r="K22" s="4">
        <v>1104948</v>
      </c>
      <c r="L22" s="4">
        <v>1125499</v>
      </c>
      <c r="M22" s="4">
        <v>1148620</v>
      </c>
      <c r="N22" s="4">
        <v>1196417</v>
      </c>
      <c r="O22" s="4">
        <v>1234674</v>
      </c>
      <c r="P22" s="4">
        <v>1280545</v>
      </c>
      <c r="Q22" s="4">
        <v>1316779</v>
      </c>
      <c r="R22" s="4">
        <v>1363047</v>
      </c>
      <c r="S22" s="4">
        <v>1356376</v>
      </c>
      <c r="T22" s="4">
        <v>1284719</v>
      </c>
      <c r="U22" s="4">
        <v>1303850</v>
      </c>
      <c r="V22" s="4">
        <v>1323926</v>
      </c>
      <c r="W22" s="4">
        <v>1327075</v>
      </c>
      <c r="X22" s="4">
        <v>1344917</v>
      </c>
      <c r="Y22" s="4">
        <v>1383394</v>
      </c>
      <c r="Z22" s="4">
        <v>1431503</v>
      </c>
      <c r="AA22" s="4">
        <v>1486343</v>
      </c>
      <c r="AB22" s="4">
        <v>1543388</v>
      </c>
      <c r="AC22" s="4">
        <v>1602832</v>
      </c>
      <c r="AD22" s="4">
        <v>1665377</v>
      </c>
      <c r="AE22" s="4">
        <v>1730425</v>
      </c>
      <c r="AF22" s="4">
        <v>1796865</v>
      </c>
      <c r="AG22" s="4">
        <v>1866559</v>
      </c>
      <c r="AH22" s="4">
        <v>1938980</v>
      </c>
      <c r="AI22" s="4">
        <v>2014822</v>
      </c>
      <c r="AJ22" s="4">
        <v>2092315</v>
      </c>
      <c r="AK22" s="4">
        <v>2168177</v>
      </c>
      <c r="AL22" s="4">
        <v>2243156</v>
      </c>
      <c r="AM22" s="4">
        <v>2318852</v>
      </c>
      <c r="AN22" s="4">
        <v>2396738</v>
      </c>
      <c r="AO22" s="4">
        <v>2477047</v>
      </c>
      <c r="AP22" s="4">
        <v>2561803</v>
      </c>
      <c r="AQ22" s="4">
        <v>2650171</v>
      </c>
      <c r="AR22" s="4">
        <v>2741146</v>
      </c>
      <c r="AS22" s="4">
        <v>2834751</v>
      </c>
      <c r="AT22" s="4">
        <v>2931057</v>
      </c>
      <c r="AU22" s="4">
        <v>3030314</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848239.2</v>
      </c>
      <c r="C23" s="4">
        <v>847536</v>
      </c>
      <c r="D23" s="4">
        <v>866256.9</v>
      </c>
      <c r="E23" s="4">
        <v>904971.8</v>
      </c>
      <c r="F23" s="4">
        <v>931934.8</v>
      </c>
      <c r="G23" s="4">
        <v>962574</v>
      </c>
      <c r="H23" s="4">
        <v>997699</v>
      </c>
      <c r="I23" s="4">
        <v>1033486</v>
      </c>
      <c r="J23" s="4">
        <v>1060788</v>
      </c>
      <c r="K23" s="4">
        <v>1104948</v>
      </c>
      <c r="L23" s="4">
        <v>1125499</v>
      </c>
      <c r="M23" s="4">
        <v>1148620</v>
      </c>
      <c r="N23" s="4">
        <v>1196417</v>
      </c>
      <c r="O23" s="4">
        <v>1234674</v>
      </c>
      <c r="P23" s="4">
        <v>1280545</v>
      </c>
      <c r="Q23" s="4">
        <v>1316779</v>
      </c>
      <c r="R23" s="4">
        <v>1363047</v>
      </c>
      <c r="S23" s="4">
        <v>1356376</v>
      </c>
      <c r="T23" s="4">
        <v>1284719</v>
      </c>
      <c r="U23" s="4">
        <v>1303850</v>
      </c>
      <c r="V23" s="4">
        <v>1323926</v>
      </c>
      <c r="W23" s="4">
        <v>1327075</v>
      </c>
      <c r="X23" s="4">
        <v>1344917</v>
      </c>
      <c r="Y23" s="4">
        <v>1382049</v>
      </c>
      <c r="Z23" s="4">
        <v>1428729</v>
      </c>
      <c r="AA23" s="4">
        <v>1482035</v>
      </c>
      <c r="AB23" s="4">
        <v>1538914</v>
      </c>
      <c r="AC23" s="4">
        <v>1596646</v>
      </c>
      <c r="AD23" s="4">
        <v>1655757</v>
      </c>
      <c r="AE23" s="4">
        <v>1715462</v>
      </c>
      <c r="AF23" s="4">
        <v>1776181</v>
      </c>
      <c r="AG23" s="4">
        <v>1837968</v>
      </c>
      <c r="AH23" s="4">
        <v>1901008</v>
      </c>
      <c r="AI23" s="4">
        <v>1965860</v>
      </c>
      <c r="AJ23" s="4">
        <v>2031641</v>
      </c>
      <c r="AK23" s="4">
        <v>2095145</v>
      </c>
      <c r="AL23" s="4">
        <v>2157122</v>
      </c>
      <c r="AM23" s="4">
        <v>2219130</v>
      </c>
      <c r="AN23" s="4">
        <v>2282571</v>
      </c>
      <c r="AO23" s="4">
        <v>2347642</v>
      </c>
      <c r="AP23" s="4">
        <v>2416231</v>
      </c>
      <c r="AQ23" s="4">
        <v>2487497</v>
      </c>
      <c r="AR23" s="4">
        <v>2560451</v>
      </c>
      <c r="AS23" s="4">
        <v>2635082</v>
      </c>
      <c r="AT23" s="4">
        <v>2711429</v>
      </c>
      <c r="AU23" s="4">
        <v>2789693</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848239.2</v>
      </c>
      <c r="C24" s="4">
        <v>847536</v>
      </c>
      <c r="D24" s="4">
        <v>866256.9</v>
      </c>
      <c r="E24" s="4">
        <v>904971.8</v>
      </c>
      <c r="F24" s="4">
        <v>931934.8</v>
      </c>
      <c r="G24" s="4">
        <v>962574</v>
      </c>
      <c r="H24" s="4">
        <v>997699</v>
      </c>
      <c r="I24" s="4">
        <v>1033486</v>
      </c>
      <c r="J24" s="4">
        <v>1060788</v>
      </c>
      <c r="K24" s="4">
        <v>1104948</v>
      </c>
      <c r="L24" s="4">
        <v>1125499</v>
      </c>
      <c r="M24" s="4">
        <v>1148620</v>
      </c>
      <c r="N24" s="4">
        <v>1196417</v>
      </c>
      <c r="O24" s="4">
        <v>1234674</v>
      </c>
      <c r="P24" s="4">
        <v>1280545</v>
      </c>
      <c r="Q24" s="4">
        <v>1316779</v>
      </c>
      <c r="R24" s="4">
        <v>1363047</v>
      </c>
      <c r="S24" s="4">
        <v>1356376</v>
      </c>
      <c r="T24" s="4">
        <v>1284719</v>
      </c>
      <c r="U24" s="4">
        <v>1303850</v>
      </c>
      <c r="V24" s="4">
        <v>1323926</v>
      </c>
      <c r="W24" s="4">
        <v>1327075</v>
      </c>
      <c r="X24" s="4">
        <v>1344917</v>
      </c>
      <c r="Y24" s="4">
        <v>1376669</v>
      </c>
      <c r="Z24" s="4">
        <v>1417661</v>
      </c>
      <c r="AA24" s="4">
        <v>1464883</v>
      </c>
      <c r="AB24" s="4">
        <v>1513780</v>
      </c>
      <c r="AC24" s="4">
        <v>1563000</v>
      </c>
      <c r="AD24" s="4">
        <v>1613050</v>
      </c>
      <c r="AE24" s="4">
        <v>1663150</v>
      </c>
      <c r="AF24" s="4">
        <v>1713702</v>
      </c>
      <c r="AG24" s="4">
        <v>1764747</v>
      </c>
      <c r="AH24" s="4">
        <v>1816452</v>
      </c>
      <c r="AI24" s="4">
        <v>1869337</v>
      </c>
      <c r="AJ24" s="4">
        <v>1922541</v>
      </c>
      <c r="AK24" s="4">
        <v>1973022</v>
      </c>
      <c r="AL24" s="4">
        <v>2021522</v>
      </c>
      <c r="AM24" s="4">
        <v>2069524</v>
      </c>
      <c r="AN24" s="4">
        <v>2118340</v>
      </c>
      <c r="AO24" s="4">
        <v>2168138</v>
      </c>
      <c r="AP24" s="4">
        <v>2220642</v>
      </c>
      <c r="AQ24" s="4">
        <v>2275036</v>
      </c>
      <c r="AR24" s="4">
        <v>2330383</v>
      </c>
      <c r="AS24" s="4">
        <v>2386657</v>
      </c>
      <c r="AT24" s="4">
        <v>2443873</v>
      </c>
      <c r="AU24" s="4">
        <v>2502194</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848239.2</v>
      </c>
      <c r="C25" s="4">
        <v>847536</v>
      </c>
      <c r="D25" s="4">
        <v>866256.9</v>
      </c>
      <c r="E25" s="4">
        <v>904971.8</v>
      </c>
      <c r="F25" s="4">
        <v>931934.8</v>
      </c>
      <c r="G25" s="4">
        <v>962574</v>
      </c>
      <c r="H25" s="4">
        <v>997699</v>
      </c>
      <c r="I25" s="4">
        <v>1033486</v>
      </c>
      <c r="J25" s="4">
        <v>1060788</v>
      </c>
      <c r="K25" s="4">
        <v>1104948</v>
      </c>
      <c r="L25" s="4">
        <v>1125499</v>
      </c>
      <c r="M25" s="4">
        <v>1148620</v>
      </c>
      <c r="N25" s="4">
        <v>1196417</v>
      </c>
      <c r="O25" s="4">
        <v>1234674</v>
      </c>
      <c r="P25" s="4">
        <v>1280545</v>
      </c>
      <c r="Q25" s="4">
        <v>1316779</v>
      </c>
      <c r="R25" s="4">
        <v>1363047</v>
      </c>
      <c r="S25" s="4">
        <v>1356376</v>
      </c>
      <c r="T25" s="4">
        <v>1284719</v>
      </c>
      <c r="U25" s="4">
        <v>1303850</v>
      </c>
      <c r="V25" s="4">
        <v>1323926</v>
      </c>
      <c r="W25" s="4">
        <v>1327075</v>
      </c>
      <c r="X25" s="4">
        <v>1344917</v>
      </c>
      <c r="Y25" s="4">
        <v>1372634</v>
      </c>
      <c r="Z25" s="4">
        <v>1409388</v>
      </c>
      <c r="AA25" s="4">
        <v>1452107</v>
      </c>
      <c r="AB25" s="4">
        <v>1496221</v>
      </c>
      <c r="AC25" s="4">
        <v>1540381</v>
      </c>
      <c r="AD25" s="4">
        <v>1585086</v>
      </c>
      <c r="AE25" s="4">
        <v>1627977</v>
      </c>
      <c r="AF25" s="4">
        <v>1670948</v>
      </c>
      <c r="AG25" s="4">
        <v>1714036</v>
      </c>
      <c r="AH25" s="4">
        <v>1757399</v>
      </c>
      <c r="AI25" s="4">
        <v>1801535</v>
      </c>
      <c r="AJ25" s="4">
        <v>1845603</v>
      </c>
      <c r="AK25" s="4">
        <v>1886681</v>
      </c>
      <c r="AL25" s="4">
        <v>1925512</v>
      </c>
      <c r="AM25" s="4">
        <v>1963532</v>
      </c>
      <c r="AN25" s="4">
        <v>2001994</v>
      </c>
      <c r="AO25" s="4">
        <v>2041049</v>
      </c>
      <c r="AP25" s="4">
        <v>2082311</v>
      </c>
      <c r="AQ25" s="4">
        <v>2124988</v>
      </c>
      <c r="AR25" s="4">
        <v>2168184</v>
      </c>
      <c r="AS25" s="4">
        <v>2211869</v>
      </c>
      <c r="AT25" s="4">
        <v>2256047</v>
      </c>
      <c r="AU25" s="4">
        <v>2300861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848239.2</v>
      </c>
      <c r="C26" s="4">
        <v>847536</v>
      </c>
      <c r="D26" s="4">
        <v>866256.9</v>
      </c>
      <c r="E26" s="4">
        <v>904971.8</v>
      </c>
      <c r="F26" s="4">
        <v>931934.8</v>
      </c>
      <c r="G26" s="4">
        <v>962574</v>
      </c>
      <c r="H26" s="4">
        <v>997699</v>
      </c>
      <c r="I26" s="4">
        <v>1033486</v>
      </c>
      <c r="J26" s="4">
        <v>1060788</v>
      </c>
      <c r="K26" s="4">
        <v>1104948</v>
      </c>
      <c r="L26" s="4">
        <v>1125499</v>
      </c>
      <c r="M26" s="4">
        <v>1148620</v>
      </c>
      <c r="N26" s="4">
        <v>1196417</v>
      </c>
      <c r="O26" s="4">
        <v>1234674</v>
      </c>
      <c r="P26" s="4">
        <v>1280545</v>
      </c>
      <c r="Q26" s="4">
        <v>1316779</v>
      </c>
      <c r="R26" s="4">
        <v>1363047</v>
      </c>
      <c r="S26" s="4">
        <v>1356376</v>
      </c>
      <c r="T26" s="4">
        <v>1284719</v>
      </c>
      <c r="U26" s="4">
        <v>1303850</v>
      </c>
      <c r="V26" s="4">
        <v>1323926</v>
      </c>
      <c r="W26" s="4">
        <v>1327075</v>
      </c>
      <c r="X26" s="4">
        <v>1344917</v>
      </c>
      <c r="Y26" s="4">
        <v>1369944</v>
      </c>
      <c r="Z26" s="4">
        <v>1402517</v>
      </c>
      <c r="AA26" s="4">
        <v>1439417</v>
      </c>
      <c r="AB26" s="4">
        <v>1477388</v>
      </c>
      <c r="AC26" s="4">
        <v>1515083</v>
      </c>
      <c r="AD26" s="4">
        <v>1552993</v>
      </c>
      <c r="AE26" s="4">
        <v>1588803</v>
      </c>
      <c r="AF26" s="4">
        <v>1624385</v>
      </c>
      <c r="AG26" s="4">
        <v>1659775</v>
      </c>
      <c r="AH26" s="4">
        <v>1695126</v>
      </c>
      <c r="AI26" s="4">
        <v>1730917</v>
      </c>
      <c r="AJ26" s="4">
        <v>1766334</v>
      </c>
      <c r="AK26" s="4">
        <v>1798583</v>
      </c>
      <c r="AL26" s="4">
        <v>1828407</v>
      </c>
      <c r="AM26" s="4">
        <v>1857196</v>
      </c>
      <c r="AN26" s="4">
        <v>1886146</v>
      </c>
      <c r="AO26" s="4">
        <v>1915396</v>
      </c>
      <c r="AP26" s="4">
        <v>1946456</v>
      </c>
      <c r="AQ26" s="4">
        <v>1978563</v>
      </c>
      <c r="AR26" s="4">
        <v>2010869</v>
      </c>
      <c r="AS26" s="4">
        <v>2043340</v>
      </c>
      <c r="AT26" s="4">
        <v>2075979</v>
      </c>
      <c r="AU26" s="4">
        <v>2108913</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8" scale="75" fitToWidth="2" fitToHeight="0" orientation="landscape"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40" zoomScaleNormal="100" zoomScaleSheetLayoutView="40" workbookViewId="0">
      <selection activeCell="AX26" sqref="A1:AX26"/>
    </sheetView>
  </sheetViews>
  <sheetFormatPr defaultRowHeight="12.75" x14ac:dyDescent="0.2"/>
  <cols>
    <col min="1" max="1" width="41.7109375" bestFit="1" customWidth="1"/>
  </cols>
  <sheetData>
    <row r="1" spans="1:50" x14ac:dyDescent="0.2">
      <c r="A1" s="7" t="s">
        <v>0</v>
      </c>
    </row>
    <row r="2" spans="1:50" x14ac:dyDescent="0.2">
      <c r="A2" s="7" t="s">
        <v>104</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((GVA!C6/GVA!B6)-1)*100</f>
        <v>0.24565707474266674</v>
      </c>
      <c r="D6" s="37">
        <f>((GVA!D6/GVA!C6)-1)*100</f>
        <v>2.5923611290941562</v>
      </c>
      <c r="E6" s="37">
        <f>((GVA!E6/GVA!D6)-1)*100</f>
        <v>2.5608169949491</v>
      </c>
      <c r="F6" s="37">
        <f>((GVA!F6/GVA!E6)-1)*100</f>
        <v>1.4125490084795356</v>
      </c>
      <c r="G6" s="37">
        <f>((GVA!G6/GVA!F6)-1)*100</f>
        <v>9.7955235674257235</v>
      </c>
      <c r="H6" s="37">
        <f>((GVA!H6/GVA!G6)-1)*100</f>
        <v>-1.5774277253547964</v>
      </c>
      <c r="I6" s="37">
        <f>((GVA!I6/GVA!H6)-1)*100</f>
        <v>3.2119417579404175</v>
      </c>
      <c r="J6" s="37">
        <f>((GVA!J6/GVA!I6)-1)*100</f>
        <v>1.792196819439118</v>
      </c>
      <c r="K6" s="37">
        <f>((GVA!K6/GVA!J6)-1)*100</f>
        <v>3.913215119098612</v>
      </c>
      <c r="L6" s="37">
        <f>((GVA!L6/GVA!K6)-1)*100</f>
        <v>2.9948998273184646</v>
      </c>
      <c r="M6" s="37">
        <f>((GVA!M6/GVA!L6)-1)*100</f>
        <v>3.7123588633932725</v>
      </c>
      <c r="N6" s="37">
        <f>((GVA!N6/GVA!M6)-1)*100</f>
        <v>5.2072194149528128</v>
      </c>
      <c r="O6" s="37">
        <f>((GVA!O6/GVA!N6)-1)*100</f>
        <v>2.8365727429264354</v>
      </c>
      <c r="P6" s="37">
        <f>((GVA!P6/GVA!O6)-1)*100</f>
        <v>3.1069135761268019</v>
      </c>
      <c r="Q6" s="37">
        <f>((GVA!Q6/GVA!P6)-1)*100</f>
        <v>1.882969243762056</v>
      </c>
      <c r="R6" s="37">
        <f>((GVA!R6/GVA!Q6)-1)*100</f>
        <v>2.9209262411268977</v>
      </c>
      <c r="S6" s="37">
        <f>((GVA!S6/GVA!R6)-1)*100</f>
        <v>6.695394837121782E-2</v>
      </c>
      <c r="T6" s="37">
        <f>((GVA!T6/GVA!S6)-1)*100</f>
        <v>-3.7845347748895586</v>
      </c>
      <c r="U6" s="37">
        <f>((GVA!U6/GVA!T6)-1)*100</f>
        <v>1.5300828943378031</v>
      </c>
      <c r="V6" s="37">
        <f>((GVA!V6/GVA!U6)-1)*100</f>
        <v>0.37969866929521423</v>
      </c>
      <c r="W6" s="37">
        <f>((GVA!W6/GVA!V6)-1)*100</f>
        <v>-8.5721285764417399E-2</v>
      </c>
      <c r="X6" s="37">
        <f>((GVA!X6/GVA!W6)-1)*100</f>
        <v>1.2007481131934172</v>
      </c>
      <c r="Y6" s="37">
        <f>((GVA!Y6/GVA!X6)-1)*100</f>
        <v>2.9618016867342112</v>
      </c>
      <c r="Z6" s="37">
        <f>((GVA!Z6/GVA!Y6)-1)*100</f>
        <v>3.6422219459452121</v>
      </c>
      <c r="AA6" s="37">
        <f>((GVA!AA6/GVA!Z6)-1)*100</f>
        <v>4.0046167251990505</v>
      </c>
      <c r="AB6" s="37">
        <f>((GVA!AB6/GVA!AA6)-1)*100</f>
        <v>3.9935826512393913</v>
      </c>
      <c r="AC6" s="37">
        <f>((GVA!AC6/GVA!AB6)-1)*100</f>
        <v>4.0021675828049164</v>
      </c>
      <c r="AD6" s="37">
        <f>((GVA!AD6/GVA!AC6)-1)*100</f>
        <v>4.0325902099803468</v>
      </c>
      <c r="AE6" s="37">
        <f>((GVA!AE6/GVA!AD6)-1)*100</f>
        <v>4.0247092960086439</v>
      </c>
      <c r="AF6" s="37">
        <f>((GVA!AF6/GVA!AE6)-1)*100</f>
        <v>3.9456272929619951</v>
      </c>
      <c r="AG6" s="37">
        <f>((GVA!AG6/GVA!AF6)-1)*100</f>
        <v>3.9672493417988175</v>
      </c>
      <c r="AH6" s="37">
        <f>((GVA!AH6/GVA!AG6)-1)*100</f>
        <v>3.9667086281274466</v>
      </c>
      <c r="AI6" s="37">
        <f>((GVA!AI6/GVA!AH6)-1)*100</f>
        <v>3.9976275812325879</v>
      </c>
      <c r="AJ6" s="37">
        <f>((GVA!AJ6/GVA!AI6)-1)*100</f>
        <v>3.9239374179491637</v>
      </c>
      <c r="AK6" s="37">
        <f>((GVA!AK6/GVA!AJ6)-1)*100</f>
        <v>3.6856561216542127</v>
      </c>
      <c r="AL6" s="37">
        <f>((GVA!AL6/GVA!AK6)-1)*100</f>
        <v>3.5117277898597754</v>
      </c>
      <c r="AM6" s="37">
        <f>((GVA!AM6/GVA!AL6)-1)*100</f>
        <v>3.4241920077143551</v>
      </c>
      <c r="AN6" s="37">
        <f>((GVA!AN6/GVA!AM6)-1)*100</f>
        <v>3.3991451111814674</v>
      </c>
      <c r="AO6" s="37">
        <f>((GVA!AO6/GVA!AN6)-1)*100</f>
        <v>3.3853246065610243</v>
      </c>
      <c r="AP6" s="37">
        <f>((GVA!AP6/GVA!AO6)-1)*100</f>
        <v>3.4547296219777701</v>
      </c>
      <c r="AQ6" s="37">
        <f>((GVA!AQ6/GVA!AP6)-1)*100</f>
        <v>3.4830386823636372</v>
      </c>
      <c r="AR6" s="37">
        <f>((GVA!AR6/GVA!AQ6)-1)*100</f>
        <v>3.4615737572866401</v>
      </c>
      <c r="AS6" s="37">
        <f>((GVA!AS6/GVA!AR6)-1)*100</f>
        <v>3.4487268072873389</v>
      </c>
      <c r="AT6" s="37">
        <f>((GVA!AT6/GVA!AS6)-1)*100</f>
        <v>3.4360441251795271</v>
      </c>
      <c r="AU6" s="37">
        <f>((GVA!AU6/GVA!AT6)-1)*100</f>
        <v>3.4253032369413017</v>
      </c>
      <c r="AW6" s="37">
        <f>(((GVA!AE6/GVA!U6)^(1/10))-1)*100</f>
        <v>2.8034640481170658</v>
      </c>
      <c r="AX6" s="37">
        <f>(((GVA!AU6/GVA!X6)^(1/23))-1)*100</f>
        <v>3.6768898852361787</v>
      </c>
    </row>
    <row r="7" spans="1:50" x14ac:dyDescent="0.2">
      <c r="A7" s="11" t="s">
        <v>37</v>
      </c>
      <c r="C7" s="37">
        <f>((GVA!C7/GVA!B7)-1)*100</f>
        <v>0.24565707474266674</v>
      </c>
      <c r="D7" s="37">
        <f>((GVA!D7/GVA!C7)-1)*100</f>
        <v>2.5923611290941562</v>
      </c>
      <c r="E7" s="37">
        <f>((GVA!E7/GVA!D7)-1)*100</f>
        <v>2.5608169949491</v>
      </c>
      <c r="F7" s="37">
        <f>((GVA!F7/GVA!E7)-1)*100</f>
        <v>1.4125490084795356</v>
      </c>
      <c r="G7" s="37">
        <f>((GVA!G7/GVA!F7)-1)*100</f>
        <v>9.7955235674257235</v>
      </c>
      <c r="H7" s="37">
        <f>((GVA!H7/GVA!G7)-1)*100</f>
        <v>-1.5774277253547964</v>
      </c>
      <c r="I7" s="37">
        <f>((GVA!I7/GVA!H7)-1)*100</f>
        <v>3.2119417579404175</v>
      </c>
      <c r="J7" s="37">
        <f>((GVA!J7/GVA!I7)-1)*100</f>
        <v>1.792196819439118</v>
      </c>
      <c r="K7" s="37">
        <f>((GVA!K7/GVA!J7)-1)*100</f>
        <v>3.913215119098612</v>
      </c>
      <c r="L7" s="37">
        <f>((GVA!L7/GVA!K7)-1)*100</f>
        <v>2.9948998273184646</v>
      </c>
      <c r="M7" s="37">
        <f>((GVA!M7/GVA!L7)-1)*100</f>
        <v>3.7123588633932725</v>
      </c>
      <c r="N7" s="37">
        <f>((GVA!N7/GVA!M7)-1)*100</f>
        <v>5.2072194149528128</v>
      </c>
      <c r="O7" s="37">
        <f>((GVA!O7/GVA!N7)-1)*100</f>
        <v>2.8365727429264354</v>
      </c>
      <c r="P7" s="37">
        <f>((GVA!P7/GVA!O7)-1)*100</f>
        <v>3.1069135761268019</v>
      </c>
      <c r="Q7" s="37">
        <f>((GVA!Q7/GVA!P7)-1)*100</f>
        <v>1.882969243762056</v>
      </c>
      <c r="R7" s="37">
        <f>((GVA!R7/GVA!Q7)-1)*100</f>
        <v>2.9209262411268977</v>
      </c>
      <c r="S7" s="37">
        <f>((GVA!S7/GVA!R7)-1)*100</f>
        <v>6.695394837121782E-2</v>
      </c>
      <c r="T7" s="37">
        <f>((GVA!T7/GVA!S7)-1)*100</f>
        <v>-3.7845347748895586</v>
      </c>
      <c r="U7" s="37">
        <f>((GVA!U7/GVA!T7)-1)*100</f>
        <v>1.5300828943378031</v>
      </c>
      <c r="V7" s="37">
        <f>((GVA!V7/GVA!U7)-1)*100</f>
        <v>0.37969866929521423</v>
      </c>
      <c r="W7" s="37">
        <f>((GVA!W7/GVA!V7)-1)*100</f>
        <v>-8.5721285764417399E-2</v>
      </c>
      <c r="X7" s="37">
        <f>((GVA!X7/GVA!W7)-1)*100</f>
        <v>1.2007481131934172</v>
      </c>
      <c r="Y7" s="37">
        <f>((GVA!Y7/GVA!X7)-1)*100</f>
        <v>2.8349967955460187</v>
      </c>
      <c r="Z7" s="37">
        <f>((GVA!Z7/GVA!Y7)-1)*100</f>
        <v>3.5108349974116271</v>
      </c>
      <c r="AA7" s="37">
        <f>((GVA!AA7/GVA!Z7)-1)*100</f>
        <v>3.87095621224951</v>
      </c>
      <c r="AB7" s="37">
        <f>((GVA!AB7/GVA!AA7)-1)*100</f>
        <v>3.9629288436219268</v>
      </c>
      <c r="AC7" s="37">
        <f>((GVA!AC7/GVA!AB7)-1)*100</f>
        <v>3.8843012369010443</v>
      </c>
      <c r="AD7" s="37">
        <f>((GVA!AD7/GVA!AC7)-1)*100</f>
        <v>3.8278783612367473</v>
      </c>
      <c r="AE7" s="37">
        <f>((GVA!AE7/GVA!AD7)-1)*100</f>
        <v>3.7280453555267767</v>
      </c>
      <c r="AF7" s="37">
        <f>((GVA!AF7/GVA!AE7)-1)*100</f>
        <v>3.6521365107067938</v>
      </c>
      <c r="AG7" s="37">
        <f>((GVA!AG7/GVA!AF7)-1)*100</f>
        <v>3.5761119196484836</v>
      </c>
      <c r="AH7" s="37">
        <f>((GVA!AH7/GVA!AG7)-1)*100</f>
        <v>3.5260884572105189</v>
      </c>
      <c r="AI7" s="37">
        <f>((GVA!AI7/GVA!AH7)-1)*100</f>
        <v>3.5072419026198176</v>
      </c>
      <c r="AJ7" s="37">
        <f>((GVA!AJ7/GVA!AI7)-1)*100</f>
        <v>3.4332623364477843</v>
      </c>
      <c r="AK7" s="37">
        <f>((GVA!AK7/GVA!AJ7)-1)*100</f>
        <v>3.1945912815425803</v>
      </c>
      <c r="AL7" s="37">
        <f>((GVA!AL7/GVA!AK7)-1)*100</f>
        <v>3.0211445708541174</v>
      </c>
      <c r="AM7" s="37">
        <f>((GVA!AM7/GVA!AL7)-1)*100</f>
        <v>2.9339745666490114</v>
      </c>
      <c r="AN7" s="37">
        <f>((GVA!AN7/GVA!AM7)-1)*100</f>
        <v>2.9092485156338332</v>
      </c>
      <c r="AO7" s="37">
        <f>((GVA!AO7/GVA!AN7)-1)*100</f>
        <v>2.8966274317450358</v>
      </c>
      <c r="AP7" s="37">
        <f>((GVA!AP7/GVA!AO7)-1)*100</f>
        <v>2.9670263984909795</v>
      </c>
      <c r="AQ7" s="37">
        <f>((GVA!AQ7/GVA!AP7)-1)*100</f>
        <v>2.9956659484734471</v>
      </c>
      <c r="AR7" s="37">
        <f>((GVA!AR7/GVA!AQ7)-1)*100</f>
        <v>2.9747195643952562</v>
      </c>
      <c r="AS7" s="37">
        <f>((GVA!AS7/GVA!AR7)-1)*100</f>
        <v>2.9617310199431701</v>
      </c>
      <c r="AT7" s="37">
        <f>((GVA!AT7/GVA!AS7)-1)*100</f>
        <v>2.9489055773128658</v>
      </c>
      <c r="AU7" s="37">
        <f>((GVA!AU7/GVA!AT7)-1)*100</f>
        <v>2.9381925892384864</v>
      </c>
      <c r="AW7" s="37">
        <f>(((GVA!AE7/GVA!U7)^(1/10))-1)*100</f>
        <v>2.7002888623818944</v>
      </c>
      <c r="AX7" s="37">
        <f>(((GVA!AU7/GVA!X7)^(1/23))-1)*100</f>
        <v>3.3061033605758405</v>
      </c>
    </row>
    <row r="8" spans="1:50" x14ac:dyDescent="0.2">
      <c r="A8" s="11" t="s">
        <v>35</v>
      </c>
      <c r="C8" s="37">
        <f>((GVA!C8/GVA!B8)-1)*100</f>
        <v>0.24565707474266674</v>
      </c>
      <c r="D8" s="37">
        <f>((GVA!D8/GVA!C8)-1)*100</f>
        <v>2.5923611290941562</v>
      </c>
      <c r="E8" s="37">
        <f>((GVA!E8/GVA!D8)-1)*100</f>
        <v>2.5608169949491</v>
      </c>
      <c r="F8" s="37">
        <f>((GVA!F8/GVA!E8)-1)*100</f>
        <v>1.4125490084795356</v>
      </c>
      <c r="G8" s="37">
        <f>((GVA!G8/GVA!F8)-1)*100</f>
        <v>9.7955235674257235</v>
      </c>
      <c r="H8" s="37">
        <f>((GVA!H8/GVA!G8)-1)*100</f>
        <v>-1.5774277253547964</v>
      </c>
      <c r="I8" s="37">
        <f>((GVA!I8/GVA!H8)-1)*100</f>
        <v>3.2119417579404175</v>
      </c>
      <c r="J8" s="37">
        <f>((GVA!J8/GVA!I8)-1)*100</f>
        <v>1.792196819439118</v>
      </c>
      <c r="K8" s="37">
        <f>((GVA!K8/GVA!J8)-1)*100</f>
        <v>3.913215119098612</v>
      </c>
      <c r="L8" s="37">
        <f>((GVA!L8/GVA!K8)-1)*100</f>
        <v>2.9948998273184646</v>
      </c>
      <c r="M8" s="37">
        <f>((GVA!M8/GVA!L8)-1)*100</f>
        <v>3.7123588633932725</v>
      </c>
      <c r="N8" s="37">
        <f>((GVA!N8/GVA!M8)-1)*100</f>
        <v>5.2072194149528128</v>
      </c>
      <c r="O8" s="37">
        <f>((GVA!O8/GVA!N8)-1)*100</f>
        <v>2.8365727429264354</v>
      </c>
      <c r="P8" s="37">
        <f>((GVA!P8/GVA!O8)-1)*100</f>
        <v>3.1069135761268019</v>
      </c>
      <c r="Q8" s="37">
        <f>((GVA!Q8/GVA!P8)-1)*100</f>
        <v>1.882969243762056</v>
      </c>
      <c r="R8" s="37">
        <f>((GVA!R8/GVA!Q8)-1)*100</f>
        <v>2.9209262411268977</v>
      </c>
      <c r="S8" s="37">
        <f>((GVA!S8/GVA!R8)-1)*100</f>
        <v>6.695394837121782E-2</v>
      </c>
      <c r="T8" s="37">
        <f>((GVA!T8/GVA!S8)-1)*100</f>
        <v>-3.7845347748895586</v>
      </c>
      <c r="U8" s="37">
        <f>((GVA!U8/GVA!T8)-1)*100</f>
        <v>1.5300828943378031</v>
      </c>
      <c r="V8" s="37">
        <f>((GVA!V8/GVA!U8)-1)*100</f>
        <v>0.37969866929521423</v>
      </c>
      <c r="W8" s="37">
        <f>((GVA!W8/GVA!V8)-1)*100</f>
        <v>-8.5721285764417399E-2</v>
      </c>
      <c r="X8" s="37">
        <f>((GVA!X8/GVA!W8)-1)*100</f>
        <v>1.2007540471657085</v>
      </c>
      <c r="Y8" s="37">
        <f>((GVA!Y8/GVA!X8)-1)*100</f>
        <v>2.4386560256181244</v>
      </c>
      <c r="Z8" s="37">
        <f>((GVA!Z8/GVA!Y8)-1)*100</f>
        <v>3.1155150654520902</v>
      </c>
      <c r="AA8" s="37">
        <f>((GVA!AA8/GVA!Z8)-1)*100</f>
        <v>3.4767660545212964</v>
      </c>
      <c r="AB8" s="37">
        <f>((GVA!AB8/GVA!AA8)-1)*100</f>
        <v>3.4709293067411107</v>
      </c>
      <c r="AC8" s="37">
        <f>((GVA!AC8/GVA!AB8)-1)*100</f>
        <v>3.3915375575014117</v>
      </c>
      <c r="AD8" s="37">
        <f>((GVA!AD8/GVA!AC8)-1)*100</f>
        <v>3.334885940913801</v>
      </c>
      <c r="AE8" s="37">
        <f>((GVA!AE8/GVA!AD8)-1)*100</f>
        <v>3.2289842816819458</v>
      </c>
      <c r="AF8" s="37">
        <f>((GVA!AF8/GVA!AE8)-1)*100</f>
        <v>3.1556264151509694</v>
      </c>
      <c r="AG8" s="37">
        <f>((GVA!AG8/GVA!AF8)-1)*100</f>
        <v>3.0807525061049557</v>
      </c>
      <c r="AH8" s="37">
        <f>((GVA!AH8/GVA!AG8)-1)*100</f>
        <v>3.0309286696784232</v>
      </c>
      <c r="AI8" s="37">
        <f>((GVA!AI8/GVA!AH8)-1)*100</f>
        <v>3.0123937283106361</v>
      </c>
      <c r="AJ8" s="37">
        <f>((GVA!AJ8/GVA!AI8)-1)*100</f>
        <v>2.9382828496413049</v>
      </c>
      <c r="AK8" s="37">
        <f>((GVA!AK8/GVA!AJ8)-1)*100</f>
        <v>2.699829541673382</v>
      </c>
      <c r="AL8" s="37">
        <f>((GVA!AL8/GVA!AK8)-1)*100</f>
        <v>2.5263161411288371</v>
      </c>
      <c r="AM8" s="37">
        <f>((GVA!AM8/GVA!AL8)-1)*100</f>
        <v>2.4389517875331501</v>
      </c>
      <c r="AN8" s="37">
        <f>((GVA!AN8/GVA!AM8)-1)*100</f>
        <v>2.4137842585269631</v>
      </c>
      <c r="AO8" s="37">
        <f>((GVA!AO8/GVA!AN8)-1)*100</f>
        <v>2.4015742134453344</v>
      </c>
      <c r="AP8" s="37">
        <f>((GVA!AP8/GVA!AO8)-1)*100</f>
        <v>2.4721422502879564</v>
      </c>
      <c r="AQ8" s="37">
        <f>((GVA!AQ8/GVA!AP8)-1)*100</f>
        <v>2.5004492913946796</v>
      </c>
      <c r="AR8" s="37">
        <f>((GVA!AR8/GVA!AQ8)-1)*100</f>
        <v>2.4801488357871326</v>
      </c>
      <c r="AS8" s="37">
        <f>((GVA!AS8/GVA!AR8)-1)*100</f>
        <v>2.4673191685078644</v>
      </c>
      <c r="AT8" s="37">
        <f>((GVA!AT8/GVA!AS8)-1)*100</f>
        <v>2.4545884311411914</v>
      </c>
      <c r="AU8" s="37">
        <f>((GVA!AU8/GVA!AT8)-1)*100</f>
        <v>2.4440032487071273</v>
      </c>
      <c r="AW8" s="37">
        <f>(((GVA!AE8/GVA!U8)^(1/10))-1)*100</f>
        <v>2.3868045461903797</v>
      </c>
      <c r="AX8" s="37">
        <f>(((GVA!AU8/GVA!X8)^(1/23))-1)*100</f>
        <v>2.8242444344101392</v>
      </c>
    </row>
    <row r="9" spans="1:50" x14ac:dyDescent="0.2">
      <c r="A9" s="11" t="s">
        <v>38</v>
      </c>
      <c r="C9" s="37">
        <f>((GVA!C9/GVA!B9)-1)*100</f>
        <v>0.24565707474266674</v>
      </c>
      <c r="D9" s="37">
        <f>((GVA!D9/GVA!C9)-1)*100</f>
        <v>2.5923611290941562</v>
      </c>
      <c r="E9" s="37">
        <f>((GVA!E9/GVA!D9)-1)*100</f>
        <v>2.5608169949491</v>
      </c>
      <c r="F9" s="37">
        <f>((GVA!F9/GVA!E9)-1)*100</f>
        <v>1.4125490084795356</v>
      </c>
      <c r="G9" s="37">
        <f>((GVA!G9/GVA!F9)-1)*100</f>
        <v>9.7955235674257235</v>
      </c>
      <c r="H9" s="37">
        <f>((GVA!H9/GVA!G9)-1)*100</f>
        <v>-1.5774277253547964</v>
      </c>
      <c r="I9" s="37">
        <f>((GVA!I9/GVA!H9)-1)*100</f>
        <v>3.2119417579404175</v>
      </c>
      <c r="J9" s="37">
        <f>((GVA!J9/GVA!I9)-1)*100</f>
        <v>1.792196819439118</v>
      </c>
      <c r="K9" s="37">
        <f>((GVA!K9/GVA!J9)-1)*100</f>
        <v>3.913215119098612</v>
      </c>
      <c r="L9" s="37">
        <f>((GVA!L9/GVA!K9)-1)*100</f>
        <v>2.9948998273184646</v>
      </c>
      <c r="M9" s="37">
        <f>((GVA!M9/GVA!L9)-1)*100</f>
        <v>3.7123588633932725</v>
      </c>
      <c r="N9" s="37">
        <f>((GVA!N9/GVA!M9)-1)*100</f>
        <v>5.2072194149528128</v>
      </c>
      <c r="O9" s="37">
        <f>((GVA!O9/GVA!N9)-1)*100</f>
        <v>2.8365727429264354</v>
      </c>
      <c r="P9" s="37">
        <f>((GVA!P9/GVA!O9)-1)*100</f>
        <v>3.1069135761268019</v>
      </c>
      <c r="Q9" s="37">
        <f>((GVA!Q9/GVA!P9)-1)*100</f>
        <v>1.882969243762056</v>
      </c>
      <c r="R9" s="37">
        <f>((GVA!R9/GVA!Q9)-1)*100</f>
        <v>2.9209262411268977</v>
      </c>
      <c r="S9" s="37">
        <f>((GVA!S9/GVA!R9)-1)*100</f>
        <v>6.695394837121782E-2</v>
      </c>
      <c r="T9" s="37">
        <f>((GVA!T9/GVA!S9)-1)*100</f>
        <v>-3.7845347748895586</v>
      </c>
      <c r="U9" s="37">
        <f>((GVA!U9/GVA!T9)-1)*100</f>
        <v>1.5300828943378031</v>
      </c>
      <c r="V9" s="37">
        <f>((GVA!V9/GVA!U9)-1)*100</f>
        <v>0.37969866929521423</v>
      </c>
      <c r="W9" s="37">
        <f>((GVA!W9/GVA!V9)-1)*100</f>
        <v>-8.5721285764417399E-2</v>
      </c>
      <c r="X9" s="37">
        <f>((GVA!X9/GVA!W9)-1)*100</f>
        <v>1.2007481131933728</v>
      </c>
      <c r="Y9" s="37">
        <f>((GVA!Y9/GVA!X9)-1)*100</f>
        <v>2.1450460693645867</v>
      </c>
      <c r="Z9" s="37">
        <f>((GVA!Z9/GVA!Y9)-1)*100</f>
        <v>2.8263348857972659</v>
      </c>
      <c r="AA9" s="37">
        <f>((GVA!AA9/GVA!Z9)-1)*100</f>
        <v>3.185817215705522</v>
      </c>
      <c r="AB9" s="37">
        <f>((GVA!AB9/GVA!AA9)-1)*100</f>
        <v>3.180674686138274</v>
      </c>
      <c r="AC9" s="37">
        <f>((GVA!AC9/GVA!AB9)-1)*100</f>
        <v>3.1006815799752729</v>
      </c>
      <c r="AD9" s="37">
        <f>((GVA!AD9/GVA!AC9)-1)*100</f>
        <v>3.0440743709386986</v>
      </c>
      <c r="AE9" s="37">
        <f>((GVA!AE9/GVA!AD9)-1)*100</f>
        <v>2.8357975151150905</v>
      </c>
      <c r="AF9" s="37">
        <f>((GVA!AF9/GVA!AE9)-1)*100</f>
        <v>2.7635415721916745</v>
      </c>
      <c r="AG9" s="37">
        <f>((GVA!AG9/GVA!AF9)-1)*100</f>
        <v>2.6867727292709809</v>
      </c>
      <c r="AH9" s="37">
        <f>((GVA!AH9/GVA!AG9)-1)*100</f>
        <v>2.6361644573723808</v>
      </c>
      <c r="AI9" s="37">
        <f>((GVA!AI9/GVA!AH9)-1)*100</f>
        <v>2.6162497386774897</v>
      </c>
      <c r="AJ9" s="37">
        <f>((GVA!AJ9/GVA!AI9)-1)*100</f>
        <v>2.5406833252108463</v>
      </c>
      <c r="AK9" s="37">
        <f>((GVA!AK9/GVA!AJ9)-1)*100</f>
        <v>2.3030438936028963</v>
      </c>
      <c r="AL9" s="37">
        <f>((GVA!AL9/GVA!AK9)-1)*100</f>
        <v>2.1288737438815764</v>
      </c>
      <c r="AM9" s="37">
        <f>((GVA!AM9/GVA!AL9)-1)*100</f>
        <v>2.0406063880470837</v>
      </c>
      <c r="AN9" s="37">
        <f>((GVA!AN9/GVA!AM9)-1)*100</f>
        <v>2.0148737082015922</v>
      </c>
      <c r="AO9" s="37">
        <f>((GVA!AO9/GVA!AN9)-1)*100</f>
        <v>2.0042964813494768</v>
      </c>
      <c r="AP9" s="37">
        <f>((GVA!AP9/GVA!AO9)-1)*100</f>
        <v>2.0776288714208002</v>
      </c>
      <c r="AQ9" s="37">
        <f>((GVA!AQ9/GVA!AP9)-1)*100</f>
        <v>2.1063956910695403</v>
      </c>
      <c r="AR9" s="37">
        <f>((GVA!AR9/GVA!AQ9)-1)*100</f>
        <v>2.0850343803096472</v>
      </c>
      <c r="AS9" s="37">
        <f>((GVA!AS9/GVA!AR9)-1)*100</f>
        <v>2.0729021611841869</v>
      </c>
      <c r="AT9" s="37">
        <f>((GVA!AT9/GVA!AS9)-1)*100</f>
        <v>2.0602413953886067</v>
      </c>
      <c r="AU9" s="37">
        <f>((GVA!AU9/GVA!AT9)-1)*100</f>
        <v>2.0495957792101116</v>
      </c>
      <c r="AW9" s="37">
        <f>(((GVA!AE9/GVA!U9)^(1/10))-1)*100</f>
        <v>2.1745205221416652</v>
      </c>
      <c r="AX9" s="37">
        <f>(((GVA!AU9/GVA!X9)^(1/23))-1)*100</f>
        <v>2.4559092817712402</v>
      </c>
    </row>
    <row r="10" spans="1:50" x14ac:dyDescent="0.2">
      <c r="A10" s="11" t="s">
        <v>39</v>
      </c>
      <c r="C10" s="37">
        <f>((GVA!C10/GVA!B10)-1)*100</f>
        <v>0.24565707474266674</v>
      </c>
      <c r="D10" s="37">
        <f>((GVA!D10/GVA!C10)-1)*100</f>
        <v>2.5923611290941562</v>
      </c>
      <c r="E10" s="37">
        <f>((GVA!E10/GVA!D10)-1)*100</f>
        <v>2.5608169949491</v>
      </c>
      <c r="F10" s="37">
        <f>((GVA!F10/GVA!E10)-1)*100</f>
        <v>1.4125490084795356</v>
      </c>
      <c r="G10" s="37">
        <f>((GVA!G10/GVA!F10)-1)*100</f>
        <v>9.7955235674257235</v>
      </c>
      <c r="H10" s="37">
        <f>((GVA!H10/GVA!G10)-1)*100</f>
        <v>-1.5774277253547964</v>
      </c>
      <c r="I10" s="37">
        <f>((GVA!I10/GVA!H10)-1)*100</f>
        <v>3.2119417579404175</v>
      </c>
      <c r="J10" s="37">
        <f>((GVA!J10/GVA!I10)-1)*100</f>
        <v>1.792196819439118</v>
      </c>
      <c r="K10" s="37">
        <f>((GVA!K10/GVA!J10)-1)*100</f>
        <v>3.913215119098612</v>
      </c>
      <c r="L10" s="37">
        <f>((GVA!L10/GVA!K10)-1)*100</f>
        <v>2.9948998273184646</v>
      </c>
      <c r="M10" s="37">
        <f>((GVA!M10/GVA!L10)-1)*100</f>
        <v>3.7123588633932725</v>
      </c>
      <c r="N10" s="37">
        <f>((GVA!N10/GVA!M10)-1)*100</f>
        <v>5.2072194149528128</v>
      </c>
      <c r="O10" s="37">
        <f>((GVA!O10/GVA!N10)-1)*100</f>
        <v>2.8365727429264354</v>
      </c>
      <c r="P10" s="37">
        <f>((GVA!P10/GVA!O10)-1)*100</f>
        <v>3.1069135761268019</v>
      </c>
      <c r="Q10" s="37">
        <f>((GVA!Q10/GVA!P10)-1)*100</f>
        <v>1.882969243762056</v>
      </c>
      <c r="R10" s="37">
        <f>((GVA!R10/GVA!Q10)-1)*100</f>
        <v>2.9209262411268977</v>
      </c>
      <c r="S10" s="37">
        <f>((GVA!S10/GVA!R10)-1)*100</f>
        <v>6.695394837121782E-2</v>
      </c>
      <c r="T10" s="37">
        <f>((GVA!T10/GVA!S10)-1)*100</f>
        <v>-3.7845347748895586</v>
      </c>
      <c r="U10" s="37">
        <f>((GVA!U10/GVA!T10)-1)*100</f>
        <v>1.5300828943378031</v>
      </c>
      <c r="V10" s="37">
        <f>((GVA!V10/GVA!U10)-1)*100</f>
        <v>0.37969866929521423</v>
      </c>
      <c r="W10" s="37">
        <f>((GVA!W10/GVA!V10)-1)*100</f>
        <v>-8.5721285764417399E-2</v>
      </c>
      <c r="X10" s="37">
        <f>((GVA!X10/GVA!W10)-1)*100</f>
        <v>1.200748113193395</v>
      </c>
      <c r="Y10" s="37">
        <f>((GVA!Y10/GVA!X10)-1)*100</f>
        <v>1.9374192331413242</v>
      </c>
      <c r="Z10" s="37">
        <f>((GVA!Z10/GVA!Y10)-1)*100</f>
        <v>2.5110384599141167</v>
      </c>
      <c r="AA10" s="37">
        <f>((GVA!AA10/GVA!Z10)-1)*100</f>
        <v>2.7778652920292801</v>
      </c>
      <c r="AB10" s="37">
        <f>((GVA!AB10/GVA!AA10)-1)*100</f>
        <v>2.7820423303997366</v>
      </c>
      <c r="AC10" s="37">
        <f>((GVA!AC10/GVA!AB10)-1)*100</f>
        <v>2.7116499653508264</v>
      </c>
      <c r="AD10" s="37">
        <f>((GVA!AD10/GVA!AC10)-1)*100</f>
        <v>2.6525674405211364</v>
      </c>
      <c r="AE10" s="37">
        <f>((GVA!AE10/GVA!AD10)-1)*100</f>
        <v>2.4342910532672679</v>
      </c>
      <c r="AF10" s="37">
        <f>((GVA!AF10/GVA!AE10)-1)*100</f>
        <v>2.3629677124353599</v>
      </c>
      <c r="AG10" s="37">
        <f>((GVA!AG10/GVA!AF10)-1)*100</f>
        <v>2.2866497723610602</v>
      </c>
      <c r="AH10" s="37">
        <f>((GVA!AH10/GVA!AG10)-1)*100</f>
        <v>2.2361401691399996</v>
      </c>
      <c r="AI10" s="37">
        <f>((GVA!AI10/GVA!AH10)-1)*100</f>
        <v>2.2161011844782363</v>
      </c>
      <c r="AJ10" s="37">
        <f>((GVA!AJ10/GVA!AI10)-1)*100</f>
        <v>2.1404331529406795</v>
      </c>
      <c r="AK10" s="37">
        <f>((GVA!AK10/GVA!AJ10)-1)*100</f>
        <v>1.9024743172267877</v>
      </c>
      <c r="AL10" s="37">
        <f>((GVA!AL10/GVA!AK10)-1)*100</f>
        <v>1.7281325916245871</v>
      </c>
      <c r="AM10" s="37">
        <f>((GVA!AM10/GVA!AL10)-1)*100</f>
        <v>1.6396986932681212</v>
      </c>
      <c r="AN10" s="37">
        <f>((GVA!AN10/GVA!AM10)-1)*100</f>
        <v>1.6136096709566283</v>
      </c>
      <c r="AO10" s="37">
        <f>((GVA!AO10/GVA!AN10)-1)*100</f>
        <v>1.602934661044686</v>
      </c>
      <c r="AP10" s="37">
        <f>((GVA!AP10/GVA!AO10)-1)*100</f>
        <v>1.6735011953129098</v>
      </c>
      <c r="AQ10" s="37">
        <f>((GVA!AQ10/GVA!AP10)-1)*100</f>
        <v>1.7016113379126896</v>
      </c>
      <c r="AR10" s="37">
        <f>((GVA!AR10/GVA!AQ10)-1)*100</f>
        <v>1.6802472793917111</v>
      </c>
      <c r="AS10" s="37">
        <f>((GVA!AS10/GVA!AR10)-1)*100</f>
        <v>1.6677859794469452</v>
      </c>
      <c r="AT10" s="37">
        <f>((GVA!AT10/GVA!AS10)-1)*100</f>
        <v>1.6547597879828624</v>
      </c>
      <c r="AU10" s="37">
        <f>((GVA!AU10/GVA!AT10)-1)*100</f>
        <v>1.6437985935703558</v>
      </c>
      <c r="AW10" s="37">
        <f>(((GVA!AE10/GVA!U10)^(1/10))-1)*100</f>
        <v>1.9251398342333914</v>
      </c>
      <c r="AX10" s="37">
        <f>(((GVA!AU10/GVA!X10)^(1/23))-1)*100</f>
        <v>2.0668742791026373</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((GVA!C14/GVA!B14)-1)*100</f>
        <v>-0.20320582717726632</v>
      </c>
      <c r="D14" s="37">
        <f>((GVA!D14/GVA!C14)-1)*100</f>
        <v>2.1588249913205404</v>
      </c>
      <c r="E14" s="37">
        <f>((GVA!E14/GVA!D14)-1)*100</f>
        <v>4.3653645552634401</v>
      </c>
      <c r="F14" s="37">
        <f>((GVA!F14/GVA!E14)-1)*100</f>
        <v>3.1697635701519733</v>
      </c>
      <c r="G14" s="37">
        <f>((GVA!G14/GVA!F14)-1)*100</f>
        <v>3.9216142598283987</v>
      </c>
      <c r="H14" s="37">
        <f>((GVA!H14/GVA!G14)-1)*100</f>
        <v>4.0769005486097409</v>
      </c>
      <c r="I14" s="37">
        <f>((GVA!I14/GVA!H14)-1)*100</f>
        <v>3.1787613850323693</v>
      </c>
      <c r="J14" s="37">
        <f>((GVA!J14/GVA!I14)-1)*100</f>
        <v>2.4922465642521541</v>
      </c>
      <c r="K14" s="37">
        <f>((GVA!K14/GVA!J14)-1)*100</f>
        <v>4.1977878733202134</v>
      </c>
      <c r="L14" s="37">
        <f>((GVA!L14/GVA!K14)-1)*100</f>
        <v>2.2287793017011559</v>
      </c>
      <c r="M14" s="37">
        <f>((GVA!M14/GVA!L14)-1)*100</f>
        <v>2.7274057485390246</v>
      </c>
      <c r="N14" s="37">
        <f>((GVA!N14/GVA!M14)-1)*100</f>
        <v>4.3425787964165963</v>
      </c>
      <c r="O14" s="37">
        <f>((GVA!O14/GVA!N14)-1)*100</f>
        <v>3.5846991638797121</v>
      </c>
      <c r="P14" s="37">
        <f>((GVA!P14/GVA!O14)-1)*100</f>
        <v>2.9469633329123335</v>
      </c>
      <c r="Q14" s="37">
        <f>((GVA!Q14/GVA!P14)-1)*100</f>
        <v>2.8843486140883279</v>
      </c>
      <c r="R14" s="37">
        <f>((GVA!R14/GVA!Q14)-1)*100</f>
        <v>3.0265314900599583</v>
      </c>
      <c r="S14" s="37">
        <f>((GVA!S14/GVA!R14)-1)*100</f>
        <v>-0.62756766886767901</v>
      </c>
      <c r="T14" s="37">
        <f>((GVA!T14/GVA!S14)-1)*100</f>
        <v>-4.9356907247890209</v>
      </c>
      <c r="U14" s="37">
        <f>((GVA!U14/GVA!T14)-1)*100</f>
        <v>1.3815684083275936</v>
      </c>
      <c r="V14" s="37">
        <f>((GVA!V14/GVA!U14)-1)*100</f>
        <v>1.3190014309017783</v>
      </c>
      <c r="W14" s="37">
        <f>((GVA!W14/GVA!V14)-1)*100</f>
        <v>5.9427346707074946E-2</v>
      </c>
      <c r="X14" s="37">
        <f>((GVA!X14/GVA!W14)-1)*100</f>
        <v>1.3442153961854109</v>
      </c>
      <c r="Y14" s="37">
        <f>((GVA!Y14/GVA!X14)-1)*100</f>
        <v>2.7626361161022794</v>
      </c>
      <c r="Z14" s="37">
        <f>((GVA!Z14/GVA!Y14)-1)*100</f>
        <v>3.3773581546867382</v>
      </c>
      <c r="AA14" s="37">
        <f>((GVA!AA14/GVA!Z14)-1)*100</f>
        <v>3.7224945592959191</v>
      </c>
      <c r="AB14" s="37">
        <f>((GVA!AB14/GVA!AA14)-1)*100</f>
        <v>3.7096082565643673</v>
      </c>
      <c r="AC14" s="37">
        <f>((GVA!AC14/GVA!AB14)-1)*100</f>
        <v>3.7276271607999734</v>
      </c>
      <c r="AD14" s="37">
        <f>((GVA!AD14/GVA!AC14)-1)*100</f>
        <v>3.7899179035765673</v>
      </c>
      <c r="AE14" s="37">
        <f>((GVA!AE14/GVA!AD14)-1)*100</f>
        <v>3.7643068865170326</v>
      </c>
      <c r="AF14" s="37">
        <f>((GVA!AF14/GVA!AE14)-1)*100</f>
        <v>3.7546175432493722</v>
      </c>
      <c r="AG14" s="37">
        <f>((GVA!AG14/GVA!AF14)-1)*100</f>
        <v>3.8047681459600691</v>
      </c>
      <c r="AH14" s="37">
        <f>((GVA!AH14/GVA!AG14)-1)*100</f>
        <v>3.8189386342279086</v>
      </c>
      <c r="AI14" s="37">
        <f>((GVA!AI14/GVA!AH14)-1)*100</f>
        <v>3.857563696758004</v>
      </c>
      <c r="AJ14" s="37">
        <f>((GVA!AJ14/GVA!AI14)-1)*100</f>
        <v>3.7892655177181434</v>
      </c>
      <c r="AK14" s="37">
        <f>((GVA!AK14/GVA!AJ14)-1)*100</f>
        <v>3.5669709381688897</v>
      </c>
      <c r="AL14" s="37">
        <f>((GVA!AL14/GVA!AK14)-1)*100</f>
        <v>3.3972239666625992</v>
      </c>
      <c r="AM14" s="37">
        <f>((GVA!AM14/GVA!AL14)-1)*100</f>
        <v>3.3114056406337466</v>
      </c>
      <c r="AN14" s="37">
        <f>((GVA!AN14/GVA!AM14)-1)*100</f>
        <v>3.2855704818757436</v>
      </c>
      <c r="AO14" s="37">
        <f>((GVA!AO14/GVA!AN14)-1)*100</f>
        <v>3.2642984963785482</v>
      </c>
      <c r="AP14" s="37">
        <f>((GVA!AP14/GVA!AO14)-1)*100</f>
        <v>3.3258550728856751</v>
      </c>
      <c r="AQ14" s="37">
        <f>((GVA!AQ14/GVA!AP14)-1)*100</f>
        <v>3.3503976789715839</v>
      </c>
      <c r="AR14" s="37">
        <f>((GVA!AR14/GVA!AQ14)-1)*100</f>
        <v>3.3289244300816589</v>
      </c>
      <c r="AS14" s="37">
        <f>((GVA!AS14/GVA!AR14)-1)*100</f>
        <v>3.3146273672580495</v>
      </c>
      <c r="AT14" s="37">
        <f>((GVA!AT14/GVA!AS14)-1)*100</f>
        <v>3.3006893795631376</v>
      </c>
      <c r="AU14" s="37">
        <f>((GVA!AU14/GVA!AT14)-1)*100</f>
        <v>3.2886615505854255</v>
      </c>
      <c r="AW14" s="37">
        <f>(((GVA!AE14/GVA!U14)^(1/10))-1)*100</f>
        <v>2.7495217832115726</v>
      </c>
      <c r="AX14" s="37">
        <f>(((GVA!AU14/GVA!X14)^(1/23))-1)*100</f>
        <v>3.5045912047216854</v>
      </c>
    </row>
    <row r="15" spans="1:50" x14ac:dyDescent="0.2">
      <c r="A15" s="11" t="s">
        <v>37</v>
      </c>
      <c r="C15" s="37">
        <f>((GVA!C15/GVA!B15)-1)*100</f>
        <v>-0.20320582717726632</v>
      </c>
      <c r="D15" s="37">
        <f>((GVA!D15/GVA!C15)-1)*100</f>
        <v>2.1588249913205404</v>
      </c>
      <c r="E15" s="37">
        <f>((GVA!E15/GVA!D15)-1)*100</f>
        <v>4.3653645552634401</v>
      </c>
      <c r="F15" s="37">
        <f>((GVA!F15/GVA!E15)-1)*100</f>
        <v>3.1697635701519733</v>
      </c>
      <c r="G15" s="37">
        <f>((GVA!G15/GVA!F15)-1)*100</f>
        <v>3.9216142598283987</v>
      </c>
      <c r="H15" s="37">
        <f>((GVA!H15/GVA!G15)-1)*100</f>
        <v>4.0769005486097409</v>
      </c>
      <c r="I15" s="37">
        <f>((GVA!I15/GVA!H15)-1)*100</f>
        <v>3.1787613850323693</v>
      </c>
      <c r="J15" s="37">
        <f>((GVA!J15/GVA!I15)-1)*100</f>
        <v>2.4922465642521541</v>
      </c>
      <c r="K15" s="37">
        <f>((GVA!K15/GVA!J15)-1)*100</f>
        <v>4.1977878733202134</v>
      </c>
      <c r="L15" s="37">
        <f>((GVA!L15/GVA!K15)-1)*100</f>
        <v>2.2287793017011559</v>
      </c>
      <c r="M15" s="37">
        <f>((GVA!M15/GVA!L15)-1)*100</f>
        <v>2.7274057485390246</v>
      </c>
      <c r="N15" s="37">
        <f>((GVA!N15/GVA!M15)-1)*100</f>
        <v>4.3425787964165963</v>
      </c>
      <c r="O15" s="37">
        <f>((GVA!O15/GVA!N15)-1)*100</f>
        <v>3.5846991638797121</v>
      </c>
      <c r="P15" s="37">
        <f>((GVA!P15/GVA!O15)-1)*100</f>
        <v>2.9469633329123335</v>
      </c>
      <c r="Q15" s="37">
        <f>((GVA!Q15/GVA!P15)-1)*100</f>
        <v>2.8843486140883279</v>
      </c>
      <c r="R15" s="37">
        <f>((GVA!R15/GVA!Q15)-1)*100</f>
        <v>3.0265314900599583</v>
      </c>
      <c r="S15" s="37">
        <f>((GVA!S15/GVA!R15)-1)*100</f>
        <v>-0.62756766886767901</v>
      </c>
      <c r="T15" s="37">
        <f>((GVA!T15/GVA!S15)-1)*100</f>
        <v>-4.9356907247890209</v>
      </c>
      <c r="U15" s="37">
        <f>((GVA!U15/GVA!T15)-1)*100</f>
        <v>1.3815684083275936</v>
      </c>
      <c r="V15" s="37">
        <f>((GVA!V15/GVA!U15)-1)*100</f>
        <v>1.3190014309017783</v>
      </c>
      <c r="W15" s="37">
        <f>((GVA!W15/GVA!V15)-1)*100</f>
        <v>5.9427346707074946E-2</v>
      </c>
      <c r="X15" s="37">
        <f>((GVA!X15/GVA!W15)-1)*100</f>
        <v>1.3442153961854109</v>
      </c>
      <c r="Y15" s="37">
        <f>((GVA!Y15/GVA!X15)-1)*100</f>
        <v>2.6571222594670374</v>
      </c>
      <c r="Z15" s="37">
        <f>((GVA!Z15/GVA!Y15)-1)*100</f>
        <v>3.2736648012539282</v>
      </c>
      <c r="AA15" s="37">
        <f>((GVA!AA15/GVA!Z15)-1)*100</f>
        <v>3.6168511539506953</v>
      </c>
      <c r="AB15" s="37">
        <f>((GVA!AB15/GVA!AA15)-1)*100</f>
        <v>3.6996885048191652</v>
      </c>
      <c r="AC15" s="37">
        <f>((GVA!AC15/GVA!AB15)-1)*100</f>
        <v>3.6216886137361515</v>
      </c>
      <c r="AD15" s="37">
        <f>((GVA!AD15/GVA!AC15)-1)*100</f>
        <v>3.5891664599299267</v>
      </c>
      <c r="AE15" s="37">
        <f>((GVA!AE15/GVA!AD15)-1)*100</f>
        <v>3.4738188677593484</v>
      </c>
      <c r="AF15" s="37">
        <f>((GVA!AF15/GVA!AE15)-1)*100</f>
        <v>3.4620230660425966</v>
      </c>
      <c r="AG15" s="37">
        <f>((GVA!AG15/GVA!AF15)-1)*100</f>
        <v>3.4161102165108259</v>
      </c>
      <c r="AH15" s="37">
        <f>((GVA!AH15/GVA!AG15)-1)*100</f>
        <v>3.3826236566577572</v>
      </c>
      <c r="AI15" s="37">
        <f>((GVA!AI15/GVA!AH15)-1)*100</f>
        <v>3.3727628480368477</v>
      </c>
      <c r="AJ15" s="37">
        <f>((GVA!AJ15/GVA!AI15)-1)*100</f>
        <v>3.3047384364360166</v>
      </c>
      <c r="AK15" s="37">
        <f>((GVA!AK15/GVA!AJ15)-1)*100</f>
        <v>3.0822532940010028</v>
      </c>
      <c r="AL15" s="37">
        <f>((GVA!AL15/GVA!AK15)-1)*100</f>
        <v>2.9126972049215993</v>
      </c>
      <c r="AM15" s="37">
        <f>((GVA!AM15/GVA!AL15)-1)*100</f>
        <v>2.8268158784716002</v>
      </c>
      <c r="AN15" s="37">
        <f>((GVA!AN15/GVA!AM15)-1)*100</f>
        <v>2.8008424314382996</v>
      </c>
      <c r="AO15" s="37">
        <f>((GVA!AO15/GVA!AN15)-1)*100</f>
        <v>2.7795885698317369</v>
      </c>
      <c r="AP15" s="37">
        <f>((GVA!AP15/GVA!AO15)-1)*100</f>
        <v>2.840892729721789</v>
      </c>
      <c r="AQ15" s="37">
        <f>((GVA!AQ15/GVA!AP15)-1)*100</f>
        <v>2.8650175858701443</v>
      </c>
      <c r="AR15" s="37">
        <f>((GVA!AR15/GVA!AQ15)-1)*100</f>
        <v>2.8430435192930537</v>
      </c>
      <c r="AS15" s="37">
        <f>((GVA!AS15/GVA!AR15)-1)*100</f>
        <v>2.8282144385959995</v>
      </c>
      <c r="AT15" s="37">
        <f>((GVA!AT15/GVA!AS15)-1)*100</f>
        <v>2.8136722771688882</v>
      </c>
      <c r="AU15" s="37">
        <f>((GVA!AU15/GVA!AT15)-1)*100</f>
        <v>2.8011265261605134</v>
      </c>
      <c r="AW15" s="37">
        <f>(((GVA!AE15/GVA!U15)^(1/10))-1)*100</f>
        <v>2.6580445949826004</v>
      </c>
      <c r="AX15" s="37">
        <f>(((GVA!AU15/GVA!X15)^(1/23))-1)*100</f>
        <v>3.1413780557732141</v>
      </c>
    </row>
    <row r="16" spans="1:50" x14ac:dyDescent="0.2">
      <c r="A16" s="11" t="s">
        <v>35</v>
      </c>
      <c r="C16" s="37">
        <f>((GVA!C16/GVA!B16)-1)*100</f>
        <v>-0.20320582717726632</v>
      </c>
      <c r="D16" s="37">
        <f>((GVA!D16/GVA!C16)-1)*100</f>
        <v>2.1588249913205404</v>
      </c>
      <c r="E16" s="37">
        <f>((GVA!E16/GVA!D16)-1)*100</f>
        <v>4.3653645552634401</v>
      </c>
      <c r="F16" s="37">
        <f>((GVA!F16/GVA!E16)-1)*100</f>
        <v>3.1697635701519733</v>
      </c>
      <c r="G16" s="37">
        <f>((GVA!G16/GVA!F16)-1)*100</f>
        <v>3.9216142598283987</v>
      </c>
      <c r="H16" s="37">
        <f>((GVA!H16/GVA!G16)-1)*100</f>
        <v>4.0769005486097409</v>
      </c>
      <c r="I16" s="37">
        <f>((GVA!I16/GVA!H16)-1)*100</f>
        <v>3.1787613850323693</v>
      </c>
      <c r="J16" s="37">
        <f>((GVA!J16/GVA!I16)-1)*100</f>
        <v>2.4922465642521541</v>
      </c>
      <c r="K16" s="37">
        <f>((GVA!K16/GVA!J16)-1)*100</f>
        <v>4.1977878733202134</v>
      </c>
      <c r="L16" s="37">
        <f>((GVA!L16/GVA!K16)-1)*100</f>
        <v>2.2287793017011559</v>
      </c>
      <c r="M16" s="37">
        <f>((GVA!M16/GVA!L16)-1)*100</f>
        <v>2.7274057485390246</v>
      </c>
      <c r="N16" s="37">
        <f>((GVA!N16/GVA!M16)-1)*100</f>
        <v>4.3425787964165963</v>
      </c>
      <c r="O16" s="37">
        <f>((GVA!O16/GVA!N16)-1)*100</f>
        <v>3.5846991638797121</v>
      </c>
      <c r="P16" s="37">
        <f>((GVA!P16/GVA!O16)-1)*100</f>
        <v>2.9469633329123335</v>
      </c>
      <c r="Q16" s="37">
        <f>((GVA!Q16/GVA!P16)-1)*100</f>
        <v>2.8843486140883279</v>
      </c>
      <c r="R16" s="37">
        <f>((GVA!R16/GVA!Q16)-1)*100</f>
        <v>3.0265314900599583</v>
      </c>
      <c r="S16" s="37">
        <f>((GVA!S16/GVA!R16)-1)*100</f>
        <v>-0.62756766886767901</v>
      </c>
      <c r="T16" s="37">
        <f>((GVA!T16/GVA!S16)-1)*100</f>
        <v>-4.9356907247890209</v>
      </c>
      <c r="U16" s="37">
        <f>((GVA!U16/GVA!T16)-1)*100</f>
        <v>1.3815684083275936</v>
      </c>
      <c r="V16" s="37">
        <f>((GVA!V16/GVA!U16)-1)*100</f>
        <v>1.3190014309017783</v>
      </c>
      <c r="W16" s="37">
        <f>((GVA!W16/GVA!V16)-1)*100</f>
        <v>5.9427346707074946E-2</v>
      </c>
      <c r="X16" s="37">
        <f>((GVA!X16/GVA!W16)-1)*100</f>
        <v>1.3442222405026349</v>
      </c>
      <c r="Y16" s="37">
        <f>((GVA!Y16/GVA!X16)-1)*100</f>
        <v>2.2725838215104988</v>
      </c>
      <c r="Z16" s="37">
        <f>((GVA!Z16/GVA!Y16)-1)*100</f>
        <v>2.8921553148613777</v>
      </c>
      <c r="AA16" s="37">
        <f>((GVA!AA16/GVA!Z16)-1)*100</f>
        <v>3.2361376541212294</v>
      </c>
      <c r="AB16" s="37">
        <f>((GVA!AB16/GVA!AA16)-1)*100</f>
        <v>3.222474106738682</v>
      </c>
      <c r="AC16" s="37">
        <f>((GVA!AC16/GVA!AB16)-1)*100</f>
        <v>3.1457275524995554</v>
      </c>
      <c r="AD16" s="37">
        <f>((GVA!AD16/GVA!AC16)-1)*100</f>
        <v>3.1133104910740172</v>
      </c>
      <c r="AE16" s="37">
        <f>((GVA!AE16/GVA!AD16)-1)*100</f>
        <v>3.0343080197787975</v>
      </c>
      <c r="AF16" s="37">
        <f>((GVA!AF16/GVA!AE16)-1)*100</f>
        <v>2.9926684230854317</v>
      </c>
      <c r="AG16" s="37">
        <f>((GVA!AG16/GVA!AF16)-1)*100</f>
        <v>2.9460531832454562</v>
      </c>
      <c r="AH16" s="37">
        <f>((GVA!AH16/GVA!AG16)-1)*100</f>
        <v>2.9115988896622147</v>
      </c>
      <c r="AI16" s="37">
        <f>((GVA!AI16/GVA!AH16)-1)*100</f>
        <v>2.9016360099538563</v>
      </c>
      <c r="AJ16" s="37">
        <f>((GVA!AJ16/GVA!AI16)-1)*100</f>
        <v>2.8333752658302513</v>
      </c>
      <c r="AK16" s="37">
        <f>((GVA!AK16/GVA!AJ16)-1)*100</f>
        <v>2.6108493084194162</v>
      </c>
      <c r="AL16" s="37">
        <f>((GVA!AL16/GVA!AK16)-1)*100</f>
        <v>2.4410407475589757</v>
      </c>
      <c r="AM16" s="37">
        <f>((GVA!AM16/GVA!AL16)-1)*100</f>
        <v>2.3549273548976402</v>
      </c>
      <c r="AN16" s="37">
        <f>((GVA!AN16/GVA!AM16)-1)*100</f>
        <v>2.3284542393861463</v>
      </c>
      <c r="AO16" s="37">
        <f>((GVA!AO16/GVA!AN16)-1)*100</f>
        <v>2.3073612322245696</v>
      </c>
      <c r="AP16" s="37">
        <f>((GVA!AP16/GVA!AO16)-1)*100</f>
        <v>2.3682488223441434</v>
      </c>
      <c r="AQ16" s="37">
        <f>((GVA!AQ16/GVA!AP16)-1)*100</f>
        <v>2.3918081563213622</v>
      </c>
      <c r="AR16" s="37">
        <f>((GVA!AR16/GVA!AQ16)-1)*100</f>
        <v>2.3695285063112692</v>
      </c>
      <c r="AS16" s="37">
        <f>((GVA!AS16/GVA!AR16)-1)*100</f>
        <v>2.3547987299185946</v>
      </c>
      <c r="AT16" s="37">
        <f>((GVA!AT16/GVA!AS16)-1)*100</f>
        <v>2.3401249570301763</v>
      </c>
      <c r="AU16" s="37">
        <f>((GVA!AU16/GVA!AT16)-1)*100</f>
        <v>2.3274052676597323</v>
      </c>
      <c r="AW16" s="37">
        <f>(((GVA!AE16/GVA!U16)^(1/10))-1)*100</f>
        <v>2.3585970133541245</v>
      </c>
      <c r="AX16" s="37">
        <f>(((GVA!AU16/GVA!X16)^(1/23))-1)*100</f>
        <v>2.6818902550638235</v>
      </c>
    </row>
    <row r="17" spans="1:50" x14ac:dyDescent="0.2">
      <c r="A17" s="11" t="s">
        <v>38</v>
      </c>
      <c r="C17" s="37">
        <f>((GVA!C17/GVA!B17)-1)*100</f>
        <v>-0.20320582717726632</v>
      </c>
      <c r="D17" s="37">
        <f>((GVA!D17/GVA!C17)-1)*100</f>
        <v>2.1588249913205404</v>
      </c>
      <c r="E17" s="37">
        <f>((GVA!E17/GVA!D17)-1)*100</f>
        <v>4.3653645552634401</v>
      </c>
      <c r="F17" s="37">
        <f>((GVA!F17/GVA!E17)-1)*100</f>
        <v>3.1697635701519733</v>
      </c>
      <c r="G17" s="37">
        <f>((GVA!G17/GVA!F17)-1)*100</f>
        <v>3.9216142598283987</v>
      </c>
      <c r="H17" s="37">
        <f>((GVA!H17/GVA!G17)-1)*100</f>
        <v>4.0769005486097409</v>
      </c>
      <c r="I17" s="37">
        <f>((GVA!I17/GVA!H17)-1)*100</f>
        <v>3.1787613850323693</v>
      </c>
      <c r="J17" s="37">
        <f>((GVA!J17/GVA!I17)-1)*100</f>
        <v>2.4922465642521541</v>
      </c>
      <c r="K17" s="37">
        <f>((GVA!K17/GVA!J17)-1)*100</f>
        <v>4.1977878733202134</v>
      </c>
      <c r="L17" s="37">
        <f>((GVA!L17/GVA!K17)-1)*100</f>
        <v>2.2287793017011559</v>
      </c>
      <c r="M17" s="37">
        <f>((GVA!M17/GVA!L17)-1)*100</f>
        <v>2.7274057485390246</v>
      </c>
      <c r="N17" s="37">
        <f>((GVA!N17/GVA!M17)-1)*100</f>
        <v>4.3425787964165963</v>
      </c>
      <c r="O17" s="37">
        <f>((GVA!O17/GVA!N17)-1)*100</f>
        <v>3.5846991638797121</v>
      </c>
      <c r="P17" s="37">
        <f>((GVA!P17/GVA!O17)-1)*100</f>
        <v>2.9469633329123335</v>
      </c>
      <c r="Q17" s="37">
        <f>((GVA!Q17/GVA!P17)-1)*100</f>
        <v>2.8843486140883279</v>
      </c>
      <c r="R17" s="37">
        <f>((GVA!R17/GVA!Q17)-1)*100</f>
        <v>3.0265314900599583</v>
      </c>
      <c r="S17" s="37">
        <f>((GVA!S17/GVA!R17)-1)*100</f>
        <v>-0.62756766886767901</v>
      </c>
      <c r="T17" s="37">
        <f>((GVA!T17/GVA!S17)-1)*100</f>
        <v>-4.9356907247890209</v>
      </c>
      <c r="U17" s="37">
        <f>((GVA!U17/GVA!T17)-1)*100</f>
        <v>1.3815684083275936</v>
      </c>
      <c r="V17" s="37">
        <f>((GVA!V17/GVA!U17)-1)*100</f>
        <v>1.3190014309017783</v>
      </c>
      <c r="W17" s="37">
        <f>((GVA!W17/GVA!V17)-1)*100</f>
        <v>5.9427346707074946E-2</v>
      </c>
      <c r="X17" s="37">
        <f>((GVA!X17/GVA!W17)-1)*100</f>
        <v>1.3442153961854109</v>
      </c>
      <c r="Y17" s="37">
        <f>((GVA!Y17/GVA!X17)-1)*100</f>
        <v>1.9882045726380859</v>
      </c>
      <c r="Z17" s="37">
        <f>((GVA!Z17/GVA!Y17)-1)*100</f>
        <v>2.6112083483015303</v>
      </c>
      <c r="AA17" s="37">
        <f>((GVA!AA17/GVA!Z17)-1)*100</f>
        <v>2.9541684990850747</v>
      </c>
      <c r="AB17" s="37">
        <f>((GVA!AB17/GVA!AA17)-1)*100</f>
        <v>2.9401400008820744</v>
      </c>
      <c r="AC17" s="37">
        <f>((GVA!AC17/GVA!AB17)-1)*100</f>
        <v>2.8640004695546617</v>
      </c>
      <c r="AD17" s="37">
        <f>((GVA!AD17/GVA!AC17)-1)*100</f>
        <v>2.8313301970722682</v>
      </c>
      <c r="AE17" s="37">
        <f>((GVA!AE17/GVA!AD17)-1)*100</f>
        <v>2.6937988251963585</v>
      </c>
      <c r="AF17" s="37">
        <f>((GVA!AF17/GVA!AE17)-1)*100</f>
        <v>2.6244665331502937</v>
      </c>
      <c r="AG17" s="37">
        <f>((GVA!AG17/GVA!AF17)-1)*100</f>
        <v>2.5772032807856782</v>
      </c>
      <c r="AH17" s="37">
        <f>((GVA!AH17/GVA!AG17)-1)*100</f>
        <v>2.5427696709761971</v>
      </c>
      <c r="AI17" s="37">
        <f>((GVA!AI17/GVA!AH17)-1)*100</f>
        <v>2.5330757797457304</v>
      </c>
      <c r="AJ17" s="37">
        <f>((GVA!AJ17/GVA!AI17)-1)*100</f>
        <v>2.4654763446151362</v>
      </c>
      <c r="AK17" s="37">
        <f>((GVA!AK17/GVA!AJ17)-1)*100</f>
        <v>2.2438769884568277</v>
      </c>
      <c r="AL17" s="37">
        <f>((GVA!AL17/GVA!AK17)-1)*100</f>
        <v>2.0741993365432032</v>
      </c>
      <c r="AM17" s="37">
        <f>((GVA!AM17/GVA!AL17)-1)*100</f>
        <v>1.9883426893788858</v>
      </c>
      <c r="AN17" s="37">
        <f>((GVA!AN17/GVA!AM17)-1)*100</f>
        <v>1.9619891410848966</v>
      </c>
      <c r="AO17" s="37">
        <f>((GVA!AO17/GVA!AN17)-1)*100</f>
        <v>1.941113264086769</v>
      </c>
      <c r="AP17" s="37">
        <f>((GVA!AP17/GVA!AO17)-1)*100</f>
        <v>2.0014453154312939</v>
      </c>
      <c r="AQ17" s="37">
        <f>((GVA!AQ17/GVA!AP17)-1)*100</f>
        <v>2.0241487230860944</v>
      </c>
      <c r="AR17" s="37">
        <f>((GVA!AR17/GVA!AQ17)-1)*100</f>
        <v>2.0011735638566952</v>
      </c>
      <c r="AS17" s="37">
        <f>((GVA!AS17/GVA!AR17)-1)*100</f>
        <v>1.9869398462339705</v>
      </c>
      <c r="AT17" s="37">
        <f>((GVA!AT17/GVA!AS17)-1)*100</f>
        <v>1.9721990649108401</v>
      </c>
      <c r="AU17" s="37">
        <f>((GVA!AU17/GVA!AT17)-1)*100</f>
        <v>1.9593758524223404</v>
      </c>
      <c r="AW17" s="37">
        <f>(((GVA!AE17/GVA!U17)^(1/10))-1)*100</f>
        <v>2.1563670927174261</v>
      </c>
      <c r="AX17" s="37">
        <f>(((GVA!AU17/GVA!X17)^(1/23))-1)*100</f>
        <v>2.3376422858928825</v>
      </c>
    </row>
    <row r="18" spans="1:50" x14ac:dyDescent="0.2">
      <c r="A18" s="11" t="s">
        <v>39</v>
      </c>
      <c r="C18" s="37">
        <f>((GVA!C18/GVA!B18)-1)*100</f>
        <v>-0.20320582717726632</v>
      </c>
      <c r="D18" s="37">
        <f>((GVA!D18/GVA!C18)-1)*100</f>
        <v>2.1588249913205404</v>
      </c>
      <c r="E18" s="37">
        <f>((GVA!E18/GVA!D18)-1)*100</f>
        <v>4.3653645552634401</v>
      </c>
      <c r="F18" s="37">
        <f>((GVA!F18/GVA!E18)-1)*100</f>
        <v>3.1697635701519733</v>
      </c>
      <c r="G18" s="37">
        <f>((GVA!G18/GVA!F18)-1)*100</f>
        <v>3.9216142598283987</v>
      </c>
      <c r="H18" s="37">
        <f>((GVA!H18/GVA!G18)-1)*100</f>
        <v>4.0769005486097409</v>
      </c>
      <c r="I18" s="37">
        <f>((GVA!I18/GVA!H18)-1)*100</f>
        <v>3.1787613850323693</v>
      </c>
      <c r="J18" s="37">
        <f>((GVA!J18/GVA!I18)-1)*100</f>
        <v>2.4922465642521541</v>
      </c>
      <c r="K18" s="37">
        <f>((GVA!K18/GVA!J18)-1)*100</f>
        <v>4.1977878733202134</v>
      </c>
      <c r="L18" s="37">
        <f>((GVA!L18/GVA!K18)-1)*100</f>
        <v>2.2287793017011559</v>
      </c>
      <c r="M18" s="37">
        <f>((GVA!M18/GVA!L18)-1)*100</f>
        <v>2.7274057485390246</v>
      </c>
      <c r="N18" s="37">
        <f>((GVA!N18/GVA!M18)-1)*100</f>
        <v>4.3425787964165963</v>
      </c>
      <c r="O18" s="37">
        <f>((GVA!O18/GVA!N18)-1)*100</f>
        <v>3.5846991638797121</v>
      </c>
      <c r="P18" s="37">
        <f>((GVA!P18/GVA!O18)-1)*100</f>
        <v>2.9469633329123335</v>
      </c>
      <c r="Q18" s="37">
        <f>((GVA!Q18/GVA!P18)-1)*100</f>
        <v>2.8843486140883279</v>
      </c>
      <c r="R18" s="37">
        <f>((GVA!R18/GVA!Q18)-1)*100</f>
        <v>3.0265314900599583</v>
      </c>
      <c r="S18" s="37">
        <f>((GVA!S18/GVA!R18)-1)*100</f>
        <v>-0.62756766886767901</v>
      </c>
      <c r="T18" s="37">
        <f>((GVA!T18/GVA!S18)-1)*100</f>
        <v>-4.9356907247890209</v>
      </c>
      <c r="U18" s="37">
        <f>((GVA!U18/GVA!T18)-1)*100</f>
        <v>1.3815684083275936</v>
      </c>
      <c r="V18" s="37">
        <f>((GVA!V18/GVA!U18)-1)*100</f>
        <v>1.3190014309017783</v>
      </c>
      <c r="W18" s="37">
        <f>((GVA!W18/GVA!V18)-1)*100</f>
        <v>5.9427346707074946E-2</v>
      </c>
      <c r="X18" s="37">
        <f>((GVA!X18/GVA!W18)-1)*100</f>
        <v>1.3442153961854109</v>
      </c>
      <c r="Y18" s="37">
        <f>((GVA!Y18/GVA!X18)-1)*100</f>
        <v>1.7891798209355381</v>
      </c>
      <c r="Z18" s="37">
        <f>((GVA!Z18/GVA!Y18)-1)*100</f>
        <v>2.3149649790983551</v>
      </c>
      <c r="AA18" s="37">
        <f>((GVA!AA18/GVA!Z18)-1)*100</f>
        <v>2.5634636018829537</v>
      </c>
      <c r="AB18" s="37">
        <f>((GVA!AB18/GVA!AA18)-1)*100</f>
        <v>2.5508206679200951</v>
      </c>
      <c r="AC18" s="37">
        <f>((GVA!AC18/GVA!AB18)-1)*100</f>
        <v>2.4761995695539829</v>
      </c>
      <c r="AD18" s="37">
        <f>((GVA!AD18/GVA!AC18)-1)*100</f>
        <v>2.4418389071725111</v>
      </c>
      <c r="AE18" s="37">
        <f>((GVA!AE18/GVA!AD18)-1)*100</f>
        <v>2.3223122239788951</v>
      </c>
      <c r="AF18" s="37">
        <f>((GVA!AF18/GVA!AE18)-1)*100</f>
        <v>2.23807667315159</v>
      </c>
      <c r="AG18" s="37">
        <f>((GVA!AG18/GVA!AF18)-1)*100</f>
        <v>2.1904617404826965</v>
      </c>
      <c r="AH18" s="37">
        <f>((GVA!AH18/GVA!AG18)-1)*100</f>
        <v>2.1558184828454729</v>
      </c>
      <c r="AI18" s="37">
        <f>((GVA!AI18/GVA!AH18)-1)*100</f>
        <v>2.1460681613447496</v>
      </c>
      <c r="AJ18" s="37">
        <f>((GVA!AJ18/GVA!AI18)-1)*100</f>
        <v>2.0786918391655806</v>
      </c>
      <c r="AK18" s="37">
        <f>((GVA!AK18/GVA!AJ18)-1)*100</f>
        <v>1.8569320285953594</v>
      </c>
      <c r="AL18" s="37">
        <f>((GVA!AL18/GVA!AK18)-1)*100</f>
        <v>1.6873505910955044</v>
      </c>
      <c r="AM18" s="37">
        <f>((GVA!AM18/GVA!AL18)-1)*100</f>
        <v>1.6016855407698705</v>
      </c>
      <c r="AN18" s="37">
        <f>((GVA!AN18/GVA!AM18)-1)*100</f>
        <v>1.5752474679149975</v>
      </c>
      <c r="AO18" s="37">
        <f>((GVA!AO18/GVA!AN18)-1)*100</f>
        <v>1.5544333436662505</v>
      </c>
      <c r="AP18" s="37">
        <f>((GVA!AP18/GVA!AO18)-1)*100</f>
        <v>1.6146830831878178</v>
      </c>
      <c r="AQ18" s="37">
        <f>((GVA!AQ18/GVA!AP18)-1)*100</f>
        <v>1.6379187295865849</v>
      </c>
      <c r="AR18" s="37">
        <f>((GVA!AR18/GVA!AQ18)-1)*100</f>
        <v>1.6152644541049588</v>
      </c>
      <c r="AS18" s="37">
        <f>((GVA!AS18/GVA!AR18)-1)*100</f>
        <v>1.6013195069462194</v>
      </c>
      <c r="AT18" s="37">
        <f>((GVA!AT18/GVA!AS18)-1)*100</f>
        <v>1.5866957253345193</v>
      </c>
      <c r="AU18" s="37">
        <f>((GVA!AU18/GVA!AT18)-1)*100</f>
        <v>1.574018609861505</v>
      </c>
      <c r="AW18" s="37">
        <f>(((GVA!AE18/GVA!U18)^(1/10))-1)*100</f>
        <v>1.9152371653484934</v>
      </c>
      <c r="AX18" s="37">
        <f>(((GVA!AU18/GVA!X18)^(1/23))-1)*100</f>
        <v>1.9634236557812379</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((GVA!C22/GVA!B22)-1)*100</f>
        <v>-8.2901143922609055E-2</v>
      </c>
      <c r="D22" s="37">
        <f>((GVA!D22/GVA!C22)-1)*100</f>
        <v>2.2088619244492236</v>
      </c>
      <c r="E22" s="37">
        <f>((GVA!E22/GVA!D22)-1)*100</f>
        <v>4.4692169262951831</v>
      </c>
      <c r="F22" s="37">
        <f>((GVA!F22/GVA!E22)-1)*100</f>
        <v>2.9794298562673349</v>
      </c>
      <c r="G22" s="37">
        <f>((GVA!G22/GVA!F22)-1)*100</f>
        <v>3.2876978089025011</v>
      </c>
      <c r="H22" s="37">
        <f>((GVA!H22/GVA!G22)-1)*100</f>
        <v>3.6490700974678214</v>
      </c>
      <c r="I22" s="37">
        <f>((GVA!I22/GVA!H22)-1)*100</f>
        <v>3.5869535801880126</v>
      </c>
      <c r="J22" s="37">
        <f>((GVA!J22/GVA!I22)-1)*100</f>
        <v>2.6417387366640677</v>
      </c>
      <c r="K22" s="37">
        <f>((GVA!K22/GVA!J22)-1)*100</f>
        <v>4.1629430197174244</v>
      </c>
      <c r="L22" s="37">
        <f>((GVA!L22/GVA!K22)-1)*100</f>
        <v>1.8599065295380468</v>
      </c>
      <c r="M22" s="37">
        <f>((GVA!M22/GVA!L22)-1)*100</f>
        <v>2.0542888087861533</v>
      </c>
      <c r="N22" s="37">
        <f>((GVA!N22/GVA!M22)-1)*100</f>
        <v>4.1612543748150044</v>
      </c>
      <c r="O22" s="37">
        <f>((GVA!O22/GVA!N22)-1)*100</f>
        <v>3.1976309263408886</v>
      </c>
      <c r="P22" s="37">
        <f>((GVA!P22/GVA!O22)-1)*100</f>
        <v>3.7152317129865775</v>
      </c>
      <c r="Q22" s="37">
        <f>((GVA!Q22/GVA!P22)-1)*100</f>
        <v>2.8295764693939018</v>
      </c>
      <c r="R22" s="37">
        <f>((GVA!R22/GVA!Q22)-1)*100</f>
        <v>3.5137255378465237</v>
      </c>
      <c r="S22" s="37">
        <f>((GVA!S22/GVA!R22)-1)*100</f>
        <v>-0.48941819320976743</v>
      </c>
      <c r="T22" s="37">
        <f>((GVA!T22/GVA!S22)-1)*100</f>
        <v>-5.2829746324028148</v>
      </c>
      <c r="U22" s="37">
        <f>((GVA!U22/GVA!T22)-1)*100</f>
        <v>1.4891194105481453</v>
      </c>
      <c r="V22" s="37">
        <f>((GVA!V22/GVA!U22)-1)*100</f>
        <v>1.539747670360847</v>
      </c>
      <c r="W22" s="37">
        <f>((GVA!W22/GVA!V22)-1)*100</f>
        <v>0.23785317306255216</v>
      </c>
      <c r="X22" s="37">
        <f>((GVA!X22/GVA!W22)-1)*100</f>
        <v>1.3444605617617622</v>
      </c>
      <c r="Y22" s="37">
        <f>((GVA!Y22/GVA!X22)-1)*100</f>
        <v>2.8609200419059233</v>
      </c>
      <c r="Z22" s="37">
        <f>((GVA!Z22/GVA!Y22)-1)*100</f>
        <v>3.4776065242440035</v>
      </c>
      <c r="AA22" s="37">
        <f>((GVA!AA22/GVA!Z22)-1)*100</f>
        <v>3.830938531040462</v>
      </c>
      <c r="AB22" s="37">
        <f>((GVA!AB22/GVA!AA22)-1)*100</f>
        <v>3.8379431934620678</v>
      </c>
      <c r="AC22" s="37">
        <f>((GVA!AC22/GVA!AB22)-1)*100</f>
        <v>3.8515266413889471</v>
      </c>
      <c r="AD22" s="37">
        <f>((GVA!AD22/GVA!AC22)-1)*100</f>
        <v>3.9021556844385463</v>
      </c>
      <c r="AE22" s="37">
        <f>((GVA!AE22/GVA!AD22)-1)*100</f>
        <v>3.9059023872672682</v>
      </c>
      <c r="AF22" s="37">
        <f>((GVA!AF22/GVA!AE22)-1)*100</f>
        <v>3.8395191932617756</v>
      </c>
      <c r="AG22" s="37">
        <f>((GVA!AG22/GVA!AF22)-1)*100</f>
        <v>3.8786441941937699</v>
      </c>
      <c r="AH22" s="37">
        <f>((GVA!AH22/GVA!AG22)-1)*100</f>
        <v>3.8799202168267932</v>
      </c>
      <c r="AI22" s="37">
        <f>((GVA!AI22/GVA!AH22)-1)*100</f>
        <v>3.9114379725422754</v>
      </c>
      <c r="AJ22" s="37">
        <f>((GVA!AJ22/GVA!AI22)-1)*100</f>
        <v>3.8461462104344646</v>
      </c>
      <c r="AK22" s="37">
        <f>((GVA!AK22/GVA!AJ22)-1)*100</f>
        <v>3.6257446894946588</v>
      </c>
      <c r="AL22" s="37">
        <f>((GVA!AL22/GVA!AK22)-1)*100</f>
        <v>3.4581586281931864</v>
      </c>
      <c r="AM22" s="37">
        <f>((GVA!AM22/GVA!AL22)-1)*100</f>
        <v>3.3745312408053563</v>
      </c>
      <c r="AN22" s="37">
        <f>((GVA!AN22/GVA!AM22)-1)*100</f>
        <v>3.3588172078252487</v>
      </c>
      <c r="AO22" s="37">
        <f>((GVA!AO22/GVA!AN22)-1)*100</f>
        <v>3.350762578137445</v>
      </c>
      <c r="AP22" s="37">
        <f>((GVA!AP22/GVA!AO22)-1)*100</f>
        <v>3.4216548979490558</v>
      </c>
      <c r="AQ22" s="37">
        <f>((GVA!AQ22/GVA!AP22)-1)*100</f>
        <v>3.4494455662672063</v>
      </c>
      <c r="AR22" s="37">
        <f>((GVA!AR22/GVA!AQ22)-1)*100</f>
        <v>3.4327973553404778</v>
      </c>
      <c r="AS22" s="37">
        <f>((GVA!AS22/GVA!AR22)-1)*100</f>
        <v>3.4148126367584908</v>
      </c>
      <c r="AT22" s="37">
        <f>((GVA!AT22/GVA!AS22)-1)*100</f>
        <v>3.3973354273444167</v>
      </c>
      <c r="AU22" s="37">
        <f>((GVA!AU22/GVA!AT22)-1)*100</f>
        <v>3.3863892786800021</v>
      </c>
      <c r="AW22" s="37">
        <f>(((GVA!AE22/GVA!U22)^(1/10))-1)*100</f>
        <v>2.8708942046263175</v>
      </c>
      <c r="AX22" s="37">
        <f>(((GVA!AU22/GVA!X22)^(1/23))-1)*100</f>
        <v>3.5949986512040066</v>
      </c>
    </row>
    <row r="23" spans="1:50" x14ac:dyDescent="0.2">
      <c r="A23" s="11" t="s">
        <v>37</v>
      </c>
      <c r="C23" s="37">
        <f>((GVA!C23/GVA!B23)-1)*100</f>
        <v>-8.2901143922609055E-2</v>
      </c>
      <c r="D23" s="37">
        <f>((GVA!D23/GVA!C23)-1)*100</f>
        <v>2.2088619244492236</v>
      </c>
      <c r="E23" s="37">
        <f>((GVA!E23/GVA!D23)-1)*100</f>
        <v>4.4692169262951831</v>
      </c>
      <c r="F23" s="37">
        <f>((GVA!F23/GVA!E23)-1)*100</f>
        <v>2.9794298562673349</v>
      </c>
      <c r="G23" s="37">
        <f>((GVA!G23/GVA!F23)-1)*100</f>
        <v>3.2876978089025011</v>
      </c>
      <c r="H23" s="37">
        <f>((GVA!H23/GVA!G23)-1)*100</f>
        <v>3.6490700974678214</v>
      </c>
      <c r="I23" s="37">
        <f>((GVA!I23/GVA!H23)-1)*100</f>
        <v>3.5869535801880126</v>
      </c>
      <c r="J23" s="37">
        <f>((GVA!J23/GVA!I23)-1)*100</f>
        <v>2.6417387366640677</v>
      </c>
      <c r="K23" s="37">
        <f>((GVA!K23/GVA!J23)-1)*100</f>
        <v>4.1629430197174244</v>
      </c>
      <c r="L23" s="37">
        <f>((GVA!L23/GVA!K23)-1)*100</f>
        <v>1.8599065295380468</v>
      </c>
      <c r="M23" s="37">
        <f>((GVA!M23/GVA!L23)-1)*100</f>
        <v>2.0542888087861533</v>
      </c>
      <c r="N23" s="37">
        <f>((GVA!N23/GVA!M23)-1)*100</f>
        <v>4.1612543748150044</v>
      </c>
      <c r="O23" s="37">
        <f>((GVA!O23/GVA!N23)-1)*100</f>
        <v>3.1976309263408886</v>
      </c>
      <c r="P23" s="37">
        <f>((GVA!P23/GVA!O23)-1)*100</f>
        <v>3.7152317129865775</v>
      </c>
      <c r="Q23" s="37">
        <f>((GVA!Q23/GVA!P23)-1)*100</f>
        <v>2.8295764693939018</v>
      </c>
      <c r="R23" s="37">
        <f>((GVA!R23/GVA!Q23)-1)*100</f>
        <v>3.5137255378465237</v>
      </c>
      <c r="S23" s="37">
        <f>((GVA!S23/GVA!R23)-1)*100</f>
        <v>-0.48941819320976743</v>
      </c>
      <c r="T23" s="37">
        <f>((GVA!T23/GVA!S23)-1)*100</f>
        <v>-5.2829746324028148</v>
      </c>
      <c r="U23" s="37">
        <f>((GVA!U23/GVA!T23)-1)*100</f>
        <v>1.4891194105481453</v>
      </c>
      <c r="V23" s="37">
        <f>((GVA!V23/GVA!U23)-1)*100</f>
        <v>1.539747670360847</v>
      </c>
      <c r="W23" s="37">
        <f>((GVA!W23/GVA!V23)-1)*100</f>
        <v>0.23785317306255216</v>
      </c>
      <c r="X23" s="37">
        <f>((GVA!X23/GVA!W23)-1)*100</f>
        <v>1.3444605617617622</v>
      </c>
      <c r="Y23" s="37">
        <f>((GVA!Y23/GVA!X23)-1)*100</f>
        <v>2.7609138705213754</v>
      </c>
      <c r="Z23" s="37">
        <f>((GVA!Z23/GVA!Y23)-1)*100</f>
        <v>3.3775937032623382</v>
      </c>
      <c r="AA23" s="37">
        <f>((GVA!AA23/GVA!Z23)-1)*100</f>
        <v>3.7310084697657953</v>
      </c>
      <c r="AB23" s="37">
        <f>((GVA!AB23/GVA!AA23)-1)*100</f>
        <v>3.8378985651486008</v>
      </c>
      <c r="AC23" s="37">
        <f>((GVA!AC23/GVA!AB23)-1)*100</f>
        <v>3.7514766907052577</v>
      </c>
      <c r="AD23" s="37">
        <f>((GVA!AD23/GVA!AC23)-1)*100</f>
        <v>3.7021982330460279</v>
      </c>
      <c r="AE23" s="37">
        <f>((GVA!AE23/GVA!AD23)-1)*100</f>
        <v>3.6059035232826941</v>
      </c>
      <c r="AF23" s="37">
        <f>((GVA!AF23/GVA!AE23)-1)*100</f>
        <v>3.5395129708498452</v>
      </c>
      <c r="AG23" s="37">
        <f>((GVA!AG23/GVA!AF23)-1)*100</f>
        <v>3.4786432238606224</v>
      </c>
      <c r="AH23" s="37">
        <f>((GVA!AH23/GVA!AG23)-1)*100</f>
        <v>3.4298747312249134</v>
      </c>
      <c r="AI23" s="37">
        <f>((GVA!AI23/GVA!AH23)-1)*100</f>
        <v>3.4114532921481588</v>
      </c>
      <c r="AJ23" s="37">
        <f>((GVA!AJ23/GVA!AI23)-1)*100</f>
        <v>3.3461691066505317</v>
      </c>
      <c r="AK23" s="37">
        <f>((GVA!AK23/GVA!AJ23)-1)*100</f>
        <v>3.1257490865758353</v>
      </c>
      <c r="AL23" s="37">
        <f>((GVA!AL23/GVA!AK23)-1)*100</f>
        <v>2.9581246166733077</v>
      </c>
      <c r="AM23" s="37">
        <f>((GVA!AM23/GVA!AL23)-1)*100</f>
        <v>2.8745708402213799</v>
      </c>
      <c r="AN23" s="37">
        <f>((GVA!AN23/GVA!AM23)-1)*100</f>
        <v>2.8588230522772484</v>
      </c>
      <c r="AO23" s="37">
        <f>((GVA!AO23/GVA!AN23)-1)*100</f>
        <v>2.8507766023488479</v>
      </c>
      <c r="AP23" s="37">
        <f>((GVA!AP23/GVA!AO23)-1)*100</f>
        <v>2.9216124093877971</v>
      </c>
      <c r="AQ23" s="37">
        <f>((GVA!AQ23/GVA!AP23)-1)*100</f>
        <v>2.9494696492181394</v>
      </c>
      <c r="AR23" s="37">
        <f>((GVA!AR23/GVA!AQ23)-1)*100</f>
        <v>2.9328276576815915</v>
      </c>
      <c r="AS23" s="37">
        <f>((GVA!AS23/GVA!AR23)-1)*100</f>
        <v>2.9147599387764123</v>
      </c>
      <c r="AT23" s="37">
        <f>((GVA!AT23/GVA!AS23)-1)*100</f>
        <v>2.8973291912737453</v>
      </c>
      <c r="AU23" s="37">
        <f>((GVA!AU23/GVA!AT23)-1)*100</f>
        <v>2.8864484373369192</v>
      </c>
      <c r="AW23" s="37">
        <f>(((GVA!AE23/GVA!U23)^(1/10))-1)*100</f>
        <v>2.7815936175046962</v>
      </c>
      <c r="AX23" s="37">
        <f>(((GVA!AU23/GVA!X23)^(1/23))-1)*100</f>
        <v>3.2230202523063634</v>
      </c>
    </row>
    <row r="24" spans="1:50" x14ac:dyDescent="0.2">
      <c r="A24" s="11" t="s">
        <v>35</v>
      </c>
      <c r="C24" s="37">
        <f>((GVA!C24/GVA!B24)-1)*100</f>
        <v>-8.2901143922609055E-2</v>
      </c>
      <c r="D24" s="37">
        <f>((GVA!D24/GVA!C24)-1)*100</f>
        <v>2.2088619244492236</v>
      </c>
      <c r="E24" s="37">
        <f>((GVA!E24/GVA!D24)-1)*100</f>
        <v>4.4692169262951831</v>
      </c>
      <c r="F24" s="37">
        <f>((GVA!F24/GVA!E24)-1)*100</f>
        <v>2.9794298562673349</v>
      </c>
      <c r="G24" s="37">
        <f>((GVA!G24/GVA!F24)-1)*100</f>
        <v>3.2876978089025011</v>
      </c>
      <c r="H24" s="37">
        <f>((GVA!H24/GVA!G24)-1)*100</f>
        <v>3.6490700974678214</v>
      </c>
      <c r="I24" s="37">
        <f>((GVA!I24/GVA!H24)-1)*100</f>
        <v>3.5869535801880126</v>
      </c>
      <c r="J24" s="37">
        <f>((GVA!J24/GVA!I24)-1)*100</f>
        <v>2.6417387366640677</v>
      </c>
      <c r="K24" s="37">
        <f>((GVA!K24/GVA!J24)-1)*100</f>
        <v>4.1629430197174244</v>
      </c>
      <c r="L24" s="37">
        <f>((GVA!L24/GVA!K24)-1)*100</f>
        <v>1.8599065295380468</v>
      </c>
      <c r="M24" s="37">
        <f>((GVA!M24/GVA!L24)-1)*100</f>
        <v>2.0542888087861533</v>
      </c>
      <c r="N24" s="37">
        <f>((GVA!N24/GVA!M24)-1)*100</f>
        <v>4.1612543748150044</v>
      </c>
      <c r="O24" s="37">
        <f>((GVA!O24/GVA!N24)-1)*100</f>
        <v>3.1976309263408886</v>
      </c>
      <c r="P24" s="37">
        <f>((GVA!P24/GVA!O24)-1)*100</f>
        <v>3.7152317129865775</v>
      </c>
      <c r="Q24" s="37">
        <f>((GVA!Q24/GVA!P24)-1)*100</f>
        <v>2.8295764693939018</v>
      </c>
      <c r="R24" s="37">
        <f>((GVA!R24/GVA!Q24)-1)*100</f>
        <v>3.5137255378465237</v>
      </c>
      <c r="S24" s="37">
        <f>((GVA!S24/GVA!R24)-1)*100</f>
        <v>-0.48941819320976743</v>
      </c>
      <c r="T24" s="37">
        <f>((GVA!T24/GVA!S24)-1)*100</f>
        <v>-5.2829746324028148</v>
      </c>
      <c r="U24" s="37">
        <f>((GVA!U24/GVA!T24)-1)*100</f>
        <v>1.4891194105481453</v>
      </c>
      <c r="V24" s="37">
        <f>((GVA!V24/GVA!U24)-1)*100</f>
        <v>1.539747670360847</v>
      </c>
      <c r="W24" s="37">
        <f>((GVA!W24/GVA!V24)-1)*100</f>
        <v>0.23785317306255216</v>
      </c>
      <c r="X24" s="37">
        <f>((GVA!X24/GVA!W24)-1)*100</f>
        <v>1.3444605617617622</v>
      </c>
      <c r="Y24" s="37">
        <f>((GVA!Y24/GVA!X24)-1)*100</f>
        <v>2.3608891849831615</v>
      </c>
      <c r="Z24" s="37">
        <f>((GVA!Z24/GVA!Y24)-1)*100</f>
        <v>2.9776220718269908</v>
      </c>
      <c r="AA24" s="37">
        <f>((GVA!AA24/GVA!Z24)-1)*100</f>
        <v>3.3309796911955569</v>
      </c>
      <c r="AB24" s="37">
        <f>((GVA!AB24/GVA!AA24)-1)*100</f>
        <v>3.3379457608559759</v>
      </c>
      <c r="AC24" s="37">
        <f>((GVA!AC24/GVA!AB24)-1)*100</f>
        <v>3.2514632245108199</v>
      </c>
      <c r="AD24" s="37">
        <f>((GVA!AD24/GVA!AC24)-1)*100</f>
        <v>3.2021753039027434</v>
      </c>
      <c r="AE24" s="37">
        <f>((GVA!AE24/GVA!AD24)-1)*100</f>
        <v>3.1059173615201052</v>
      </c>
      <c r="AF24" s="37">
        <f>((GVA!AF24/GVA!AE24)-1)*100</f>
        <v>3.0395334155067122</v>
      </c>
      <c r="AG24" s="37">
        <f>((GVA!AG24/GVA!AF24)-1)*100</f>
        <v>2.9786392266566875</v>
      </c>
      <c r="AH24" s="37">
        <f>((GVA!AH24/GVA!AG24)-1)*100</f>
        <v>2.9298817337556127</v>
      </c>
      <c r="AI24" s="37">
        <f>((GVA!AI24/GVA!AH24)-1)*100</f>
        <v>2.9114449487242178</v>
      </c>
      <c r="AJ24" s="37">
        <f>((GVA!AJ24/GVA!AI24)-1)*100</f>
        <v>2.8461427768240899</v>
      </c>
      <c r="AK24" s="37">
        <f>((GVA!AK24/GVA!AJ24)-1)*100</f>
        <v>2.6257437422660956</v>
      </c>
      <c r="AL24" s="37">
        <f>((GVA!AL24/GVA!AK24)-1)*100</f>
        <v>2.4581580945372217</v>
      </c>
      <c r="AM24" s="37">
        <f>((GVA!AM24/GVA!AL24)-1)*100</f>
        <v>2.3745474944126155</v>
      </c>
      <c r="AN24" s="37">
        <f>((GVA!AN24/GVA!AM24)-1)*100</f>
        <v>2.3588032803678605</v>
      </c>
      <c r="AO24" s="37">
        <f>((GVA!AO24/GVA!AN24)-1)*100</f>
        <v>2.3508029872447267</v>
      </c>
      <c r="AP24" s="37">
        <f>((GVA!AP24/GVA!AO24)-1)*100</f>
        <v>2.4216170741899301</v>
      </c>
      <c r="AQ24" s="37">
        <f>((GVA!AQ24/GVA!AP24)-1)*100</f>
        <v>2.4494718194107756</v>
      </c>
      <c r="AR24" s="37">
        <f>((GVA!AR24/GVA!AQ24)-1)*100</f>
        <v>2.4327966678329593</v>
      </c>
      <c r="AS24" s="37">
        <f>((GVA!AS24/GVA!AR24)-1)*100</f>
        <v>2.41479619444529</v>
      </c>
      <c r="AT24" s="37">
        <f>((GVA!AT24/GVA!AS24)-1)*100</f>
        <v>2.3973281456028284</v>
      </c>
      <c r="AU24" s="37">
        <f>((GVA!AU24/GVA!AT24)-1)*100</f>
        <v>2.3864169701126148</v>
      </c>
      <c r="AW24" s="37">
        <f>(((GVA!AE24/GVA!U24)^(1/10))-1)*100</f>
        <v>2.4637812857540409</v>
      </c>
      <c r="AX24" s="37">
        <f>(((GVA!AU24/GVA!X24)^(1/23))-1)*100</f>
        <v>2.7360461393425739</v>
      </c>
    </row>
    <row r="25" spans="1:50" x14ac:dyDescent="0.2">
      <c r="A25" s="11" t="s">
        <v>38</v>
      </c>
      <c r="C25" s="37">
        <f>((GVA!C25/GVA!B25)-1)*100</f>
        <v>-8.2901143922609055E-2</v>
      </c>
      <c r="D25" s="37">
        <f>((GVA!D25/GVA!C25)-1)*100</f>
        <v>2.2088619244492236</v>
      </c>
      <c r="E25" s="37">
        <f>((GVA!E25/GVA!D25)-1)*100</f>
        <v>4.4692169262951831</v>
      </c>
      <c r="F25" s="37">
        <f>((GVA!F25/GVA!E25)-1)*100</f>
        <v>2.9794298562673349</v>
      </c>
      <c r="G25" s="37">
        <f>((GVA!G25/GVA!F25)-1)*100</f>
        <v>3.2876978089025011</v>
      </c>
      <c r="H25" s="37">
        <f>((GVA!H25/GVA!G25)-1)*100</f>
        <v>3.6490700974678214</v>
      </c>
      <c r="I25" s="37">
        <f>((GVA!I25/GVA!H25)-1)*100</f>
        <v>3.5869535801880126</v>
      </c>
      <c r="J25" s="37">
        <f>((GVA!J25/GVA!I25)-1)*100</f>
        <v>2.6417387366640677</v>
      </c>
      <c r="K25" s="37">
        <f>((GVA!K25/GVA!J25)-1)*100</f>
        <v>4.1629430197174244</v>
      </c>
      <c r="L25" s="37">
        <f>((GVA!L25/GVA!K25)-1)*100</f>
        <v>1.8599065295380468</v>
      </c>
      <c r="M25" s="37">
        <f>((GVA!M25/GVA!L25)-1)*100</f>
        <v>2.0542888087861533</v>
      </c>
      <c r="N25" s="37">
        <f>((GVA!N25/GVA!M25)-1)*100</f>
        <v>4.1612543748150044</v>
      </c>
      <c r="O25" s="37">
        <f>((GVA!O25/GVA!N25)-1)*100</f>
        <v>3.1976309263408886</v>
      </c>
      <c r="P25" s="37">
        <f>((GVA!P25/GVA!O25)-1)*100</f>
        <v>3.7152317129865775</v>
      </c>
      <c r="Q25" s="37">
        <f>((GVA!Q25/GVA!P25)-1)*100</f>
        <v>2.8295764693939018</v>
      </c>
      <c r="R25" s="37">
        <f>((GVA!R25/GVA!Q25)-1)*100</f>
        <v>3.5137255378465237</v>
      </c>
      <c r="S25" s="37">
        <f>((GVA!S25/GVA!R25)-1)*100</f>
        <v>-0.48941819320976743</v>
      </c>
      <c r="T25" s="37">
        <f>((GVA!T25/GVA!S25)-1)*100</f>
        <v>-5.2829746324028148</v>
      </c>
      <c r="U25" s="37">
        <f>((GVA!U25/GVA!T25)-1)*100</f>
        <v>1.4891194105481453</v>
      </c>
      <c r="V25" s="37">
        <f>((GVA!V25/GVA!U25)-1)*100</f>
        <v>1.539747670360847</v>
      </c>
      <c r="W25" s="37">
        <f>((GVA!W25/GVA!V25)-1)*100</f>
        <v>0.23785317306255216</v>
      </c>
      <c r="X25" s="37">
        <f>((GVA!X25/GVA!W25)-1)*100</f>
        <v>1.3444605617617622</v>
      </c>
      <c r="Y25" s="37">
        <f>((GVA!Y25/GVA!X25)-1)*100</f>
        <v>2.0608706708294955</v>
      </c>
      <c r="Z25" s="37">
        <f>((GVA!Z25/GVA!Y25)-1)*100</f>
        <v>2.677625645292192</v>
      </c>
      <c r="AA25" s="37">
        <f>((GVA!AA25/GVA!Z25)-1)*100</f>
        <v>3.0310319088852733</v>
      </c>
      <c r="AB25" s="37">
        <f>((GVA!AB25/GVA!AA25)-1)*100</f>
        <v>3.0379304004456875</v>
      </c>
      <c r="AC25" s="37">
        <f>((GVA!AC25/GVA!AB25)-1)*100</f>
        <v>2.9514356502147843</v>
      </c>
      <c r="AD25" s="37">
        <f>((GVA!AD25/GVA!AC25)-1)*100</f>
        <v>2.9022040650981795</v>
      </c>
      <c r="AE25" s="37">
        <f>((GVA!AE25/GVA!AD25)-1)*100</f>
        <v>2.7059099632448902</v>
      </c>
      <c r="AF25" s="37">
        <f>((GVA!AF25/GVA!AE25)-1)*100</f>
        <v>2.6395336052045026</v>
      </c>
      <c r="AG25" s="37">
        <f>((GVA!AG25/GVA!AF25)-1)*100</f>
        <v>2.5786559485992289</v>
      </c>
      <c r="AH25" s="37">
        <f>((GVA!AH25/GVA!AG25)-1)*100</f>
        <v>2.5298768520614523</v>
      </c>
      <c r="AI25" s="37">
        <f>((GVA!AI25/GVA!AH25)-1)*100</f>
        <v>2.5114387796965953</v>
      </c>
      <c r="AJ25" s="37">
        <f>((GVA!AJ25/GVA!AI25)-1)*100</f>
        <v>2.4461362116195318</v>
      </c>
      <c r="AK25" s="37">
        <f>((GVA!AK25/GVA!AJ25)-1)*100</f>
        <v>2.2257224332643544</v>
      </c>
      <c r="AL25" s="37">
        <f>((GVA!AL25/GVA!AK25)-1)*100</f>
        <v>2.0581645757814959</v>
      </c>
      <c r="AM25" s="37">
        <f>((GVA!AM25/GVA!AL25)-1)*100</f>
        <v>1.9745397587758395</v>
      </c>
      <c r="AN25" s="37">
        <f>((GVA!AN25/GVA!AM25)-1)*100</f>
        <v>1.9588170704628149</v>
      </c>
      <c r="AO25" s="37">
        <f>((GVA!AO25/GVA!AN25)-1)*100</f>
        <v>1.9508050473677763</v>
      </c>
      <c r="AP25" s="37">
        <f>((GVA!AP25/GVA!AO25)-1)*100</f>
        <v>2.0216075165270464</v>
      </c>
      <c r="AQ25" s="37">
        <f>((GVA!AQ25/GVA!AP25)-1)*100</f>
        <v>2.049501731489678</v>
      </c>
      <c r="AR25" s="37">
        <f>((GVA!AR25/GVA!AQ25)-1)*100</f>
        <v>2.0327644203167239</v>
      </c>
      <c r="AS25" s="37">
        <f>((GVA!AS25/GVA!AR25)-1)*100</f>
        <v>2.0148197754434216</v>
      </c>
      <c r="AT25" s="37">
        <f>((GVA!AT25/GVA!AS25)-1)*100</f>
        <v>1.9973153925481046</v>
      </c>
      <c r="AU25" s="37">
        <f>((GVA!AU25/GVA!AT25)-1)*100</f>
        <v>1.9863947869880327</v>
      </c>
      <c r="AW25" s="37">
        <f>(((GVA!AE25/GVA!U25)^(1/10))-1)*100</f>
        <v>2.2449962544229818</v>
      </c>
      <c r="AX25" s="37">
        <f>(((GVA!AU25/GVA!X25)^(1/23))-1)*100</f>
        <v>2.3620343923615561</v>
      </c>
    </row>
    <row r="26" spans="1:50" x14ac:dyDescent="0.2">
      <c r="A26" s="11" t="s">
        <v>39</v>
      </c>
      <c r="C26" s="37">
        <f>((GVA!C26/GVA!B26)-1)*100</f>
        <v>-8.2901143922609055E-2</v>
      </c>
      <c r="D26" s="37">
        <f>((GVA!D26/GVA!C26)-1)*100</f>
        <v>2.2088619244492236</v>
      </c>
      <c r="E26" s="37">
        <f>((GVA!E26/GVA!D26)-1)*100</f>
        <v>4.4692169262951831</v>
      </c>
      <c r="F26" s="37">
        <f>((GVA!F26/GVA!E26)-1)*100</f>
        <v>2.9794298562673349</v>
      </c>
      <c r="G26" s="37">
        <f>((GVA!G26/GVA!F26)-1)*100</f>
        <v>3.2876978089025011</v>
      </c>
      <c r="H26" s="37">
        <f>((GVA!H26/GVA!G26)-1)*100</f>
        <v>3.6490700974678214</v>
      </c>
      <c r="I26" s="37">
        <f>((GVA!I26/GVA!H26)-1)*100</f>
        <v>3.5869535801880126</v>
      </c>
      <c r="J26" s="37">
        <f>((GVA!J26/GVA!I26)-1)*100</f>
        <v>2.6417387366640677</v>
      </c>
      <c r="K26" s="37">
        <f>((GVA!K26/GVA!J26)-1)*100</f>
        <v>4.1629430197174244</v>
      </c>
      <c r="L26" s="37">
        <f>((GVA!L26/GVA!K26)-1)*100</f>
        <v>1.8599065295380468</v>
      </c>
      <c r="M26" s="37">
        <f>((GVA!M26/GVA!L26)-1)*100</f>
        <v>2.0542888087861533</v>
      </c>
      <c r="N26" s="37">
        <f>((GVA!N26/GVA!M26)-1)*100</f>
        <v>4.1612543748150044</v>
      </c>
      <c r="O26" s="37">
        <f>((GVA!O26/GVA!N26)-1)*100</f>
        <v>3.1976309263408886</v>
      </c>
      <c r="P26" s="37">
        <f>((GVA!P26/GVA!O26)-1)*100</f>
        <v>3.7152317129865775</v>
      </c>
      <c r="Q26" s="37">
        <f>((GVA!Q26/GVA!P26)-1)*100</f>
        <v>2.8295764693939018</v>
      </c>
      <c r="R26" s="37">
        <f>((GVA!R26/GVA!Q26)-1)*100</f>
        <v>3.5137255378465237</v>
      </c>
      <c r="S26" s="37">
        <f>((GVA!S26/GVA!R26)-1)*100</f>
        <v>-0.48941819320976743</v>
      </c>
      <c r="T26" s="37">
        <f>((GVA!T26/GVA!S26)-1)*100</f>
        <v>-5.2829746324028148</v>
      </c>
      <c r="U26" s="37">
        <f>((GVA!U26/GVA!T26)-1)*100</f>
        <v>1.4891194105481453</v>
      </c>
      <c r="V26" s="37">
        <f>((GVA!V26/GVA!U26)-1)*100</f>
        <v>1.539747670360847</v>
      </c>
      <c r="W26" s="37">
        <f>((GVA!W26/GVA!V26)-1)*100</f>
        <v>0.23785317306255216</v>
      </c>
      <c r="X26" s="37">
        <f>((GVA!X26/GVA!W26)-1)*100</f>
        <v>1.3444605617617622</v>
      </c>
      <c r="Y26" s="37">
        <f>((GVA!Y26/GVA!X26)-1)*100</f>
        <v>1.8608583280603996</v>
      </c>
      <c r="Z26" s="37">
        <f>((GVA!Z26/GVA!Y26)-1)*100</f>
        <v>2.3776884310599655</v>
      </c>
      <c r="AA26" s="37">
        <f>((GVA!AA26/GVA!Z26)-1)*100</f>
        <v>2.6309841520637534</v>
      </c>
      <c r="AB26" s="37">
        <f>((GVA!AB26/GVA!AA26)-1)*100</f>
        <v>2.6379430005342375</v>
      </c>
      <c r="AC26" s="37">
        <f>((GVA!AC26/GVA!AB26)-1)*100</f>
        <v>2.5514624458842228</v>
      </c>
      <c r="AD26" s="37">
        <f>((GVA!AD26/GVA!AC26)-1)*100</f>
        <v>2.5021731482697707</v>
      </c>
      <c r="AE26" s="37">
        <f>((GVA!AE26/GVA!AD26)-1)*100</f>
        <v>2.3058700200194071</v>
      </c>
      <c r="AF26" s="37">
        <f>((GVA!AF26/GVA!AE26)-1)*100</f>
        <v>2.239547634288197</v>
      </c>
      <c r="AG26" s="37">
        <f>((GVA!AG26/GVA!AF26)-1)*100</f>
        <v>2.1786706969099123</v>
      </c>
      <c r="AH26" s="37">
        <f>((GVA!AH26/GVA!AG26)-1)*100</f>
        <v>2.1298670000451825</v>
      </c>
      <c r="AI26" s="37">
        <f>((GVA!AI26/GVA!AH26)-1)*100</f>
        <v>2.1114064677198119</v>
      </c>
      <c r="AJ26" s="37">
        <f>((GVA!AJ26/GVA!AI26)-1)*100</f>
        <v>2.0461408605958686</v>
      </c>
      <c r="AK26" s="37">
        <f>((GVA!AK26/GVA!AJ26)-1)*100</f>
        <v>1.8257588881831044</v>
      </c>
      <c r="AL26" s="37">
        <f>((GVA!AL26/GVA!AK26)-1)*100</f>
        <v>1.6581942562561736</v>
      </c>
      <c r="AM26" s="37">
        <f>((GVA!AM26/GVA!AL26)-1)*100</f>
        <v>1.5745400230911422</v>
      </c>
      <c r="AN26" s="37">
        <f>((GVA!AN26/GVA!AM26)-1)*100</f>
        <v>1.5588015481403206</v>
      </c>
      <c r="AO26" s="37">
        <f>((GVA!AO26/GVA!AN26)-1)*100</f>
        <v>1.5507813286988359</v>
      </c>
      <c r="AP26" s="37">
        <f>((GVA!AP26/GVA!AO26)-1)*100</f>
        <v>1.6215967872962089</v>
      </c>
      <c r="AQ26" s="37">
        <f>((GVA!AQ26/GVA!AP26)-1)*100</f>
        <v>1.6495107004730558</v>
      </c>
      <c r="AR26" s="37">
        <f>((GVA!AR26/GVA!AQ26)-1)*100</f>
        <v>1.6328011794418451</v>
      </c>
      <c r="AS26" s="37">
        <f>((GVA!AS26/GVA!AR26)-1)*100</f>
        <v>1.6147745079366116</v>
      </c>
      <c r="AT26" s="37">
        <f>((GVA!AT26/GVA!AS26)-1)*100</f>
        <v>1.597335734630545</v>
      </c>
      <c r="AU26" s="37">
        <f>((GVA!AU26/GVA!AT26)-1)*100</f>
        <v>1.586432232695989</v>
      </c>
      <c r="AW26" s="37">
        <f>(((GVA!AE26/GVA!U26)^(1/10))-1)*100</f>
        <v>1.9962587427807321</v>
      </c>
      <c r="AX26" s="37">
        <f>(((GVA!AU26/GVA!X26)^(1/23))-1)*100</f>
        <v>1.9750792115415639</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4:AX4"/>
    <mergeCell ref="AW12:AX12"/>
    <mergeCell ref="AW20:AX20"/>
  </mergeCells>
  <pageMargins left="0.74803149606299213" right="0.74803149606299213" top="0.98425196850393704" bottom="0.98425196850393704" header="0.51181102362204722" footer="0.51181102362204722"/>
  <pageSetup paperSize="8" scale="79" fitToWidth="2" fitToHeight="0" orientation="landscape" r:id="rId1"/>
  <headerFooter alignWithMargins="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20"/>
  <sheetViews>
    <sheetView showGridLines="0" view="pageBreakPreview" zoomScale="10" zoomScaleNormal="85" zoomScaleSheetLayoutView="10" workbookViewId="0">
      <selection activeCell="AH193" sqref="AH193"/>
    </sheetView>
  </sheetViews>
  <sheetFormatPr defaultRowHeight="12.75" x14ac:dyDescent="0.2"/>
  <cols>
    <col min="1" max="1" width="41.7109375" bestFit="1" customWidth="1"/>
    <col min="5" max="33" width="10.5703125" bestFit="1" customWidth="1"/>
  </cols>
  <sheetData>
    <row r="1" spans="1:97" x14ac:dyDescent="0.2">
      <c r="A1" s="7" t="s">
        <v>0</v>
      </c>
    </row>
    <row r="2" spans="1:97" x14ac:dyDescent="0.2">
      <c r="A2" s="7" t="s">
        <v>6</v>
      </c>
    </row>
    <row r="3" spans="1:97" x14ac:dyDescent="0.2">
      <c r="A3" s="7"/>
    </row>
    <row r="4" spans="1:97" x14ac:dyDescent="0.2">
      <c r="A4" s="7" t="s">
        <v>48</v>
      </c>
    </row>
    <row r="5" spans="1:97" x14ac:dyDescent="0.2">
      <c r="A5" s="33" t="s">
        <v>36</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51</v>
      </c>
      <c r="B6" s="4">
        <v>97.055698328178664</v>
      </c>
      <c r="C6" s="4">
        <v>97.477204729914348</v>
      </c>
      <c r="D6" s="4">
        <v>90.119603911891545</v>
      </c>
      <c r="E6" s="4">
        <v>87.639590953894228</v>
      </c>
      <c r="F6" s="4">
        <v>85.147723397575717</v>
      </c>
      <c r="G6" s="4">
        <v>83.075952457091574</v>
      </c>
      <c r="H6" s="4">
        <v>86.32731024440767</v>
      </c>
      <c r="I6" s="4">
        <v>83.817336084899338</v>
      </c>
      <c r="J6" s="4">
        <v>87.15771993568589</v>
      </c>
      <c r="K6" s="4">
        <v>93.91116218286011</v>
      </c>
      <c r="L6" s="4">
        <v>85.720756821362386</v>
      </c>
      <c r="M6" s="4">
        <v>77.118117032730922</v>
      </c>
      <c r="N6" s="4">
        <v>69.638432913860328</v>
      </c>
      <c r="O6" s="4">
        <v>72.566932516186995</v>
      </c>
      <c r="P6" s="4">
        <v>75.522139445816492</v>
      </c>
      <c r="Q6" s="4">
        <v>94.79836314749744</v>
      </c>
      <c r="R6" s="4">
        <v>96.599272045654487</v>
      </c>
      <c r="S6" s="4">
        <v>99.794669546840325</v>
      </c>
      <c r="T6" s="4">
        <v>93.945255795430299</v>
      </c>
      <c r="U6" s="4">
        <v>94.142687918784276</v>
      </c>
      <c r="V6" s="4">
        <v>106.2355231645345</v>
      </c>
      <c r="W6" s="4">
        <v>100.50220646140026</v>
      </c>
      <c r="X6" s="4">
        <v>92.911688171569736</v>
      </c>
      <c r="Y6" s="4">
        <v>94.498161340540946</v>
      </c>
      <c r="Z6" s="4">
        <v>96.173775873648623</v>
      </c>
      <c r="AA6" s="4">
        <v>98.091596653491337</v>
      </c>
      <c r="AB6" s="4">
        <v>99.977715807069387</v>
      </c>
      <c r="AC6" s="4">
        <v>101.93707279245834</v>
      </c>
      <c r="AD6" s="4">
        <v>103.96404769061621</v>
      </c>
      <c r="AE6" s="4">
        <v>105.79077513327817</v>
      </c>
      <c r="AF6" s="4">
        <v>107.74866991608918</v>
      </c>
      <c r="AG6" s="4">
        <v>109.88749090767655</v>
      </c>
      <c r="AH6" s="4">
        <v>112.0711681456086</v>
      </c>
      <c r="AI6" s="4">
        <v>114.34188998360592</v>
      </c>
      <c r="AJ6" s="4">
        <v>116.74055020845847</v>
      </c>
      <c r="AK6" s="4">
        <v>119.03094887655288</v>
      </c>
      <c r="AL6" s="4">
        <v>121.19880210326342</v>
      </c>
      <c r="AM6" s="4">
        <v>123.23550092406788</v>
      </c>
      <c r="AN6" s="4">
        <v>125.29926051109535</v>
      </c>
      <c r="AO6" s="4">
        <v>127.40652751755565</v>
      </c>
      <c r="AP6" s="4">
        <v>129.60087131221258</v>
      </c>
      <c r="AQ6" s="4">
        <v>131.83761374544397</v>
      </c>
      <c r="AR6" s="4">
        <v>134.08260325409887</v>
      </c>
      <c r="AS6" s="4">
        <v>136.33298111940036</v>
      </c>
      <c r="AT6" s="4">
        <v>138.58258940562024</v>
      </c>
      <c r="AU6" s="4">
        <v>140.84637904313433</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52</v>
      </c>
      <c r="B7" s="4">
        <v>57.932516462172401</v>
      </c>
      <c r="C7" s="4">
        <v>70.189173737881077</v>
      </c>
      <c r="D7" s="4">
        <v>83.81296413319302</v>
      </c>
      <c r="E7" s="4">
        <v>89.275549796392326</v>
      </c>
      <c r="F7" s="4">
        <v>85.503152353277073</v>
      </c>
      <c r="G7" s="4">
        <v>58.055579324570076</v>
      </c>
      <c r="H7" s="4">
        <v>84.924201817081041</v>
      </c>
      <c r="I7" s="4">
        <v>65.646270027993864</v>
      </c>
      <c r="J7" s="4">
        <v>75.783888052256728</v>
      </c>
      <c r="K7" s="4">
        <v>57.41308136013987</v>
      </c>
      <c r="L7" s="4">
        <v>97.680493807463591</v>
      </c>
      <c r="M7" s="4">
        <v>94.29892943823134</v>
      </c>
      <c r="N7" s="4">
        <v>91.801805283814133</v>
      </c>
      <c r="O7" s="4">
        <v>64.237882233932339</v>
      </c>
      <c r="P7" s="4">
        <v>60.189266740159155</v>
      </c>
      <c r="Q7" s="4">
        <v>87.428410876970815</v>
      </c>
      <c r="R7" s="4">
        <v>49.256893494569269</v>
      </c>
      <c r="S7" s="4">
        <v>28.465039301099505</v>
      </c>
      <c r="T7" s="4">
        <v>18.208156660045297</v>
      </c>
      <c r="U7" s="4">
        <v>20.263158748394002</v>
      </c>
      <c r="V7" s="4">
        <v>16.815032209438208</v>
      </c>
      <c r="W7" s="4">
        <v>15.140921831041114</v>
      </c>
      <c r="X7" s="4">
        <v>14.173828455782719</v>
      </c>
      <c r="Y7" s="4">
        <v>13.580515408584567</v>
      </c>
      <c r="Z7" s="4">
        <v>12.862108444150451</v>
      </c>
      <c r="AA7" s="4">
        <v>12.305993877059574</v>
      </c>
      <c r="AB7" s="4">
        <v>11.880607278033029</v>
      </c>
      <c r="AC7" s="4">
        <v>11.520156236186201</v>
      </c>
      <c r="AD7" s="4">
        <v>11.201930987839276</v>
      </c>
      <c r="AE7" s="4">
        <v>10.898186649563524</v>
      </c>
      <c r="AF7" s="4">
        <v>10.621731064981788</v>
      </c>
      <c r="AG7" s="4">
        <v>10.390561823753952</v>
      </c>
      <c r="AH7" s="4">
        <v>10.184267368573785</v>
      </c>
      <c r="AI7" s="4">
        <v>10.006101323815166</v>
      </c>
      <c r="AJ7" s="4">
        <v>9.8500401433258915</v>
      </c>
      <c r="AK7" s="4">
        <v>9.6928191257787439</v>
      </c>
      <c r="AL7" s="4">
        <v>9.5358656307293703</v>
      </c>
      <c r="AM7" s="4">
        <v>9.3862406461348726</v>
      </c>
      <c r="AN7" s="4">
        <v>9.248970193463304</v>
      </c>
      <c r="AO7" s="4">
        <v>9.1239895958980117</v>
      </c>
      <c r="AP7" s="4">
        <v>9.0124028049932274</v>
      </c>
      <c r="AQ7" s="4">
        <v>8.9117093536243956</v>
      </c>
      <c r="AR7" s="4">
        <v>8.8235448670847632</v>
      </c>
      <c r="AS7" s="4">
        <v>8.7424772418959726</v>
      </c>
      <c r="AT7" s="4">
        <v>8.6696806404022126</v>
      </c>
      <c r="AU7" s="4">
        <v>8.6057225292104871</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53</v>
      </c>
      <c r="B8" s="4">
        <v>2188.6945736332</v>
      </c>
      <c r="C8" s="4">
        <v>2258.567044944255</v>
      </c>
      <c r="D8" s="4">
        <v>2423.3870536935228</v>
      </c>
      <c r="E8" s="4">
        <v>2248.3989558950134</v>
      </c>
      <c r="F8" s="4">
        <v>2006.4643039601965</v>
      </c>
      <c r="G8" s="4">
        <v>2283.5537922220647</v>
      </c>
      <c r="H8" s="4">
        <v>2288.1039920025632</v>
      </c>
      <c r="I8" s="4">
        <v>2218.1319854499397</v>
      </c>
      <c r="J8" s="4">
        <v>2378.4924760083577</v>
      </c>
      <c r="K8" s="4">
        <v>2685.4210337342938</v>
      </c>
      <c r="L8" s="4">
        <v>2683.6195634706796</v>
      </c>
      <c r="M8" s="4">
        <v>2527.7437810267429</v>
      </c>
      <c r="N8" s="4">
        <v>2563.1209307035742</v>
      </c>
      <c r="O8" s="4">
        <v>2475.1663182546827</v>
      </c>
      <c r="P8" s="4">
        <v>2651.0446183607164</v>
      </c>
      <c r="Q8" s="4">
        <v>2535.1911424654145</v>
      </c>
      <c r="R8" s="4">
        <v>2579.9154960448777</v>
      </c>
      <c r="S8" s="4">
        <v>2443.3589468780738</v>
      </c>
      <c r="T8" s="4">
        <v>2314.22656481181</v>
      </c>
      <c r="U8" s="4">
        <v>2440.7808041546418</v>
      </c>
      <c r="V8" s="4">
        <v>2345.5410558935901</v>
      </c>
      <c r="W8" s="4">
        <v>2277.4852225006293</v>
      </c>
      <c r="X8" s="4">
        <v>2248.9843957174016</v>
      </c>
      <c r="Y8" s="4">
        <v>2327.7899291415197</v>
      </c>
      <c r="Z8" s="4">
        <v>2410.4184310194159</v>
      </c>
      <c r="AA8" s="4">
        <v>2496.7802756026922</v>
      </c>
      <c r="AB8" s="4">
        <v>2587.0176783650559</v>
      </c>
      <c r="AC8" s="4">
        <v>2681.9677950058094</v>
      </c>
      <c r="AD8" s="4">
        <v>2786.5039757250688</v>
      </c>
      <c r="AE8" s="4">
        <v>2893.7046461063492</v>
      </c>
      <c r="AF8" s="4">
        <v>3007.8654059799455</v>
      </c>
      <c r="AG8" s="4">
        <v>3133.6539258294979</v>
      </c>
      <c r="AH8" s="4">
        <v>3268.0319954456709</v>
      </c>
      <c r="AI8" s="4">
        <v>3412.7934593530954</v>
      </c>
      <c r="AJ8" s="4">
        <v>3558.5967304963997</v>
      </c>
      <c r="AK8" s="4">
        <v>3700.2302506157694</v>
      </c>
      <c r="AL8" s="4">
        <v>3843.5928740047457</v>
      </c>
      <c r="AM8" s="4">
        <v>3991.8446549800046</v>
      </c>
      <c r="AN8" s="4">
        <v>4147.1361865433246</v>
      </c>
      <c r="AO8" s="4">
        <v>4304.4512961368309</v>
      </c>
      <c r="AP8" s="4">
        <v>4467.9221967407993</v>
      </c>
      <c r="AQ8" s="4">
        <v>4640.1591050453717</v>
      </c>
      <c r="AR8" s="4">
        <v>4820.6212423460056</v>
      </c>
      <c r="AS8" s="4">
        <v>5009.4533021468333</v>
      </c>
      <c r="AT8" s="4">
        <v>5207.0465454550358</v>
      </c>
      <c r="AU8" s="4">
        <v>5414.1682913230015</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54</v>
      </c>
      <c r="B9" s="4">
        <v>459.87574632692656</v>
      </c>
      <c r="C9" s="4">
        <v>505.83391008554088</v>
      </c>
      <c r="D9" s="4">
        <v>506.04215050920845</v>
      </c>
      <c r="E9" s="4">
        <v>451.63761590155474</v>
      </c>
      <c r="F9" s="4">
        <v>403.52855885004385</v>
      </c>
      <c r="G9" s="4">
        <v>362.83942457509056</v>
      </c>
      <c r="H9" s="4">
        <v>359.95504421904229</v>
      </c>
      <c r="I9" s="4">
        <v>338.17190156029568</v>
      </c>
      <c r="J9" s="4">
        <v>369.29610871236855</v>
      </c>
      <c r="K9" s="4">
        <v>405.18986417413396</v>
      </c>
      <c r="L9" s="4">
        <v>399.18321023820914</v>
      </c>
      <c r="M9" s="4">
        <v>427.36542752447417</v>
      </c>
      <c r="N9" s="4">
        <v>454.49753559842486</v>
      </c>
      <c r="O9" s="4">
        <v>484.5311863441982</v>
      </c>
      <c r="P9" s="4">
        <v>478.73153339595626</v>
      </c>
      <c r="Q9" s="4">
        <v>419.69505933741289</v>
      </c>
      <c r="R9" s="4">
        <v>391.52890700536682</v>
      </c>
      <c r="S9" s="4">
        <v>303.0417069147037</v>
      </c>
      <c r="T9" s="4">
        <v>331.20787130887982</v>
      </c>
      <c r="U9" s="4">
        <v>251.87637611977505</v>
      </c>
      <c r="V9" s="4">
        <v>230.72403084548816</v>
      </c>
      <c r="W9" s="4">
        <v>216.99345734189436</v>
      </c>
      <c r="X9" s="4">
        <v>220.51928841219211</v>
      </c>
      <c r="Y9" s="4">
        <v>221.48822543528192</v>
      </c>
      <c r="Z9" s="4">
        <v>224.07593943531924</v>
      </c>
      <c r="AA9" s="4">
        <v>226.84677183143339</v>
      </c>
      <c r="AB9" s="4">
        <v>230.44091979139924</v>
      </c>
      <c r="AC9" s="4">
        <v>234.6996573545029</v>
      </c>
      <c r="AD9" s="4">
        <v>239.30381823347352</v>
      </c>
      <c r="AE9" s="4">
        <v>243.59968890814196</v>
      </c>
      <c r="AF9" s="4">
        <v>249.21124744312573</v>
      </c>
      <c r="AG9" s="4">
        <v>255.8366539405215</v>
      </c>
      <c r="AH9" s="4">
        <v>262.65215028280329</v>
      </c>
      <c r="AI9" s="4">
        <v>269.75997888618747</v>
      </c>
      <c r="AJ9" s="4">
        <v>277.2488399045028</v>
      </c>
      <c r="AK9" s="4">
        <v>284.59578233155571</v>
      </c>
      <c r="AL9" s="4">
        <v>291.72805784354449</v>
      </c>
      <c r="AM9" s="4">
        <v>298.8407691353118</v>
      </c>
      <c r="AN9" s="4">
        <v>306.10881376668868</v>
      </c>
      <c r="AO9" s="4">
        <v>313.55915664889915</v>
      </c>
      <c r="AP9" s="4">
        <v>321.31642268275596</v>
      </c>
      <c r="AQ9" s="4">
        <v>329.2658741832239</v>
      </c>
      <c r="AR9" s="4">
        <v>337.36316873344293</v>
      </c>
      <c r="AS9" s="4">
        <v>345.56051554662599</v>
      </c>
      <c r="AT9" s="4">
        <v>353.87777509248735</v>
      </c>
      <c r="AU9" s="4">
        <v>362.3429310227923</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55</v>
      </c>
      <c r="B10" s="4">
        <v>250.49280277169865</v>
      </c>
      <c r="C10" s="4">
        <v>245.50805467211967</v>
      </c>
      <c r="D10" s="4">
        <v>240.80703429859054</v>
      </c>
      <c r="E10" s="4">
        <v>229.85869387184565</v>
      </c>
      <c r="F10" s="4">
        <v>240.68435104395735</v>
      </c>
      <c r="G10" s="4">
        <v>225.60813720915439</v>
      </c>
      <c r="H10" s="4">
        <v>255.35210346623035</v>
      </c>
      <c r="I10" s="4">
        <v>325.00433035699268</v>
      </c>
      <c r="J10" s="4">
        <v>417.86734838987832</v>
      </c>
      <c r="K10" s="4">
        <v>254.77387814850164</v>
      </c>
      <c r="L10" s="4">
        <v>278.99133673098146</v>
      </c>
      <c r="M10" s="4">
        <v>276.5002636431127</v>
      </c>
      <c r="N10" s="4">
        <v>359.27018762399274</v>
      </c>
      <c r="O10" s="4">
        <v>411.67199940738146</v>
      </c>
      <c r="P10" s="4">
        <v>386.49417754387258</v>
      </c>
      <c r="Q10" s="4">
        <v>426.03721986907402</v>
      </c>
      <c r="R10" s="4">
        <v>487.96883774493102</v>
      </c>
      <c r="S10" s="4">
        <v>453.39628996385676</v>
      </c>
      <c r="T10" s="4">
        <v>424.43663793651632</v>
      </c>
      <c r="U10" s="4">
        <v>440.63367421333595</v>
      </c>
      <c r="V10" s="4">
        <v>461.98812937768838</v>
      </c>
      <c r="W10" s="4">
        <v>474.52025278462384</v>
      </c>
      <c r="X10" s="4">
        <v>480.63437781803623</v>
      </c>
      <c r="Y10" s="4">
        <v>487.42084139778149</v>
      </c>
      <c r="Z10" s="4">
        <v>495.03646871470755</v>
      </c>
      <c r="AA10" s="4">
        <v>503.10311438588059</v>
      </c>
      <c r="AB10" s="4">
        <v>513.03498287544926</v>
      </c>
      <c r="AC10" s="4">
        <v>524.41213914791774</v>
      </c>
      <c r="AD10" s="4">
        <v>536.52307754270157</v>
      </c>
      <c r="AE10" s="4">
        <v>547.87330098738369</v>
      </c>
      <c r="AF10" s="4">
        <v>562.23555030772241</v>
      </c>
      <c r="AG10" s="4">
        <v>578.83029116245177</v>
      </c>
      <c r="AH10" s="4">
        <v>595.85312964300806</v>
      </c>
      <c r="AI10" s="4">
        <v>613.53710792791594</v>
      </c>
      <c r="AJ10" s="4">
        <v>632.15343248762247</v>
      </c>
      <c r="AK10" s="4">
        <v>650.37957200174992</v>
      </c>
      <c r="AL10" s="4">
        <v>668.15946597223444</v>
      </c>
      <c r="AM10" s="4">
        <v>685.93924360619326</v>
      </c>
      <c r="AN10" s="4">
        <v>704.11655249949604</v>
      </c>
      <c r="AO10" s="4">
        <v>722.74873560003857</v>
      </c>
      <c r="AP10" s="4">
        <v>742.1203740963299</v>
      </c>
      <c r="AQ10" s="4">
        <v>761.98104818477407</v>
      </c>
      <c r="AR10" s="4">
        <v>782.19436373251938</v>
      </c>
      <c r="AS10" s="4">
        <v>802.69238247996464</v>
      </c>
      <c r="AT10" s="4">
        <v>823.50145321945092</v>
      </c>
      <c r="AU10" s="4">
        <v>844.67846985523045</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11" s="11" t="s">
        <v>56</v>
      </c>
      <c r="B11" s="4">
        <v>1552.0566673662431</v>
      </c>
      <c r="C11" s="4">
        <v>1341.0507388135288</v>
      </c>
      <c r="D11" s="4">
        <v>1267.747489388722</v>
      </c>
      <c r="E11" s="4">
        <v>1353.3249165697623</v>
      </c>
      <c r="F11" s="4">
        <v>1489.150461191088</v>
      </c>
      <c r="G11" s="4">
        <v>1448.3913788851739</v>
      </c>
      <c r="H11" s="4">
        <v>1388.439517081875</v>
      </c>
      <c r="I11" s="4">
        <v>1345.639395028905</v>
      </c>
      <c r="J11" s="4">
        <v>1344.9800264362621</v>
      </c>
      <c r="K11" s="4">
        <v>1342.8282929168108</v>
      </c>
      <c r="L11" s="4">
        <v>1746.9014681105623</v>
      </c>
      <c r="M11" s="4">
        <v>1851.4204406932754</v>
      </c>
      <c r="N11" s="4">
        <v>1861.0387523759218</v>
      </c>
      <c r="O11" s="4">
        <v>1966.963308753388</v>
      </c>
      <c r="P11" s="4">
        <v>1904.4643771455744</v>
      </c>
      <c r="Q11" s="4">
        <v>1696.9176252089646</v>
      </c>
      <c r="R11" s="4">
        <v>1722.8687990030303</v>
      </c>
      <c r="S11" s="4">
        <v>1665.6711603313788</v>
      </c>
      <c r="T11" s="4">
        <v>1390.7576977443405</v>
      </c>
      <c r="U11" s="4">
        <v>1482.1699212165586</v>
      </c>
      <c r="V11" s="4">
        <v>1579.770018118144</v>
      </c>
      <c r="W11" s="4">
        <v>1413.6018303500982</v>
      </c>
      <c r="X11" s="4">
        <v>1392.4012425311153</v>
      </c>
      <c r="Y11" s="4">
        <v>1440.2267231138871</v>
      </c>
      <c r="Z11" s="4">
        <v>1477.6613397022359</v>
      </c>
      <c r="AA11" s="4">
        <v>1516.4594066190837</v>
      </c>
      <c r="AB11" s="4">
        <v>1556.3858931185778</v>
      </c>
      <c r="AC11" s="4">
        <v>1600.3040069412409</v>
      </c>
      <c r="AD11" s="4">
        <v>1648.2797545329158</v>
      </c>
      <c r="AE11" s="4">
        <v>1693.4504908536587</v>
      </c>
      <c r="AF11" s="4">
        <v>1740.2780271002027</v>
      </c>
      <c r="AG11" s="4">
        <v>1789.9478830815922</v>
      </c>
      <c r="AH11" s="4">
        <v>1839.5931218835158</v>
      </c>
      <c r="AI11" s="4">
        <v>1890.2927079197473</v>
      </c>
      <c r="AJ11" s="4">
        <v>1942.6018046473928</v>
      </c>
      <c r="AK11" s="4">
        <v>1993.0731207964373</v>
      </c>
      <c r="AL11" s="4">
        <v>2039.4030674615483</v>
      </c>
      <c r="AM11" s="4">
        <v>2083.5005410291633</v>
      </c>
      <c r="AN11" s="4">
        <v>2127.929689053939</v>
      </c>
      <c r="AO11" s="4">
        <v>2172.5818678607611</v>
      </c>
      <c r="AP11" s="4">
        <v>2222.2194375174263</v>
      </c>
      <c r="AQ11" s="4">
        <v>2274.7869670012833</v>
      </c>
      <c r="AR11" s="4">
        <v>2328.1084118211438</v>
      </c>
      <c r="AS11" s="4">
        <v>2382.0498667355196</v>
      </c>
      <c r="AT11" s="4">
        <v>2436.5591786498071</v>
      </c>
      <c r="AU11" s="4">
        <v>2492.0751759863278</v>
      </c>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R11" s="37"/>
      <c r="CS11" s="37"/>
    </row>
    <row r="12" spans="1:97" x14ac:dyDescent="0.2">
      <c r="A12" s="11" t="s">
        <v>57</v>
      </c>
      <c r="B12" s="4">
        <v>1913.0338734086235</v>
      </c>
      <c r="C12" s="4">
        <v>1948.9005573749755</v>
      </c>
      <c r="D12" s="4">
        <v>2057.2972279482819</v>
      </c>
      <c r="E12" s="4">
        <v>2163.6434279130094</v>
      </c>
      <c r="F12" s="4">
        <v>2203.2216804701229</v>
      </c>
      <c r="G12" s="4">
        <v>2403.4115183619251</v>
      </c>
      <c r="H12" s="4">
        <v>2490.2687092069227</v>
      </c>
      <c r="I12" s="4">
        <v>2404.193809579042</v>
      </c>
      <c r="J12" s="4">
        <v>2363.4273514659794</v>
      </c>
      <c r="K12" s="4">
        <v>2594.3882870938755</v>
      </c>
      <c r="L12" s="4">
        <v>2625.122209847571</v>
      </c>
      <c r="M12" s="4">
        <v>2682.4152659377733</v>
      </c>
      <c r="N12" s="4">
        <v>2873.9388322308992</v>
      </c>
      <c r="O12" s="4">
        <v>3016.1004925125253</v>
      </c>
      <c r="P12" s="4">
        <v>2959.8627218862912</v>
      </c>
      <c r="Q12" s="4">
        <v>3007.5731214900165</v>
      </c>
      <c r="R12" s="4">
        <v>3070.9142412656283</v>
      </c>
      <c r="S12" s="4">
        <v>2896.3043545565738</v>
      </c>
      <c r="T12" s="4">
        <v>2748.9245151198547</v>
      </c>
      <c r="U12" s="4">
        <v>2762.6667901596875</v>
      </c>
      <c r="V12" s="4">
        <v>2616.7583689865546</v>
      </c>
      <c r="W12" s="4">
        <v>2620.7103268615465</v>
      </c>
      <c r="X12" s="4">
        <v>2736.3582440476835</v>
      </c>
      <c r="Y12" s="4">
        <v>2809.2182236626213</v>
      </c>
      <c r="Z12" s="4">
        <v>2889.4001498248363</v>
      </c>
      <c r="AA12" s="4">
        <v>2988.1364140843175</v>
      </c>
      <c r="AB12" s="4">
        <v>3094.1988572482223</v>
      </c>
      <c r="AC12" s="4">
        <v>3201.2195249439192</v>
      </c>
      <c r="AD12" s="4">
        <v>3315.4682498142424</v>
      </c>
      <c r="AE12" s="4">
        <v>3427.0439880552199</v>
      </c>
      <c r="AF12" s="4">
        <v>3545.0791410270522</v>
      </c>
      <c r="AG12" s="4">
        <v>3669.211456470628</v>
      </c>
      <c r="AH12" s="4">
        <v>3797.2672019067004</v>
      </c>
      <c r="AI12" s="4">
        <v>3931.3259155914502</v>
      </c>
      <c r="AJ12" s="4">
        <v>4069.359884603055</v>
      </c>
      <c r="AK12" s="4">
        <v>4203.6235751418644</v>
      </c>
      <c r="AL12" s="4">
        <v>4334.8926391069226</v>
      </c>
      <c r="AM12" s="4">
        <v>4466.4650474504124</v>
      </c>
      <c r="AN12" s="4">
        <v>4598.9517294010348</v>
      </c>
      <c r="AO12" s="4">
        <v>4733.7204873147593</v>
      </c>
      <c r="AP12" s="4">
        <v>4873.341132666571</v>
      </c>
      <c r="AQ12" s="4">
        <v>5016.6655526582636</v>
      </c>
      <c r="AR12" s="4">
        <v>5162.7920035493826</v>
      </c>
      <c r="AS12" s="4">
        <v>5310.543152905153</v>
      </c>
      <c r="AT12" s="4">
        <v>5460.8261717777095</v>
      </c>
      <c r="AU12" s="4">
        <v>5613.5465941047378</v>
      </c>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R12" s="37"/>
      <c r="CS12" s="37"/>
    </row>
    <row r="13" spans="1:97" x14ac:dyDescent="0.2">
      <c r="A13" s="11" t="s">
        <v>58</v>
      </c>
      <c r="B13" s="4">
        <v>562.44361176751863</v>
      </c>
      <c r="C13" s="4">
        <v>603.20880366819506</v>
      </c>
      <c r="D13" s="4">
        <v>618.41511455973273</v>
      </c>
      <c r="E13" s="4">
        <v>653.42664436207451</v>
      </c>
      <c r="F13" s="4">
        <v>721.56432080344348</v>
      </c>
      <c r="G13" s="4">
        <v>844.52017815783711</v>
      </c>
      <c r="H13" s="4">
        <v>891.46647998109802</v>
      </c>
      <c r="I13" s="4">
        <v>1060.6607782107117</v>
      </c>
      <c r="J13" s="4">
        <v>1017.7927249749847</v>
      </c>
      <c r="K13" s="4">
        <v>1222.6797486620037</v>
      </c>
      <c r="L13" s="4">
        <v>1144.8715371165165</v>
      </c>
      <c r="M13" s="4">
        <v>1216.7557174049716</v>
      </c>
      <c r="N13" s="4">
        <v>1100.1612421112072</v>
      </c>
      <c r="O13" s="4">
        <v>1151.3795216542328</v>
      </c>
      <c r="P13" s="4">
        <v>1214.9467872041021</v>
      </c>
      <c r="Q13" s="4">
        <v>1324.4890401196171</v>
      </c>
      <c r="R13" s="4">
        <v>1348.1370494388334</v>
      </c>
      <c r="S13" s="4">
        <v>1276.6498333715538</v>
      </c>
      <c r="T13" s="4">
        <v>1114.5828902543494</v>
      </c>
      <c r="U13" s="4">
        <v>1111.2358790220646</v>
      </c>
      <c r="V13" s="4">
        <v>1077.344286155897</v>
      </c>
      <c r="W13" s="4">
        <v>976.70554315601498</v>
      </c>
      <c r="X13" s="4">
        <v>988.68833404738507</v>
      </c>
      <c r="Y13" s="4">
        <v>1022.1887394517962</v>
      </c>
      <c r="Z13" s="4">
        <v>1060.377523012854</v>
      </c>
      <c r="AA13" s="4">
        <v>1099.1323129154227</v>
      </c>
      <c r="AB13" s="4">
        <v>1136.9935742550858</v>
      </c>
      <c r="AC13" s="4">
        <v>1175.9104820443265</v>
      </c>
      <c r="AD13" s="4">
        <v>1218.0789250090625</v>
      </c>
      <c r="AE13" s="4">
        <v>1260.0876639382188</v>
      </c>
      <c r="AF13" s="4">
        <v>1303.343665357952</v>
      </c>
      <c r="AG13" s="4">
        <v>1350.1259031725644</v>
      </c>
      <c r="AH13" s="4">
        <v>1398.9725685042845</v>
      </c>
      <c r="AI13" s="4">
        <v>1447.8808718819562</v>
      </c>
      <c r="AJ13" s="4">
        <v>1498.0076238446709</v>
      </c>
      <c r="AK13" s="4">
        <v>1547.1580316434515</v>
      </c>
      <c r="AL13" s="4">
        <v>1595.388591049177</v>
      </c>
      <c r="AM13" s="4">
        <v>1643.9334093407051</v>
      </c>
      <c r="AN13" s="4">
        <v>1693.6872501540697</v>
      </c>
      <c r="AO13" s="4">
        <v>1744.6682465969748</v>
      </c>
      <c r="AP13" s="4">
        <v>1797.660742899599</v>
      </c>
      <c r="AQ13" s="4">
        <v>1852.2503374813687</v>
      </c>
      <c r="AR13" s="4">
        <v>1908.2720906543727</v>
      </c>
      <c r="AS13" s="4">
        <v>1965.4905305271168</v>
      </c>
      <c r="AT13" s="4">
        <v>2024.1923399758666</v>
      </c>
      <c r="AU13" s="4">
        <v>2084.3801722036242</v>
      </c>
      <c r="AW13" s="1"/>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R13" s="37"/>
      <c r="CS13" s="37"/>
    </row>
    <row r="14" spans="1:97" x14ac:dyDescent="0.2">
      <c r="A14" s="11" t="s">
        <v>59</v>
      </c>
      <c r="B14" s="4">
        <v>581.25698279509277</v>
      </c>
      <c r="C14" s="4">
        <v>549.07081818072299</v>
      </c>
      <c r="D14" s="4">
        <v>528.20700115478928</v>
      </c>
      <c r="E14" s="4">
        <v>527.28282368138855</v>
      </c>
      <c r="F14" s="4">
        <v>550.61843087758484</v>
      </c>
      <c r="G14" s="4">
        <v>541.87532177430057</v>
      </c>
      <c r="H14" s="4">
        <v>533.45158855046179</v>
      </c>
      <c r="I14" s="4">
        <v>538.84213320357856</v>
      </c>
      <c r="J14" s="4">
        <v>566.9332859484241</v>
      </c>
      <c r="K14" s="4">
        <v>532.32149097363265</v>
      </c>
      <c r="L14" s="4">
        <v>631.76023520706281</v>
      </c>
      <c r="M14" s="4">
        <v>628.02551531252686</v>
      </c>
      <c r="N14" s="4">
        <v>562.57928022464307</v>
      </c>
      <c r="O14" s="4">
        <v>541.29746115364003</v>
      </c>
      <c r="P14" s="4">
        <v>616.23855389852201</v>
      </c>
      <c r="Q14" s="4">
        <v>662.40603233272896</v>
      </c>
      <c r="R14" s="4">
        <v>620.92517066873552</v>
      </c>
      <c r="S14" s="4">
        <v>617.18448290488766</v>
      </c>
      <c r="T14" s="4">
        <v>623.69673105962192</v>
      </c>
      <c r="U14" s="4">
        <v>580.0293519359584</v>
      </c>
      <c r="V14" s="4">
        <v>618.9184423273415</v>
      </c>
      <c r="W14" s="4">
        <v>632.58287404993325</v>
      </c>
      <c r="X14" s="4">
        <v>619.36365309023586</v>
      </c>
      <c r="Y14" s="4">
        <v>634.74231589690748</v>
      </c>
      <c r="Z14" s="4">
        <v>653.40349413904232</v>
      </c>
      <c r="AA14" s="4">
        <v>676.19268449935043</v>
      </c>
      <c r="AB14" s="4">
        <v>700.66260571114367</v>
      </c>
      <c r="AC14" s="4">
        <v>725.4579838732667</v>
      </c>
      <c r="AD14" s="4">
        <v>753.47601255360291</v>
      </c>
      <c r="AE14" s="4">
        <v>782.34591820285959</v>
      </c>
      <c r="AF14" s="4">
        <v>812.89379463270723</v>
      </c>
      <c r="AG14" s="4">
        <v>845.02707810641709</v>
      </c>
      <c r="AH14" s="4">
        <v>878.2634309084001</v>
      </c>
      <c r="AI14" s="4">
        <v>912.9893252155465</v>
      </c>
      <c r="AJ14" s="4">
        <v>947.02919813155472</v>
      </c>
      <c r="AK14" s="4">
        <v>979.4190306874973</v>
      </c>
      <c r="AL14" s="4">
        <v>1011.2319120610277</v>
      </c>
      <c r="AM14" s="4">
        <v>1043.2182643690064</v>
      </c>
      <c r="AN14" s="4">
        <v>1075.5868440297172</v>
      </c>
      <c r="AO14" s="4">
        <v>1108.6307921773996</v>
      </c>
      <c r="AP14" s="4">
        <v>1142.9559165581902</v>
      </c>
      <c r="AQ14" s="4">
        <v>1178.2458228776175</v>
      </c>
      <c r="AR14" s="4">
        <v>1214.288846486543</v>
      </c>
      <c r="AS14" s="4">
        <v>1250.8158682980777</v>
      </c>
      <c r="AT14" s="4">
        <v>1288.0602399870827</v>
      </c>
      <c r="AU14" s="4">
        <v>1326.015992594635</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60</v>
      </c>
      <c r="B15" s="4">
        <v>617.06492157501157</v>
      </c>
      <c r="C15" s="4">
        <v>608.35297159506524</v>
      </c>
      <c r="D15" s="4">
        <v>599.28928567561832</v>
      </c>
      <c r="E15" s="4">
        <v>633.33282200613121</v>
      </c>
      <c r="F15" s="4">
        <v>676.15061082581212</v>
      </c>
      <c r="G15" s="4">
        <v>932.54020599726641</v>
      </c>
      <c r="H15" s="4">
        <v>867.32488018341178</v>
      </c>
      <c r="I15" s="4">
        <v>978.30030108711685</v>
      </c>
      <c r="J15" s="4">
        <v>1148.1717937094695</v>
      </c>
      <c r="K15" s="4">
        <v>1233.9025753895455</v>
      </c>
      <c r="L15" s="4">
        <v>1249.2764463990443</v>
      </c>
      <c r="M15" s="4">
        <v>1377.1938636575492</v>
      </c>
      <c r="N15" s="4">
        <v>1504.9621659827403</v>
      </c>
      <c r="O15" s="4">
        <v>1441.4230330721209</v>
      </c>
      <c r="P15" s="4">
        <v>1658.8058841233883</v>
      </c>
      <c r="Q15" s="4">
        <v>1589.006789266793</v>
      </c>
      <c r="R15" s="4">
        <v>1646.2700685232289</v>
      </c>
      <c r="S15" s="4">
        <v>1605.4661217939729</v>
      </c>
      <c r="T15" s="4">
        <v>1533.3080863730368</v>
      </c>
      <c r="U15" s="4">
        <v>1715.9232510616607</v>
      </c>
      <c r="V15" s="4">
        <v>1764.9843594285028</v>
      </c>
      <c r="W15" s="4">
        <v>1782.1849709228786</v>
      </c>
      <c r="X15" s="4">
        <v>1829.3062838370256</v>
      </c>
      <c r="Y15" s="4">
        <v>1915.8710023121237</v>
      </c>
      <c r="Z15" s="4">
        <v>2025.9375754058808</v>
      </c>
      <c r="AA15" s="4">
        <v>2152.6606604703038</v>
      </c>
      <c r="AB15" s="4">
        <v>2288.3165618899648</v>
      </c>
      <c r="AC15" s="4">
        <v>2424.6097483268622</v>
      </c>
      <c r="AD15" s="4">
        <v>2557.0815555863392</v>
      </c>
      <c r="AE15" s="4">
        <v>2710.9110597491958</v>
      </c>
      <c r="AF15" s="4">
        <v>2844.6301104619743</v>
      </c>
      <c r="AG15" s="4">
        <v>2983.2226583568886</v>
      </c>
      <c r="AH15" s="4">
        <v>3123.290701696731</v>
      </c>
      <c r="AI15" s="4">
        <v>3270.0871407636937</v>
      </c>
      <c r="AJ15" s="4">
        <v>3425.7110332234347</v>
      </c>
      <c r="AK15" s="4">
        <v>3582.6871324383192</v>
      </c>
      <c r="AL15" s="4">
        <v>3742.1118108666305</v>
      </c>
      <c r="AM15" s="4">
        <v>3905.4750188580224</v>
      </c>
      <c r="AN15" s="4">
        <v>4075.3551803755154</v>
      </c>
      <c r="AO15" s="4">
        <v>4251.8008688846712</v>
      </c>
      <c r="AP15" s="4">
        <v>4436.9438029458252</v>
      </c>
      <c r="AQ15" s="4">
        <v>4629.8756757826632</v>
      </c>
      <c r="AR15" s="4">
        <v>4829.9728245405295</v>
      </c>
      <c r="AS15" s="4">
        <v>5037.0884023616936</v>
      </c>
      <c r="AT15" s="4">
        <v>5251.5304915487277</v>
      </c>
      <c r="AU15" s="4">
        <v>5473.8282311214252</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61</v>
      </c>
      <c r="B16" s="4">
        <v>1840.094029177596</v>
      </c>
      <c r="C16" s="4">
        <v>1706.9617423295247</v>
      </c>
      <c r="D16" s="4">
        <v>1739.9269133562066</v>
      </c>
      <c r="E16" s="4">
        <v>1912.7939764589571</v>
      </c>
      <c r="F16" s="4">
        <v>2024.5746331755545</v>
      </c>
      <c r="G16" s="4">
        <v>2105.2579981502086</v>
      </c>
      <c r="H16" s="4">
        <v>2127.031420762577</v>
      </c>
      <c r="I16" s="4">
        <v>2013.2553142480858</v>
      </c>
      <c r="J16" s="4">
        <v>2054.8321063171416</v>
      </c>
      <c r="K16" s="4">
        <v>2251.5324119522979</v>
      </c>
      <c r="L16" s="4">
        <v>2194.6231836595698</v>
      </c>
      <c r="M16" s="4">
        <v>2245.0723837920445</v>
      </c>
      <c r="N16" s="4">
        <v>2479.8559408261272</v>
      </c>
      <c r="O16" s="4">
        <v>2671.0219458069755</v>
      </c>
      <c r="P16" s="4">
        <v>2696.0404819464516</v>
      </c>
      <c r="Q16" s="4">
        <v>2965.2111066005973</v>
      </c>
      <c r="R16" s="4">
        <v>3159.4605159126736</v>
      </c>
      <c r="S16" s="4">
        <v>3513.1197296969081</v>
      </c>
      <c r="T16" s="4">
        <v>3250.9972751447899</v>
      </c>
      <c r="U16" s="4">
        <v>3205.8871331325099</v>
      </c>
      <c r="V16" s="4">
        <v>2963.066801961595</v>
      </c>
      <c r="W16" s="4">
        <v>2927.6000166314966</v>
      </c>
      <c r="X16" s="4">
        <v>2886.3095663554991</v>
      </c>
      <c r="Y16" s="4">
        <v>2959.0867046123449</v>
      </c>
      <c r="Z16" s="4">
        <v>3076.8464613411293</v>
      </c>
      <c r="AA16" s="4">
        <v>3204.357490366197</v>
      </c>
      <c r="AB16" s="4">
        <v>3332.4729474455798</v>
      </c>
      <c r="AC16" s="4">
        <v>3460.769336329206</v>
      </c>
      <c r="AD16" s="4">
        <v>3595.4555196408564</v>
      </c>
      <c r="AE16" s="4">
        <v>3723.5309751718414</v>
      </c>
      <c r="AF16" s="4">
        <v>3858.4324804596868</v>
      </c>
      <c r="AG16" s="4">
        <v>4000.3243450409223</v>
      </c>
      <c r="AH16" s="4">
        <v>4146.6461536291063</v>
      </c>
      <c r="AI16" s="4">
        <v>4299.2713449394305</v>
      </c>
      <c r="AJ16" s="4">
        <v>4458.683195311879</v>
      </c>
      <c r="AK16" s="4">
        <v>4611.5342621633845</v>
      </c>
      <c r="AL16" s="4">
        <v>4758.6883555402619</v>
      </c>
      <c r="AM16" s="4">
        <v>4904.0298115065052</v>
      </c>
      <c r="AN16" s="4">
        <v>5052.8053039884508</v>
      </c>
      <c r="AO16" s="4">
        <v>5205.2996675475506</v>
      </c>
      <c r="AP16" s="4">
        <v>5371.9510829565706</v>
      </c>
      <c r="AQ16" s="4">
        <v>5548.4026091940523</v>
      </c>
      <c r="AR16" s="4">
        <v>5729.5134767490308</v>
      </c>
      <c r="AS16" s="4">
        <v>5914.5461802504251</v>
      </c>
      <c r="AT16" s="4">
        <v>6103.8938694664284</v>
      </c>
      <c r="AU16" s="4">
        <v>6298.4104531983812</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62</v>
      </c>
      <c r="B17" s="4">
        <v>1145.33380086027</v>
      </c>
      <c r="C17" s="4">
        <v>1181.882707744802</v>
      </c>
      <c r="D17" s="4">
        <v>1283.8069879327065</v>
      </c>
      <c r="E17" s="4">
        <v>1469.6029766706959</v>
      </c>
      <c r="F17" s="4">
        <v>1571.5844503519897</v>
      </c>
      <c r="G17" s="4">
        <v>2129.4515583165871</v>
      </c>
      <c r="H17" s="4">
        <v>1737.6574508917411</v>
      </c>
      <c r="I17" s="4">
        <v>1926.335671612298</v>
      </c>
      <c r="J17" s="4">
        <v>1918.0039852119244</v>
      </c>
      <c r="K17" s="4">
        <v>1679.3001043998665</v>
      </c>
      <c r="L17" s="4">
        <v>1865.3015208852876</v>
      </c>
      <c r="M17" s="4">
        <v>2108.7325220395164</v>
      </c>
      <c r="N17" s="4">
        <v>2407.6633701410669</v>
      </c>
      <c r="O17" s="4">
        <v>2293.285802631558</v>
      </c>
      <c r="P17" s="4">
        <v>2363.9659636749711</v>
      </c>
      <c r="Q17" s="4">
        <v>2528.8429055349193</v>
      </c>
      <c r="R17" s="4">
        <v>2565.002003485371</v>
      </c>
      <c r="S17" s="4">
        <v>2671.9078766675034</v>
      </c>
      <c r="T17" s="4">
        <v>2860.4049040646046</v>
      </c>
      <c r="U17" s="4">
        <v>2892.3559608086798</v>
      </c>
      <c r="V17" s="4">
        <v>3025.3976076187855</v>
      </c>
      <c r="W17" s="4">
        <v>3169.1196864429494</v>
      </c>
      <c r="X17" s="4">
        <v>3250.7396908935375</v>
      </c>
      <c r="Y17" s="4">
        <v>3376.8672546127054</v>
      </c>
      <c r="Z17" s="4">
        <v>3549.2608726497233</v>
      </c>
      <c r="AA17" s="4">
        <v>3747.5923966339074</v>
      </c>
      <c r="AB17" s="4">
        <v>3960.9579542382708</v>
      </c>
      <c r="AC17" s="4">
        <v>4194.4747515798963</v>
      </c>
      <c r="AD17" s="4">
        <v>4432.3921894933992</v>
      </c>
      <c r="AE17" s="4">
        <v>4669.5648561419112</v>
      </c>
      <c r="AF17" s="4">
        <v>4914.0464020092459</v>
      </c>
      <c r="AG17" s="4">
        <v>5161.7408544786322</v>
      </c>
      <c r="AH17" s="4">
        <v>5420.1771824249254</v>
      </c>
      <c r="AI17" s="4">
        <v>5690.2812491298646</v>
      </c>
      <c r="AJ17" s="4">
        <v>5957.9009906652591</v>
      </c>
      <c r="AK17" s="4">
        <v>6217.5029217318834</v>
      </c>
      <c r="AL17" s="4">
        <v>6475.2724046901476</v>
      </c>
      <c r="AM17" s="4">
        <v>6735.484376289266</v>
      </c>
      <c r="AN17" s="4">
        <v>7001.8712417801507</v>
      </c>
      <c r="AO17" s="4">
        <v>7279.2588093211134</v>
      </c>
      <c r="AP17" s="4">
        <v>7569.9161023345314</v>
      </c>
      <c r="AQ17" s="4">
        <v>7870.7952574591909</v>
      </c>
      <c r="AR17" s="4">
        <v>8179.5277226227727</v>
      </c>
      <c r="AS17" s="4">
        <v>8497.0335725952154</v>
      </c>
      <c r="AT17" s="4">
        <v>8823.9261913043865</v>
      </c>
      <c r="AU17" s="4">
        <v>9160.4166834742955</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63</v>
      </c>
      <c r="B18" s="4">
        <v>594.47806023006774</v>
      </c>
      <c r="C18" s="4">
        <v>631.15079787472894</v>
      </c>
      <c r="D18" s="4">
        <v>714.61124838936348</v>
      </c>
      <c r="E18" s="4">
        <v>755.34230838978851</v>
      </c>
      <c r="F18" s="4">
        <v>740.49508423423731</v>
      </c>
      <c r="G18" s="4">
        <v>795.82016191510911</v>
      </c>
      <c r="H18" s="4">
        <v>911.75096606316458</v>
      </c>
      <c r="I18" s="4">
        <v>1121.1051327165844</v>
      </c>
      <c r="J18" s="4">
        <v>1072.7836440153844</v>
      </c>
      <c r="K18" s="4">
        <v>1017.8985678852339</v>
      </c>
      <c r="L18" s="4">
        <v>1114.0851403885097</v>
      </c>
      <c r="M18" s="4">
        <v>1161.8145300599608</v>
      </c>
      <c r="N18" s="4">
        <v>1282.3404304306559</v>
      </c>
      <c r="O18" s="4">
        <v>1322.3518640306645</v>
      </c>
      <c r="P18" s="4">
        <v>1505.9784308482697</v>
      </c>
      <c r="Q18" s="4">
        <v>1536.4049462918831</v>
      </c>
      <c r="R18" s="4">
        <v>1770.4443235441265</v>
      </c>
      <c r="S18" s="4">
        <v>1787.6308247906441</v>
      </c>
      <c r="T18" s="4">
        <v>1711.3164463835096</v>
      </c>
      <c r="U18" s="4">
        <v>1848.0692976944806</v>
      </c>
      <c r="V18" s="4">
        <v>2020.2325289658047</v>
      </c>
      <c r="W18" s="4">
        <v>2038.6970560341251</v>
      </c>
      <c r="X18" s="4">
        <v>2120.6515618227181</v>
      </c>
      <c r="Y18" s="4">
        <v>2228.478631589393</v>
      </c>
      <c r="Z18" s="4">
        <v>2371.1012951081766</v>
      </c>
      <c r="AA18" s="4">
        <v>2540.1505901977753</v>
      </c>
      <c r="AB18" s="4">
        <v>2723.9151566213891</v>
      </c>
      <c r="AC18" s="4">
        <v>2920.2451725065239</v>
      </c>
      <c r="AD18" s="4">
        <v>3127.9627823291685</v>
      </c>
      <c r="AE18" s="4">
        <v>3378.4122574479511</v>
      </c>
      <c r="AF18" s="4">
        <v>3613.7017454948218</v>
      </c>
      <c r="AG18" s="4">
        <v>3860.0856679490826</v>
      </c>
      <c r="AH18" s="4">
        <v>4123.4418073341549</v>
      </c>
      <c r="AI18" s="4">
        <v>4403.4859012206507</v>
      </c>
      <c r="AJ18" s="4">
        <v>4688.4631601656529</v>
      </c>
      <c r="AK18" s="4">
        <v>4974.3111725473709</v>
      </c>
      <c r="AL18" s="4">
        <v>5265.5329596578886</v>
      </c>
      <c r="AM18" s="4">
        <v>5566.5831056433035</v>
      </c>
      <c r="AN18" s="4">
        <v>5880.7350398094786</v>
      </c>
      <c r="AO18" s="4">
        <v>6210.5690264365694</v>
      </c>
      <c r="AP18" s="4">
        <v>6559.2380975415599</v>
      </c>
      <c r="AQ18" s="4">
        <v>6925.5569410866628</v>
      </c>
      <c r="AR18" s="4">
        <v>7304.8645462957411</v>
      </c>
      <c r="AS18" s="4">
        <v>7701.6040984733845</v>
      </c>
      <c r="AT18" s="4">
        <v>8116.6445163893959</v>
      </c>
      <c r="AU18" s="4">
        <v>8549.4351715839566</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A19" s="11" t="s">
        <v>64</v>
      </c>
      <c r="B19" s="4">
        <v>715.66593736266532</v>
      </c>
      <c r="C19" s="4">
        <v>672.1826970419188</v>
      </c>
      <c r="D19" s="4">
        <v>650.37864732973128</v>
      </c>
      <c r="E19" s="4">
        <v>701.77088725099156</v>
      </c>
      <c r="F19" s="4">
        <v>718.14089681665814</v>
      </c>
      <c r="G19" s="4">
        <v>820.6272195834058</v>
      </c>
      <c r="H19" s="4">
        <v>905.16266034026137</v>
      </c>
      <c r="I19" s="4">
        <v>1004.5609040268644</v>
      </c>
      <c r="J19" s="4">
        <v>999.18037379871248</v>
      </c>
      <c r="K19" s="4">
        <v>941.00232667258501</v>
      </c>
      <c r="L19" s="4">
        <v>985.93459508679052</v>
      </c>
      <c r="M19" s="4">
        <v>964.32826158236003</v>
      </c>
      <c r="N19" s="4">
        <v>1013.2642785348309</v>
      </c>
      <c r="O19" s="4">
        <v>1068.6935132192712</v>
      </c>
      <c r="P19" s="4">
        <v>1254.3805007729748</v>
      </c>
      <c r="Q19" s="4">
        <v>1250.9118290489687</v>
      </c>
      <c r="R19" s="4">
        <v>1376.8728834670055</v>
      </c>
      <c r="S19" s="4">
        <v>1572.3282033189228</v>
      </c>
      <c r="T19" s="4">
        <v>1268.5884504927412</v>
      </c>
      <c r="U19" s="4">
        <v>1326.9297762575457</v>
      </c>
      <c r="V19" s="4">
        <v>1416.4706965010594</v>
      </c>
      <c r="W19" s="4">
        <v>1521.7959617663753</v>
      </c>
      <c r="X19" s="4">
        <v>1543.3389873109143</v>
      </c>
      <c r="Y19" s="4">
        <v>1604.8709364727074</v>
      </c>
      <c r="Z19" s="4">
        <v>1683.611147529193</v>
      </c>
      <c r="AA19" s="4">
        <v>1774.5677563449913</v>
      </c>
      <c r="AB19" s="4">
        <v>1870.9588321848346</v>
      </c>
      <c r="AC19" s="4">
        <v>1975.1995638508338</v>
      </c>
      <c r="AD19" s="4">
        <v>2082.1545027842267</v>
      </c>
      <c r="AE19" s="4">
        <v>2188.0559280599641</v>
      </c>
      <c r="AF19" s="4">
        <v>2296.9503697578098</v>
      </c>
      <c r="AG19" s="4">
        <v>2406.7067883651121</v>
      </c>
      <c r="AH19" s="4">
        <v>2520.9363887000468</v>
      </c>
      <c r="AI19" s="4">
        <v>2640.1745752555926</v>
      </c>
      <c r="AJ19" s="4">
        <v>2757.8273905717306</v>
      </c>
      <c r="AK19" s="4">
        <v>2871.4224368913406</v>
      </c>
      <c r="AL19" s="4">
        <v>2983.7962076965605</v>
      </c>
      <c r="AM19" s="4">
        <v>3096.9682592677509</v>
      </c>
      <c r="AN19" s="4">
        <v>3212.6710706889999</v>
      </c>
      <c r="AO19" s="4">
        <v>3333.1005086695677</v>
      </c>
      <c r="AP19" s="4">
        <v>3459.1823991178017</v>
      </c>
      <c r="AQ19" s="4">
        <v>3589.5512604887681</v>
      </c>
      <c r="AR19" s="4">
        <v>3723.2514105689152</v>
      </c>
      <c r="AS19" s="4">
        <v>3860.5735617266819</v>
      </c>
      <c r="AT19" s="4">
        <v>4001.860106826005</v>
      </c>
      <c r="AU19" s="4">
        <v>4147.1850256889202</v>
      </c>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R19" s="37"/>
      <c r="CS19" s="37"/>
    </row>
    <row r="20" spans="1:97" x14ac:dyDescent="0.2">
      <c r="A20" s="11" t="s">
        <v>65</v>
      </c>
      <c r="B20" s="4">
        <v>1589.3479413355649</v>
      </c>
      <c r="C20" s="4">
        <v>1672.5326778874373</v>
      </c>
      <c r="D20" s="4">
        <v>1655.2039282921328</v>
      </c>
      <c r="E20" s="4">
        <v>1481.9346614068227</v>
      </c>
      <c r="F20" s="4">
        <v>1307.2738672604482</v>
      </c>
      <c r="G20" s="4">
        <v>1461.2883975398577</v>
      </c>
      <c r="H20" s="4">
        <v>1245.4735150694221</v>
      </c>
      <c r="I20" s="4">
        <v>1352.2803264913027</v>
      </c>
      <c r="J20" s="4">
        <v>1200.7050798962168</v>
      </c>
      <c r="K20" s="4">
        <v>1341.0163684502886</v>
      </c>
      <c r="L20" s="4">
        <v>1320.0318437912329</v>
      </c>
      <c r="M20" s="4">
        <v>1423.6686372566976</v>
      </c>
      <c r="N20" s="4">
        <v>1438.6142722585962</v>
      </c>
      <c r="O20" s="4">
        <v>1822.0468672551519</v>
      </c>
      <c r="P20" s="4">
        <v>1568.2804053628154</v>
      </c>
      <c r="Q20" s="4">
        <v>1538.2945196362055</v>
      </c>
      <c r="R20" s="4">
        <v>1515.7742609039365</v>
      </c>
      <c r="S20" s="4">
        <v>1559.0297985875682</v>
      </c>
      <c r="T20" s="4">
        <v>1707.9340893311557</v>
      </c>
      <c r="U20" s="4">
        <v>1576.6622336019154</v>
      </c>
      <c r="V20" s="4">
        <v>1553.3324426646918</v>
      </c>
      <c r="W20" s="4">
        <v>1498.5794970136049</v>
      </c>
      <c r="X20" s="4">
        <v>1476.9770405609058</v>
      </c>
      <c r="Y20" s="4">
        <v>1511.494629487564</v>
      </c>
      <c r="Z20" s="4">
        <v>1557.7920572493913</v>
      </c>
      <c r="AA20" s="4">
        <v>1612.0447217320498</v>
      </c>
      <c r="AB20" s="4">
        <v>1656.201974508718</v>
      </c>
      <c r="AC20" s="4">
        <v>1690.1382840782387</v>
      </c>
      <c r="AD20" s="4">
        <v>1722.0963008054136</v>
      </c>
      <c r="AE20" s="4">
        <v>1747.6411075904543</v>
      </c>
      <c r="AF20" s="4">
        <v>1776.6215698771662</v>
      </c>
      <c r="AG20" s="4">
        <v>1806.6467467923708</v>
      </c>
      <c r="AH20" s="4">
        <v>1837.6735308087195</v>
      </c>
      <c r="AI20" s="4">
        <v>1869.3375355595967</v>
      </c>
      <c r="AJ20" s="4">
        <v>1902.9546213921126</v>
      </c>
      <c r="AK20" s="4">
        <v>1934.926670737151</v>
      </c>
      <c r="AL20" s="4">
        <v>1963.8725463310379</v>
      </c>
      <c r="AM20" s="4">
        <v>1991.393497110229</v>
      </c>
      <c r="AN20" s="4">
        <v>2017.4173261777669</v>
      </c>
      <c r="AO20" s="4">
        <v>2041.094142435405</v>
      </c>
      <c r="AP20" s="4">
        <v>2064.5802686218067</v>
      </c>
      <c r="AQ20" s="4">
        <v>2088.2663325470785</v>
      </c>
      <c r="AR20" s="4">
        <v>2111.5904253960543</v>
      </c>
      <c r="AS20" s="4">
        <v>2135.4532702710994</v>
      </c>
      <c r="AT20" s="4">
        <v>2158.9501200770451</v>
      </c>
      <c r="AU20" s="4">
        <v>2182.2332388955037</v>
      </c>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R20" s="37"/>
      <c r="CS20" s="37"/>
    </row>
    <row r="21" spans="1:97" x14ac:dyDescent="0.2">
      <c r="A21" s="11" t="s">
        <v>66</v>
      </c>
      <c r="B21" s="4">
        <v>1237.59871750107</v>
      </c>
      <c r="C21" s="4">
        <v>1318.1466352373557</v>
      </c>
      <c r="D21" s="4">
        <v>1327.1954728500029</v>
      </c>
      <c r="E21" s="4">
        <v>1397.0201818346811</v>
      </c>
      <c r="F21" s="4">
        <v>1459.4833325828045</v>
      </c>
      <c r="G21" s="4">
        <v>1466.2897759133184</v>
      </c>
      <c r="H21" s="4">
        <v>1499.3811834878491</v>
      </c>
      <c r="I21" s="4">
        <v>1430.183973628441</v>
      </c>
      <c r="J21" s="4">
        <v>1483.932833529713</v>
      </c>
      <c r="K21" s="4">
        <v>1569.161511754872</v>
      </c>
      <c r="L21" s="4">
        <v>1562.3822112051544</v>
      </c>
      <c r="M21" s="4">
        <v>1600.0156638130609</v>
      </c>
      <c r="N21" s="4">
        <v>1603.5419705236775</v>
      </c>
      <c r="O21" s="4">
        <v>1463.5352152434273</v>
      </c>
      <c r="P21" s="4">
        <v>1579.8001602996876</v>
      </c>
      <c r="Q21" s="4">
        <v>1590.2769610285991</v>
      </c>
      <c r="R21" s="4">
        <v>1612.2314187884822</v>
      </c>
      <c r="S21" s="4">
        <v>1541.6168337583138</v>
      </c>
      <c r="T21" s="4">
        <v>1534.8970485053778</v>
      </c>
      <c r="U21" s="4">
        <v>1559.8082324262375</v>
      </c>
      <c r="V21" s="4">
        <v>1546.821683726429</v>
      </c>
      <c r="W21" s="4">
        <v>1587.065220238519</v>
      </c>
      <c r="X21" s="4">
        <v>1593.6592844035281</v>
      </c>
      <c r="Y21" s="4">
        <v>1592.1591835899026</v>
      </c>
      <c r="Z21" s="4">
        <v>1595.6643318847741</v>
      </c>
      <c r="AA21" s="4">
        <v>1603.1611855433071</v>
      </c>
      <c r="AB21" s="4">
        <v>1610.4398602516735</v>
      </c>
      <c r="AC21" s="4">
        <v>1620.2321079592471</v>
      </c>
      <c r="AD21" s="4">
        <v>1629.6183147548445</v>
      </c>
      <c r="AE21" s="4">
        <v>1638.4596560900536</v>
      </c>
      <c r="AF21" s="4">
        <v>1651.4935516450478</v>
      </c>
      <c r="AG21" s="4">
        <v>1665.6390164148941</v>
      </c>
      <c r="AH21" s="4">
        <v>1679.2044924260917</v>
      </c>
      <c r="AI21" s="4">
        <v>1693.2296991816233</v>
      </c>
      <c r="AJ21" s="4">
        <v>1708.3238906228269</v>
      </c>
      <c r="AK21" s="4">
        <v>1721.0592235368244</v>
      </c>
      <c r="AL21" s="4">
        <v>1731.1869128401027</v>
      </c>
      <c r="AM21" s="4">
        <v>1739.9210523499073</v>
      </c>
      <c r="AN21" s="4">
        <v>1748.3069143329362</v>
      </c>
      <c r="AO21" s="4">
        <v>1756.3351722623447</v>
      </c>
      <c r="AP21" s="4">
        <v>1764.8592419065299</v>
      </c>
      <c r="AQ21" s="4">
        <v>1773.2654197802622</v>
      </c>
      <c r="AR21" s="4">
        <v>1781.1855893544437</v>
      </c>
      <c r="AS21" s="4">
        <v>1789.3475152735382</v>
      </c>
      <c r="AT21" s="4">
        <v>1796.9792159757149</v>
      </c>
      <c r="AU21" s="4">
        <v>1804.0024097830892</v>
      </c>
      <c r="AW21" s="1"/>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R21" s="37"/>
      <c r="CS21" s="37"/>
    </row>
    <row r="22" spans="1:97" x14ac:dyDescent="0.2">
      <c r="A22" s="11" t="s">
        <v>67</v>
      </c>
      <c r="B22" s="4">
        <v>942.42545297129095</v>
      </c>
      <c r="C22" s="4">
        <v>978.79988650247719</v>
      </c>
      <c r="D22" s="4">
        <v>1004.7445056415929</v>
      </c>
      <c r="E22" s="4">
        <v>1061.9451093851833</v>
      </c>
      <c r="F22" s="4">
        <v>1136.1090259595467</v>
      </c>
      <c r="G22" s="4">
        <v>1179.5617833400397</v>
      </c>
      <c r="H22" s="4">
        <v>1191.8962921363109</v>
      </c>
      <c r="I22" s="4">
        <v>1232.2036739309028</v>
      </c>
      <c r="J22" s="4">
        <v>1252.7051609376158</v>
      </c>
      <c r="K22" s="4">
        <v>1367.8229816733569</v>
      </c>
      <c r="L22" s="4">
        <v>1255.1467731098126</v>
      </c>
      <c r="M22" s="4">
        <v>1333.6005092916193</v>
      </c>
      <c r="N22" s="4">
        <v>1433.1412967997812</v>
      </c>
      <c r="O22" s="4">
        <v>1533.4142547038923</v>
      </c>
      <c r="P22" s="4">
        <v>1607.5685117140642</v>
      </c>
      <c r="Q22" s="4">
        <v>1757.9032237363178</v>
      </c>
      <c r="R22" s="4">
        <v>1792.8332261610522</v>
      </c>
      <c r="S22" s="4">
        <v>1741.3314365963074</v>
      </c>
      <c r="T22" s="4">
        <v>1834.5862887160224</v>
      </c>
      <c r="U22" s="4">
        <v>1843.1215227322334</v>
      </c>
      <c r="V22" s="4">
        <v>1886.7274225598605</v>
      </c>
      <c r="W22" s="4">
        <v>1974.702408766517</v>
      </c>
      <c r="X22" s="4">
        <v>2035.104485572178</v>
      </c>
      <c r="Y22" s="4">
        <v>2048.3489684641522</v>
      </c>
      <c r="Z22" s="4">
        <v>2066.1410756606788</v>
      </c>
      <c r="AA22" s="4">
        <v>2089.1186992527187</v>
      </c>
      <c r="AB22" s="4">
        <v>2104.9688789661132</v>
      </c>
      <c r="AC22" s="4">
        <v>2124.9947105838073</v>
      </c>
      <c r="AD22" s="4">
        <v>2157.9089200161661</v>
      </c>
      <c r="AE22" s="4">
        <v>2196.3616333330979</v>
      </c>
      <c r="AF22" s="4">
        <v>2246.501890752651</v>
      </c>
      <c r="AG22" s="4">
        <v>2298.8523854540672</v>
      </c>
      <c r="AH22" s="4">
        <v>2351.4772413477713</v>
      </c>
      <c r="AI22" s="4">
        <v>2405.7665806807445</v>
      </c>
      <c r="AJ22" s="4">
        <v>2462.7249954961235</v>
      </c>
      <c r="AK22" s="4">
        <v>2517.2543069272729</v>
      </c>
      <c r="AL22" s="4">
        <v>2569.0089944407991</v>
      </c>
      <c r="AM22" s="4">
        <v>2619.6767125307438</v>
      </c>
      <c r="AN22" s="4">
        <v>2670.7782963556756</v>
      </c>
      <c r="AO22" s="4">
        <v>2722.2826329453001</v>
      </c>
      <c r="AP22" s="4">
        <v>2778.8932017820871</v>
      </c>
      <c r="AQ22" s="4">
        <v>2838.5986583840186</v>
      </c>
      <c r="AR22" s="4">
        <v>2898.7472630323959</v>
      </c>
      <c r="AS22" s="4">
        <v>2960.5558283824294</v>
      </c>
      <c r="AT22" s="4">
        <v>3022.7642891556798</v>
      </c>
      <c r="AU22" s="4">
        <v>3085.6039593858004</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68</v>
      </c>
      <c r="B23" s="4">
        <v>176.21508636800101</v>
      </c>
      <c r="C23" s="4">
        <v>182.68178081582499</v>
      </c>
      <c r="D23" s="4">
        <v>197.71155368194428</v>
      </c>
      <c r="E23" s="4">
        <v>201.75518660945963</v>
      </c>
      <c r="F23" s="4">
        <v>222.92687005349859</v>
      </c>
      <c r="G23" s="4">
        <v>234.24772980028149</v>
      </c>
      <c r="H23" s="4">
        <v>231.69131938086667</v>
      </c>
      <c r="I23" s="4">
        <v>292.74009917122328</v>
      </c>
      <c r="J23" s="4">
        <v>304.70383781830031</v>
      </c>
      <c r="K23" s="4">
        <v>265.32596123975571</v>
      </c>
      <c r="L23" s="4">
        <v>285.67729340568485</v>
      </c>
      <c r="M23" s="4">
        <v>300.34237374361203</v>
      </c>
      <c r="N23" s="4">
        <v>329.70630076032387</v>
      </c>
      <c r="O23" s="4">
        <v>333.36851413938342</v>
      </c>
      <c r="P23" s="4">
        <v>297.98651844214805</v>
      </c>
      <c r="Q23" s="4">
        <v>318.44726073277047</v>
      </c>
      <c r="R23" s="4">
        <v>335.90695152626745</v>
      </c>
      <c r="S23" s="4">
        <v>330.69976467779327</v>
      </c>
      <c r="T23" s="4">
        <v>318.85441988635966</v>
      </c>
      <c r="U23" s="4">
        <v>278.14100890142237</v>
      </c>
      <c r="V23" s="4">
        <v>279.05522725619272</v>
      </c>
      <c r="W23" s="4">
        <v>275.86389291273042</v>
      </c>
      <c r="X23" s="4">
        <v>281.13823625354451</v>
      </c>
      <c r="Y23" s="4">
        <v>289.72866983323303</v>
      </c>
      <c r="Z23" s="4">
        <v>301.39708902372098</v>
      </c>
      <c r="AA23" s="4">
        <v>313.14024455634757</v>
      </c>
      <c r="AB23" s="4">
        <v>324.4280529435253</v>
      </c>
      <c r="AC23" s="4">
        <v>335.13082867809277</v>
      </c>
      <c r="AD23" s="4">
        <v>345.24435816459675</v>
      </c>
      <c r="AE23" s="4">
        <v>354.66492078398409</v>
      </c>
      <c r="AF23" s="4">
        <v>365.09971325122274</v>
      </c>
      <c r="AG23" s="4">
        <v>375.80669193609594</v>
      </c>
      <c r="AH23" s="4">
        <v>386.85647778430393</v>
      </c>
      <c r="AI23" s="4">
        <v>398.32771365291728</v>
      </c>
      <c r="AJ23" s="4">
        <v>410.29601491596412</v>
      </c>
      <c r="AK23" s="4">
        <v>421.75682428827542</v>
      </c>
      <c r="AL23" s="4">
        <v>432.73184120965158</v>
      </c>
      <c r="AM23" s="4">
        <v>443.56389265094674</v>
      </c>
      <c r="AN23" s="4">
        <v>454.36535293773625</v>
      </c>
      <c r="AO23" s="4">
        <v>465.25072760905198</v>
      </c>
      <c r="AP23" s="4">
        <v>477.08560544232512</v>
      </c>
      <c r="AQ23" s="4">
        <v>489.59797204819279</v>
      </c>
      <c r="AR23" s="4">
        <v>502.32615719277203</v>
      </c>
      <c r="AS23" s="4">
        <v>515.2430637101487</v>
      </c>
      <c r="AT23" s="4">
        <v>528.38666479718984</v>
      </c>
      <c r="AU23" s="4">
        <v>541.75611495507337</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69</v>
      </c>
      <c r="B24" s="4">
        <v>290.62685312546984</v>
      </c>
      <c r="C24" s="4">
        <v>280.49418404046008</v>
      </c>
      <c r="D24" s="4">
        <v>301.17862826645529</v>
      </c>
      <c r="E24" s="4">
        <v>312.65873948726653</v>
      </c>
      <c r="F24" s="4">
        <v>340.50561632857722</v>
      </c>
      <c r="G24" s="4">
        <v>368.25273675422312</v>
      </c>
      <c r="H24" s="4">
        <v>337.55233466844834</v>
      </c>
      <c r="I24" s="4">
        <v>326.32105117830918</v>
      </c>
      <c r="J24" s="4">
        <v>360.11262671162808</v>
      </c>
      <c r="K24" s="4">
        <v>359.92846838783248</v>
      </c>
      <c r="L24" s="4">
        <v>324.9007979221787</v>
      </c>
      <c r="M24" s="4">
        <v>365.99376805990835</v>
      </c>
      <c r="N24" s="4">
        <v>413.35014961951964</v>
      </c>
      <c r="O24" s="4">
        <v>385.7405544512265</v>
      </c>
      <c r="P24" s="4">
        <v>400.27345693994027</v>
      </c>
      <c r="Q24" s="4">
        <v>426.76437530923607</v>
      </c>
      <c r="R24" s="4">
        <v>366.0208992470661</v>
      </c>
      <c r="S24" s="4">
        <v>419.68292073557882</v>
      </c>
      <c r="T24" s="4">
        <v>441.89523579257923</v>
      </c>
      <c r="U24" s="4">
        <v>482.59102125545553</v>
      </c>
      <c r="V24" s="4">
        <v>501.49683361530703</v>
      </c>
      <c r="W24" s="4">
        <v>485.53159834438986</v>
      </c>
      <c r="X24" s="4">
        <v>490.18978044513318</v>
      </c>
      <c r="Y24" s="4">
        <v>502.38710276284775</v>
      </c>
      <c r="Z24" s="4">
        <v>519.61559746823878</v>
      </c>
      <c r="AA24" s="4">
        <v>536.90125321428627</v>
      </c>
      <c r="AB24" s="4">
        <v>553.24698621111759</v>
      </c>
      <c r="AC24" s="4">
        <v>568.1947213423631</v>
      </c>
      <c r="AD24" s="4">
        <v>581.84972108731711</v>
      </c>
      <c r="AE24" s="4">
        <v>594.065122349631</v>
      </c>
      <c r="AF24" s="4">
        <v>607.78836565149459</v>
      </c>
      <c r="AG24" s="4">
        <v>621.55752346417523</v>
      </c>
      <c r="AH24" s="4">
        <v>635.54833174665987</v>
      </c>
      <c r="AI24" s="4">
        <v>649.8671697294634</v>
      </c>
      <c r="AJ24" s="4">
        <v>664.82684284936022</v>
      </c>
      <c r="AK24" s="4">
        <v>678.79509131415944</v>
      </c>
      <c r="AL24" s="4">
        <v>691.8108401624055</v>
      </c>
      <c r="AM24" s="4">
        <v>704.44814602330518</v>
      </c>
      <c r="AN24" s="4">
        <v>716.97566789154007</v>
      </c>
      <c r="AO24" s="4">
        <v>729.53349592718871</v>
      </c>
      <c r="AP24" s="4">
        <v>743.42916866455539</v>
      </c>
      <c r="AQ24" s="4">
        <v>758.20353064151823</v>
      </c>
      <c r="AR24" s="4">
        <v>773.15659669034108</v>
      </c>
      <c r="AS24" s="4">
        <v>788.16997610144949</v>
      </c>
      <c r="AT24" s="4">
        <v>803.36214731408631</v>
      </c>
      <c r="AU24" s="4">
        <v>818.73377324922421</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70</v>
      </c>
      <c r="B25" s="4">
        <v>16811.693273366662</v>
      </c>
      <c r="C25" s="4">
        <v>16852.992387276725</v>
      </c>
      <c r="D25" s="4">
        <v>17289.882811013686</v>
      </c>
      <c r="E25" s="4">
        <v>17732.645068444908</v>
      </c>
      <c r="F25" s="4">
        <v>17983.127370536422</v>
      </c>
      <c r="G25" s="4">
        <v>19744.668850277503</v>
      </c>
      <c r="H25" s="4">
        <v>19433.210969553733</v>
      </c>
      <c r="I25" s="4">
        <v>20057.394387593489</v>
      </c>
      <c r="J25" s="4">
        <v>20416.862371870302</v>
      </c>
      <c r="K25" s="4">
        <v>21215.818117051887</v>
      </c>
      <c r="L25" s="4">
        <v>21851.210617203673</v>
      </c>
      <c r="M25" s="4">
        <v>22662.405971310167</v>
      </c>
      <c r="N25" s="4">
        <v>23842.487174943657</v>
      </c>
      <c r="O25" s="4">
        <v>24518.796667383842</v>
      </c>
      <c r="P25" s="4">
        <v>25280.574489745719</v>
      </c>
      <c r="Q25" s="4">
        <v>25756.599932033987</v>
      </c>
      <c r="R25" s="4">
        <v>26508.931218270838</v>
      </c>
      <c r="S25" s="4">
        <v>26526.679994392478</v>
      </c>
      <c r="T25" s="4">
        <v>25522.768565381022</v>
      </c>
      <c r="U25" s="4">
        <v>25913.288081361345</v>
      </c>
      <c r="V25" s="4">
        <v>26011.680491376908</v>
      </c>
      <c r="W25" s="4">
        <v>25989.382944410769</v>
      </c>
      <c r="X25" s="4">
        <v>26301.449969746391</v>
      </c>
      <c r="Y25" s="4">
        <v>27080.446758585895</v>
      </c>
      <c r="Z25" s="4">
        <v>28066.776733487117</v>
      </c>
      <c r="AA25" s="4">
        <v>29190.743568780617</v>
      </c>
      <c r="AB25" s="4">
        <v>30356.500039711216</v>
      </c>
      <c r="AC25" s="4">
        <v>31571.4180435747</v>
      </c>
      <c r="AD25" s="4">
        <v>32844.563956751859</v>
      </c>
      <c r="AE25" s="4">
        <v>34166.462175552755</v>
      </c>
      <c r="AF25" s="4">
        <v>35514.543432190898</v>
      </c>
      <c r="AG25" s="4">
        <v>36923.493922747344</v>
      </c>
      <c r="AH25" s="4">
        <v>38388.141341987073</v>
      </c>
      <c r="AI25" s="4">
        <v>39922.756268196899</v>
      </c>
      <c r="AJ25" s="4">
        <v>41489.300239681324</v>
      </c>
      <c r="AK25" s="4">
        <v>43018.453173796639</v>
      </c>
      <c r="AL25" s="4">
        <v>44529.144148668667</v>
      </c>
      <c r="AM25" s="4">
        <v>46053.907543710986</v>
      </c>
      <c r="AN25" s="4">
        <v>47619.346690491075</v>
      </c>
      <c r="AO25" s="4">
        <v>49231.416151487872</v>
      </c>
      <c r="AP25" s="4">
        <v>50932.228468592475</v>
      </c>
      <c r="AQ25" s="4">
        <v>52706.217687943375</v>
      </c>
      <c r="AR25" s="4">
        <v>54530.68228788759</v>
      </c>
      <c r="AS25" s="4">
        <v>56411.296546146659</v>
      </c>
      <c r="AT25" s="4">
        <v>58349.613587058127</v>
      </c>
      <c r="AU25" s="4">
        <v>60348.264789998371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A27" s="11"/>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R27" s="37"/>
      <c r="CS27" s="37"/>
    </row>
    <row r="28" spans="1:97" x14ac:dyDescent="0.2">
      <c r="A28" s="7" t="s">
        <v>48</v>
      </c>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R28" s="37"/>
      <c r="CS28" s="37"/>
    </row>
    <row r="29" spans="1:97" x14ac:dyDescent="0.2">
      <c r="A29" s="33" t="s">
        <v>37</v>
      </c>
      <c r="B29" s="1">
        <v>1991</v>
      </c>
      <c r="C29" s="1">
        <v>1992</v>
      </c>
      <c r="D29" s="1">
        <v>1993</v>
      </c>
      <c r="E29" s="1">
        <v>1994</v>
      </c>
      <c r="F29" s="1">
        <v>1995</v>
      </c>
      <c r="G29" s="1">
        <v>1996</v>
      </c>
      <c r="H29" s="1">
        <v>1997</v>
      </c>
      <c r="I29" s="1">
        <v>1998</v>
      </c>
      <c r="J29" s="1">
        <v>1999</v>
      </c>
      <c r="K29" s="1">
        <v>2000</v>
      </c>
      <c r="L29" s="1">
        <v>2001</v>
      </c>
      <c r="M29" s="1">
        <v>2002</v>
      </c>
      <c r="N29" s="1">
        <v>2003</v>
      </c>
      <c r="O29" s="1">
        <v>2004</v>
      </c>
      <c r="P29" s="1">
        <v>2005</v>
      </c>
      <c r="Q29" s="1">
        <v>2006</v>
      </c>
      <c r="R29" s="1">
        <v>2007</v>
      </c>
      <c r="S29" s="1">
        <v>2008</v>
      </c>
      <c r="T29" s="1">
        <v>2009</v>
      </c>
      <c r="U29" s="1">
        <v>2010</v>
      </c>
      <c r="V29" s="1">
        <v>2011</v>
      </c>
      <c r="W29" s="1">
        <v>2012</v>
      </c>
      <c r="X29" s="1">
        <v>2013</v>
      </c>
      <c r="Y29" s="1">
        <v>2014</v>
      </c>
      <c r="Z29" s="1">
        <v>2015</v>
      </c>
      <c r="AA29" s="1">
        <v>2016</v>
      </c>
      <c r="AB29" s="1">
        <v>2017</v>
      </c>
      <c r="AC29" s="1">
        <v>2018</v>
      </c>
      <c r="AD29" s="1">
        <v>2019</v>
      </c>
      <c r="AE29" s="1">
        <v>2020</v>
      </c>
      <c r="AF29" s="1">
        <v>2021</v>
      </c>
      <c r="AG29" s="1">
        <v>2022</v>
      </c>
      <c r="AH29" s="1">
        <v>2023</v>
      </c>
      <c r="AI29" s="1">
        <v>2024</v>
      </c>
      <c r="AJ29" s="1">
        <v>2025</v>
      </c>
      <c r="AK29" s="1">
        <v>2026</v>
      </c>
      <c r="AL29" s="1">
        <v>2027</v>
      </c>
      <c r="AM29" s="1">
        <v>2028</v>
      </c>
      <c r="AN29" s="1">
        <v>2029</v>
      </c>
      <c r="AO29" s="1">
        <v>2030</v>
      </c>
      <c r="AP29" s="1">
        <v>2031</v>
      </c>
      <c r="AQ29" s="1">
        <v>2032</v>
      </c>
      <c r="AR29" s="1">
        <v>2033</v>
      </c>
      <c r="AS29" s="1">
        <v>2034</v>
      </c>
      <c r="AT29" s="1">
        <v>2035</v>
      </c>
      <c r="AU29" s="1">
        <v>2036</v>
      </c>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R29" s="36"/>
      <c r="CS29" s="36"/>
    </row>
    <row r="30" spans="1:97" x14ac:dyDescent="0.2">
      <c r="A30" s="11" t="s">
        <v>51</v>
      </c>
      <c r="B30" s="4">
        <v>97.055698328178664</v>
      </c>
      <c r="C30" s="4">
        <v>97.477204729914348</v>
      </c>
      <c r="D30" s="4">
        <v>90.119603911891545</v>
      </c>
      <c r="E30" s="4">
        <v>87.639590953894228</v>
      </c>
      <c r="F30" s="4">
        <v>85.147723397575717</v>
      </c>
      <c r="G30" s="4">
        <v>83.075952457091574</v>
      </c>
      <c r="H30" s="4">
        <v>86.32731024440767</v>
      </c>
      <c r="I30" s="4">
        <v>83.817336084899338</v>
      </c>
      <c r="J30" s="4">
        <v>87.15771993568589</v>
      </c>
      <c r="K30" s="4">
        <v>93.91116218286011</v>
      </c>
      <c r="L30" s="4">
        <v>85.720756821362386</v>
      </c>
      <c r="M30" s="4">
        <v>77.118117032730922</v>
      </c>
      <c r="N30" s="4">
        <v>69.638432913860328</v>
      </c>
      <c r="O30" s="4">
        <v>72.566932516186995</v>
      </c>
      <c r="P30" s="4">
        <v>75.522139445816492</v>
      </c>
      <c r="Q30" s="4">
        <v>94.79836314749744</v>
      </c>
      <c r="R30" s="4">
        <v>96.599272045654487</v>
      </c>
      <c r="S30" s="4">
        <v>99.794669546840325</v>
      </c>
      <c r="T30" s="4">
        <v>93.945255795430299</v>
      </c>
      <c r="U30" s="4">
        <v>94.142687918784276</v>
      </c>
      <c r="V30" s="4">
        <v>106.2355231645345</v>
      </c>
      <c r="W30" s="4">
        <v>100.50220646140026</v>
      </c>
      <c r="X30" s="4">
        <v>92.911688171569736</v>
      </c>
      <c r="Y30" s="4">
        <v>94.537331522752623</v>
      </c>
      <c r="Z30" s="4">
        <v>96.244357960267834</v>
      </c>
      <c r="AA30" s="4">
        <v>98.190951764222305</v>
      </c>
      <c r="AB30" s="4">
        <v>100.1702120597074</v>
      </c>
      <c r="AC30" s="4">
        <v>102.08471967399254</v>
      </c>
      <c r="AD30" s="4">
        <v>103.93582967713996</v>
      </c>
      <c r="AE30" s="4">
        <v>105.49014714327244</v>
      </c>
      <c r="AF30" s="4">
        <v>107.14767227403284</v>
      </c>
      <c r="AG30" s="4">
        <v>108.87951740432842</v>
      </c>
      <c r="AH30" s="4">
        <v>110.59307347031266</v>
      </c>
      <c r="AI30" s="4">
        <v>112.32421498608787</v>
      </c>
      <c r="AJ30" s="4">
        <v>114.15893215655791</v>
      </c>
      <c r="AK30" s="4">
        <v>115.8635890635003</v>
      </c>
      <c r="AL30" s="4">
        <v>117.42525378609318</v>
      </c>
      <c r="AM30" s="4">
        <v>118.83879492993725</v>
      </c>
      <c r="AN30" s="4">
        <v>120.25704806668939</v>
      </c>
      <c r="AO30" s="4">
        <v>121.6877104034853</v>
      </c>
      <c r="AP30" s="4">
        <v>123.17419639059321</v>
      </c>
      <c r="AQ30" s="4">
        <v>124.67689778332135</v>
      </c>
      <c r="AR30" s="4">
        <v>126.16222660554628</v>
      </c>
      <c r="AS30" s="4">
        <v>127.62876144698143</v>
      </c>
      <c r="AT30" s="4">
        <v>129.07046547648827</v>
      </c>
      <c r="AU30" s="4">
        <v>130.50104268988363</v>
      </c>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R30" s="37"/>
      <c r="CS30" s="37"/>
    </row>
    <row r="31" spans="1:97" x14ac:dyDescent="0.2">
      <c r="A31" s="11" t="s">
        <v>52</v>
      </c>
      <c r="B31" s="4">
        <v>57.932516462172401</v>
      </c>
      <c r="C31" s="4">
        <v>70.189173737881077</v>
      </c>
      <c r="D31" s="4">
        <v>83.81296413319302</v>
      </c>
      <c r="E31" s="4">
        <v>89.275549796392326</v>
      </c>
      <c r="F31" s="4">
        <v>85.503152353277073</v>
      </c>
      <c r="G31" s="4">
        <v>58.055579324570076</v>
      </c>
      <c r="H31" s="4">
        <v>84.924201817081041</v>
      </c>
      <c r="I31" s="4">
        <v>65.646270027993864</v>
      </c>
      <c r="J31" s="4">
        <v>75.783888052256728</v>
      </c>
      <c r="K31" s="4">
        <v>57.41308136013987</v>
      </c>
      <c r="L31" s="4">
        <v>97.680493807463591</v>
      </c>
      <c r="M31" s="4">
        <v>94.29892943823134</v>
      </c>
      <c r="N31" s="4">
        <v>91.801805283814133</v>
      </c>
      <c r="O31" s="4">
        <v>64.237882233932339</v>
      </c>
      <c r="P31" s="4">
        <v>60.189266740159155</v>
      </c>
      <c r="Q31" s="4">
        <v>87.428410876970815</v>
      </c>
      <c r="R31" s="4">
        <v>49.256893494569269</v>
      </c>
      <c r="S31" s="4">
        <v>28.465039301099505</v>
      </c>
      <c r="T31" s="4">
        <v>18.208156660045297</v>
      </c>
      <c r="U31" s="4">
        <v>20.263158748394002</v>
      </c>
      <c r="V31" s="4">
        <v>16.815032209438208</v>
      </c>
      <c r="W31" s="4">
        <v>15.140921831041114</v>
      </c>
      <c r="X31" s="4">
        <v>14.173828455782719</v>
      </c>
      <c r="Y31" s="4">
        <v>13.56934112011889</v>
      </c>
      <c r="Z31" s="4">
        <v>12.838617555605982</v>
      </c>
      <c r="AA31" s="4">
        <v>12.26949352202117</v>
      </c>
      <c r="AB31" s="4">
        <v>11.854529232998686</v>
      </c>
      <c r="AC31" s="4">
        <v>11.471329636312147</v>
      </c>
      <c r="AD31" s="4">
        <v>11.100443409631584</v>
      </c>
      <c r="AE31" s="4">
        <v>10.719440527995831</v>
      </c>
      <c r="AF31" s="4">
        <v>10.364995451434725</v>
      </c>
      <c r="AG31" s="4">
        <v>10.031193107833033</v>
      </c>
      <c r="AH31" s="4">
        <v>9.7115039716931868</v>
      </c>
      <c r="AI31" s="4">
        <v>9.408930952430584</v>
      </c>
      <c r="AJ31" s="4">
        <v>9.1295453435223823</v>
      </c>
      <c r="AK31" s="4">
        <v>8.8510523489202555</v>
      </c>
      <c r="AL31" s="4">
        <v>8.5755663831843769</v>
      </c>
      <c r="AM31" s="4">
        <v>8.3099651387607842</v>
      </c>
      <c r="AN31" s="4">
        <v>8.0586338192073725</v>
      </c>
      <c r="AO31" s="4">
        <v>7.8209645986316696</v>
      </c>
      <c r="AP31" s="4">
        <v>7.5985284875832448</v>
      </c>
      <c r="AQ31" s="4">
        <v>7.3890556175521729</v>
      </c>
      <c r="AR31" s="4">
        <v>7.1925835673747853</v>
      </c>
      <c r="AS31" s="4">
        <v>7.0057518429696657</v>
      </c>
      <c r="AT31" s="4">
        <v>6.82903844494483</v>
      </c>
      <c r="AU31" s="4">
        <v>6.6626112137327986</v>
      </c>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R31" s="37"/>
      <c r="CS31" s="37"/>
    </row>
    <row r="32" spans="1:97" x14ac:dyDescent="0.2">
      <c r="A32" s="11" t="s">
        <v>53</v>
      </c>
      <c r="B32" s="4">
        <v>2188.6945736332</v>
      </c>
      <c r="C32" s="4">
        <v>2258.567044944255</v>
      </c>
      <c r="D32" s="4">
        <v>2423.3870536935228</v>
      </c>
      <c r="E32" s="4">
        <v>2248.3989558950134</v>
      </c>
      <c r="F32" s="4">
        <v>2006.4643039601965</v>
      </c>
      <c r="G32" s="4">
        <v>2283.5537922220647</v>
      </c>
      <c r="H32" s="4">
        <v>2288.1039920025632</v>
      </c>
      <c r="I32" s="4">
        <v>2218.1319854499397</v>
      </c>
      <c r="J32" s="4">
        <v>2378.4924760083577</v>
      </c>
      <c r="K32" s="4">
        <v>2685.4210337342938</v>
      </c>
      <c r="L32" s="4">
        <v>2683.6195634706796</v>
      </c>
      <c r="M32" s="4">
        <v>2527.7437810267429</v>
      </c>
      <c r="N32" s="4">
        <v>2563.1209307035742</v>
      </c>
      <c r="O32" s="4">
        <v>2475.1663182546827</v>
      </c>
      <c r="P32" s="4">
        <v>2651.0446183607164</v>
      </c>
      <c r="Q32" s="4">
        <v>2535.1911424654145</v>
      </c>
      <c r="R32" s="4">
        <v>2579.9154960448777</v>
      </c>
      <c r="S32" s="4">
        <v>2443.3589468780738</v>
      </c>
      <c r="T32" s="4">
        <v>2314.22656481181</v>
      </c>
      <c r="U32" s="4">
        <v>2440.7808041546418</v>
      </c>
      <c r="V32" s="4">
        <v>2345.5410558935901</v>
      </c>
      <c r="W32" s="4">
        <v>2277.4852225006293</v>
      </c>
      <c r="X32" s="4">
        <v>2248.9843957174016</v>
      </c>
      <c r="Y32" s="4">
        <v>2325.4891019621555</v>
      </c>
      <c r="Z32" s="4">
        <v>2405.016967806579</v>
      </c>
      <c r="AA32" s="4">
        <v>2487.4968388857055</v>
      </c>
      <c r="AB32" s="4">
        <v>2576.6353744699527</v>
      </c>
      <c r="AC32" s="4">
        <v>2664.8043097723912</v>
      </c>
      <c r="AD32" s="4">
        <v>2755.9524838542238</v>
      </c>
      <c r="AE32" s="4">
        <v>2843.5190247069904</v>
      </c>
      <c r="AF32" s="4">
        <v>2935.9245002934213</v>
      </c>
      <c r="AG32" s="4">
        <v>3032.4154635027853</v>
      </c>
      <c r="AH32" s="4">
        <v>3132.0423968454406</v>
      </c>
      <c r="AI32" s="4">
        <v>3235.8126978937453</v>
      </c>
      <c r="AJ32" s="4">
        <v>3337.4251386033784</v>
      </c>
      <c r="AK32" s="4">
        <v>3432.1544719805379</v>
      </c>
      <c r="AL32" s="4">
        <v>3525.3568905778834</v>
      </c>
      <c r="AM32" s="4">
        <v>3619.9438932310377</v>
      </c>
      <c r="AN32" s="4">
        <v>3717.778169306026</v>
      </c>
      <c r="AO32" s="4">
        <v>3813.9618319450119</v>
      </c>
      <c r="AP32" s="4">
        <v>3912.1856084855772</v>
      </c>
      <c r="AQ32" s="4">
        <v>4014.7160956967673</v>
      </c>
      <c r="AR32" s="4">
        <v>4120.8497217393451</v>
      </c>
      <c r="AS32" s="4">
        <v>4230.5622654978342</v>
      </c>
      <c r="AT32" s="4">
        <v>4343.9809502175276</v>
      </c>
      <c r="AU32" s="4">
        <v>4461.5623490998769</v>
      </c>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R32" s="37"/>
      <c r="CS32" s="37"/>
    </row>
    <row r="33" spans="1:97" x14ac:dyDescent="0.2">
      <c r="A33" s="11" t="s">
        <v>54</v>
      </c>
      <c r="B33" s="4">
        <v>459.87574632692656</v>
      </c>
      <c r="C33" s="4">
        <v>505.83391008554088</v>
      </c>
      <c r="D33" s="4">
        <v>506.04215050920845</v>
      </c>
      <c r="E33" s="4">
        <v>451.63761590155474</v>
      </c>
      <c r="F33" s="4">
        <v>403.52855885004385</v>
      </c>
      <c r="G33" s="4">
        <v>362.83942457509056</v>
      </c>
      <c r="H33" s="4">
        <v>359.95504421904229</v>
      </c>
      <c r="I33" s="4">
        <v>338.17190156029568</v>
      </c>
      <c r="J33" s="4">
        <v>369.29610871236855</v>
      </c>
      <c r="K33" s="4">
        <v>405.18986417413396</v>
      </c>
      <c r="L33" s="4">
        <v>399.18321023820914</v>
      </c>
      <c r="M33" s="4">
        <v>427.36542752447417</v>
      </c>
      <c r="N33" s="4">
        <v>454.49753559842486</v>
      </c>
      <c r="O33" s="4">
        <v>484.5311863441982</v>
      </c>
      <c r="P33" s="4">
        <v>478.73153339595626</v>
      </c>
      <c r="Q33" s="4">
        <v>419.69505933741289</v>
      </c>
      <c r="R33" s="4">
        <v>391.52890700536682</v>
      </c>
      <c r="S33" s="4">
        <v>303.0417069147037</v>
      </c>
      <c r="T33" s="4">
        <v>331.20787130887982</v>
      </c>
      <c r="U33" s="4">
        <v>251.87637611977505</v>
      </c>
      <c r="V33" s="4">
        <v>230.72403084548816</v>
      </c>
      <c r="W33" s="4">
        <v>216.99345734189436</v>
      </c>
      <c r="X33" s="4">
        <v>220.51928841219211</v>
      </c>
      <c r="Y33" s="4">
        <v>221.56143542699868</v>
      </c>
      <c r="Z33" s="4">
        <v>224.20347837303933</v>
      </c>
      <c r="AA33" s="4">
        <v>227.02046437810429</v>
      </c>
      <c r="AB33" s="4">
        <v>230.79679211717593</v>
      </c>
      <c r="AC33" s="4">
        <v>234.93727376170253</v>
      </c>
      <c r="AD33" s="4">
        <v>239.14000092484628</v>
      </c>
      <c r="AE33" s="4">
        <v>242.82688204551636</v>
      </c>
      <c r="AF33" s="4">
        <v>247.75850996563571</v>
      </c>
      <c r="AG33" s="4">
        <v>253.45666099757079</v>
      </c>
      <c r="AH33" s="4">
        <v>259.18972118038027</v>
      </c>
      <c r="AI33" s="4">
        <v>265.04218890448851</v>
      </c>
      <c r="AJ33" s="4">
        <v>271.19945636870546</v>
      </c>
      <c r="AK33" s="4">
        <v>277.14261609294249</v>
      </c>
      <c r="AL33" s="4">
        <v>282.80133957686098</v>
      </c>
      <c r="AM33" s="4">
        <v>288.36921597596239</v>
      </c>
      <c r="AN33" s="4">
        <v>294.01297737617222</v>
      </c>
      <c r="AO33" s="4">
        <v>299.7379453203834</v>
      </c>
      <c r="AP33" s="4">
        <v>305.66282085356966</v>
      </c>
      <c r="AQ33" s="4">
        <v>311.68809518168462</v>
      </c>
      <c r="AR33" s="4">
        <v>317.75107686934314</v>
      </c>
      <c r="AS33" s="4">
        <v>323.82416263026175</v>
      </c>
      <c r="AT33" s="4">
        <v>329.91699935089468</v>
      </c>
      <c r="AU33" s="4">
        <v>336.0499487800393</v>
      </c>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R33" s="37"/>
      <c r="CS33" s="37"/>
    </row>
    <row r="34" spans="1:97" x14ac:dyDescent="0.2">
      <c r="A34" s="11" t="s">
        <v>55</v>
      </c>
      <c r="B34" s="4">
        <v>250.49280277169865</v>
      </c>
      <c r="C34" s="4">
        <v>245.50805467211967</v>
      </c>
      <c r="D34" s="4">
        <v>240.80703429859054</v>
      </c>
      <c r="E34" s="4">
        <v>229.85869387184565</v>
      </c>
      <c r="F34" s="4">
        <v>240.68435104395735</v>
      </c>
      <c r="G34" s="4">
        <v>225.60813720915439</v>
      </c>
      <c r="H34" s="4">
        <v>255.35210346623035</v>
      </c>
      <c r="I34" s="4">
        <v>325.00433035699268</v>
      </c>
      <c r="J34" s="4">
        <v>417.86734838987832</v>
      </c>
      <c r="K34" s="4">
        <v>254.77387814850164</v>
      </c>
      <c r="L34" s="4">
        <v>278.99133673098146</v>
      </c>
      <c r="M34" s="4">
        <v>276.5002636431127</v>
      </c>
      <c r="N34" s="4">
        <v>359.27018762399274</v>
      </c>
      <c r="O34" s="4">
        <v>411.67199940738146</v>
      </c>
      <c r="P34" s="4">
        <v>386.49417754387258</v>
      </c>
      <c r="Q34" s="4">
        <v>426.03721986907402</v>
      </c>
      <c r="R34" s="4">
        <v>487.96883774493102</v>
      </c>
      <c r="S34" s="4">
        <v>453.39628996385676</v>
      </c>
      <c r="T34" s="4">
        <v>424.43663793651632</v>
      </c>
      <c r="U34" s="4">
        <v>440.63367421333595</v>
      </c>
      <c r="V34" s="4">
        <v>461.98812937768838</v>
      </c>
      <c r="W34" s="4">
        <v>474.52025278462384</v>
      </c>
      <c r="X34" s="4">
        <v>480.63437781803623</v>
      </c>
      <c r="Y34" s="4">
        <v>487.6956136808522</v>
      </c>
      <c r="Z34" s="4">
        <v>495.55272190822166</v>
      </c>
      <c r="AA34" s="4">
        <v>503.85218859203343</v>
      </c>
      <c r="AB34" s="4">
        <v>514.23934078973377</v>
      </c>
      <c r="AC34" s="4">
        <v>525.50877331029233</v>
      </c>
      <c r="AD34" s="4">
        <v>536.99323026091713</v>
      </c>
      <c r="AE34" s="4">
        <v>547.3750863986271</v>
      </c>
      <c r="AF34" s="4">
        <v>560.6352510433519</v>
      </c>
      <c r="AG34" s="4">
        <v>575.7188870613769</v>
      </c>
      <c r="AH34" s="4">
        <v>590.9774742765635</v>
      </c>
      <c r="AI34" s="4">
        <v>606.60870265810684</v>
      </c>
      <c r="AJ34" s="4">
        <v>623.04796429028897</v>
      </c>
      <c r="AK34" s="4">
        <v>638.98169557637459</v>
      </c>
      <c r="AL34" s="4">
        <v>654.3516788834869</v>
      </c>
      <c r="AM34" s="4">
        <v>669.60276857220458</v>
      </c>
      <c r="AN34" s="4">
        <v>685.11908785138201</v>
      </c>
      <c r="AO34" s="4">
        <v>700.91277127140506</v>
      </c>
      <c r="AP34" s="4">
        <v>717.26147290653375</v>
      </c>
      <c r="AQ34" s="4">
        <v>733.94211600911251</v>
      </c>
      <c r="AR34" s="4">
        <v>750.79106497921316</v>
      </c>
      <c r="AS34" s="4">
        <v>767.77021867192821</v>
      </c>
      <c r="AT34" s="4">
        <v>784.88928678226023</v>
      </c>
      <c r="AU34" s="4">
        <v>802.19252242213247</v>
      </c>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R34" s="37"/>
      <c r="CS34" s="37"/>
    </row>
    <row r="35" spans="1:97" x14ac:dyDescent="0.2">
      <c r="A35" s="11" t="s">
        <v>56</v>
      </c>
      <c r="B35" s="4">
        <v>1552.0566673662431</v>
      </c>
      <c r="C35" s="4">
        <v>1341.0507388135288</v>
      </c>
      <c r="D35" s="4">
        <v>1267.747489388722</v>
      </c>
      <c r="E35" s="4">
        <v>1353.3249165697623</v>
      </c>
      <c r="F35" s="4">
        <v>1489.150461191088</v>
      </c>
      <c r="G35" s="4">
        <v>1448.3913788851739</v>
      </c>
      <c r="H35" s="4">
        <v>1388.439517081875</v>
      </c>
      <c r="I35" s="4">
        <v>1345.639395028905</v>
      </c>
      <c r="J35" s="4">
        <v>1344.9800264362621</v>
      </c>
      <c r="K35" s="4">
        <v>1342.8282929168108</v>
      </c>
      <c r="L35" s="4">
        <v>1746.9014681105623</v>
      </c>
      <c r="M35" s="4">
        <v>1851.4204406932754</v>
      </c>
      <c r="N35" s="4">
        <v>1861.0387523759218</v>
      </c>
      <c r="O35" s="4">
        <v>1966.963308753388</v>
      </c>
      <c r="P35" s="4">
        <v>1904.4643771455744</v>
      </c>
      <c r="Q35" s="4">
        <v>1696.9176252089646</v>
      </c>
      <c r="R35" s="4">
        <v>1722.8687990030303</v>
      </c>
      <c r="S35" s="4">
        <v>1665.6711603313788</v>
      </c>
      <c r="T35" s="4">
        <v>1390.7576977443405</v>
      </c>
      <c r="U35" s="4">
        <v>1482.1699212165586</v>
      </c>
      <c r="V35" s="4">
        <v>1579.770018118144</v>
      </c>
      <c r="W35" s="4">
        <v>1413.6018303500982</v>
      </c>
      <c r="X35" s="4">
        <v>1392.4012425311153</v>
      </c>
      <c r="Y35" s="4">
        <v>1441.1900562936155</v>
      </c>
      <c r="Z35" s="4">
        <v>1479.0888975369401</v>
      </c>
      <c r="AA35" s="4">
        <v>1518.232379275003</v>
      </c>
      <c r="AB35" s="4">
        <v>1558.9847358000575</v>
      </c>
      <c r="AC35" s="4">
        <v>1602.2018519208004</v>
      </c>
      <c r="AD35" s="4">
        <v>1648.2306853691332</v>
      </c>
      <c r="AE35" s="4">
        <v>1690.7930712405978</v>
      </c>
      <c r="AF35" s="4">
        <v>1734.7831475094895</v>
      </c>
      <c r="AG35" s="4">
        <v>1780.7016286855242</v>
      </c>
      <c r="AH35" s="4">
        <v>1826.0777822614705</v>
      </c>
      <c r="AI35" s="4">
        <v>1871.8942190503431</v>
      </c>
      <c r="AJ35" s="4">
        <v>1919.1264605650463</v>
      </c>
      <c r="AK35" s="4">
        <v>1964.398502591986</v>
      </c>
      <c r="AL35" s="4">
        <v>2005.4285005760598</v>
      </c>
      <c r="AM35" s="4">
        <v>2044.1756174682546</v>
      </c>
      <c r="AN35" s="4">
        <v>2083.1468743924056</v>
      </c>
      <c r="AO35" s="4">
        <v>2122.1377780063171</v>
      </c>
      <c r="AP35" s="4">
        <v>2165.8492477945583</v>
      </c>
      <c r="AQ35" s="4">
        <v>2212.328911013466</v>
      </c>
      <c r="AR35" s="4">
        <v>2259.4134207930369</v>
      </c>
      <c r="AS35" s="4">
        <v>2307.0007524414941</v>
      </c>
      <c r="AT35" s="4">
        <v>2355.0244936644658</v>
      </c>
      <c r="AU35" s="4">
        <v>2403.9114080067216</v>
      </c>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R35" s="37"/>
      <c r="CS35" s="37"/>
    </row>
    <row r="36" spans="1:97" x14ac:dyDescent="0.2">
      <c r="A36" s="11" t="s">
        <v>57</v>
      </c>
      <c r="B36" s="4">
        <v>1913.0338734086235</v>
      </c>
      <c r="C36" s="4">
        <v>1948.9005573749755</v>
      </c>
      <c r="D36" s="4">
        <v>2057.2972279482819</v>
      </c>
      <c r="E36" s="4">
        <v>2163.6434279130094</v>
      </c>
      <c r="F36" s="4">
        <v>2203.2216804701229</v>
      </c>
      <c r="G36" s="4">
        <v>2403.4115183619251</v>
      </c>
      <c r="H36" s="4">
        <v>2490.2687092069227</v>
      </c>
      <c r="I36" s="4">
        <v>2404.193809579042</v>
      </c>
      <c r="J36" s="4">
        <v>2363.4273514659794</v>
      </c>
      <c r="K36" s="4">
        <v>2594.3882870938755</v>
      </c>
      <c r="L36" s="4">
        <v>2625.122209847571</v>
      </c>
      <c r="M36" s="4">
        <v>2682.4152659377733</v>
      </c>
      <c r="N36" s="4">
        <v>2873.9388322308992</v>
      </c>
      <c r="O36" s="4">
        <v>3016.1004925125253</v>
      </c>
      <c r="P36" s="4">
        <v>2959.8627218862912</v>
      </c>
      <c r="Q36" s="4">
        <v>3007.5731214900165</v>
      </c>
      <c r="R36" s="4">
        <v>3070.9142412656283</v>
      </c>
      <c r="S36" s="4">
        <v>2896.3043545565738</v>
      </c>
      <c r="T36" s="4">
        <v>2748.9245151198547</v>
      </c>
      <c r="U36" s="4">
        <v>2762.6667901596875</v>
      </c>
      <c r="V36" s="4">
        <v>2616.7583689865546</v>
      </c>
      <c r="W36" s="4">
        <v>2620.7103268615465</v>
      </c>
      <c r="X36" s="4">
        <v>2736.3582440476835</v>
      </c>
      <c r="Y36" s="4">
        <v>2810.0236129170712</v>
      </c>
      <c r="Z36" s="4">
        <v>2890.8317645635643</v>
      </c>
      <c r="AA36" s="4">
        <v>2990.1818644733585</v>
      </c>
      <c r="AB36" s="4">
        <v>3098.8436887610324</v>
      </c>
      <c r="AC36" s="4">
        <v>3204.4740333942277</v>
      </c>
      <c r="AD36" s="4">
        <v>3313.4646834620944</v>
      </c>
      <c r="AE36" s="4">
        <v>3416.9603986754441</v>
      </c>
      <c r="AF36" s="4">
        <v>3525.7904071718117</v>
      </c>
      <c r="AG36" s="4">
        <v>3637.4146657278134</v>
      </c>
      <c r="AH36" s="4">
        <v>3750.8322901685387</v>
      </c>
      <c r="AI36" s="4">
        <v>3867.8188910255767</v>
      </c>
      <c r="AJ36" s="4">
        <v>3987.7859442858962</v>
      </c>
      <c r="AK36" s="4">
        <v>4103.2092013061174</v>
      </c>
      <c r="AL36" s="4">
        <v>4214.7821792276391</v>
      </c>
      <c r="AM36" s="4">
        <v>4325.7711093477965</v>
      </c>
      <c r="AN36" s="4">
        <v>4436.8028741527442</v>
      </c>
      <c r="AO36" s="4">
        <v>4548.9356091132486</v>
      </c>
      <c r="AP36" s="4">
        <v>4664.6581062161458</v>
      </c>
      <c r="AQ36" s="4">
        <v>4783.0443662335438</v>
      </c>
      <c r="AR36" s="4">
        <v>4902.9938094257896</v>
      </c>
      <c r="AS36" s="4">
        <v>5023.6327378799069</v>
      </c>
      <c r="AT36" s="4">
        <v>5145.716201508314</v>
      </c>
      <c r="AU36" s="4">
        <v>5269.1335505170528</v>
      </c>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R36" s="37"/>
      <c r="CS36" s="37"/>
    </row>
    <row r="37" spans="1:97" x14ac:dyDescent="0.2">
      <c r="A37" s="11" t="s">
        <v>58</v>
      </c>
      <c r="B37" s="4">
        <v>562.44361176751863</v>
      </c>
      <c r="C37" s="4">
        <v>603.20880366819506</v>
      </c>
      <c r="D37" s="4">
        <v>618.41511455973273</v>
      </c>
      <c r="E37" s="4">
        <v>653.42664436207451</v>
      </c>
      <c r="F37" s="4">
        <v>721.56432080344348</v>
      </c>
      <c r="G37" s="4">
        <v>844.52017815783711</v>
      </c>
      <c r="H37" s="4">
        <v>891.46647998109802</v>
      </c>
      <c r="I37" s="4">
        <v>1060.6607782107117</v>
      </c>
      <c r="J37" s="4">
        <v>1017.7927249749847</v>
      </c>
      <c r="K37" s="4">
        <v>1222.6797486620037</v>
      </c>
      <c r="L37" s="4">
        <v>1144.8715371165165</v>
      </c>
      <c r="M37" s="4">
        <v>1216.7557174049716</v>
      </c>
      <c r="N37" s="4">
        <v>1100.1612421112072</v>
      </c>
      <c r="O37" s="4">
        <v>1151.3795216542328</v>
      </c>
      <c r="P37" s="4">
        <v>1214.9467872041021</v>
      </c>
      <c r="Q37" s="4">
        <v>1324.4890401196171</v>
      </c>
      <c r="R37" s="4">
        <v>1348.1370494388334</v>
      </c>
      <c r="S37" s="4">
        <v>1276.6498333715538</v>
      </c>
      <c r="T37" s="4">
        <v>1114.5828902543494</v>
      </c>
      <c r="U37" s="4">
        <v>1111.2358790220646</v>
      </c>
      <c r="V37" s="4">
        <v>1077.344286155897</v>
      </c>
      <c r="W37" s="4">
        <v>976.70554315601498</v>
      </c>
      <c r="X37" s="4">
        <v>988.68833404738507</v>
      </c>
      <c r="Y37" s="4">
        <v>1022.4241208788105</v>
      </c>
      <c r="Z37" s="4">
        <v>1060.7836440602048</v>
      </c>
      <c r="AA37" s="4">
        <v>1099.7048202145363</v>
      </c>
      <c r="AB37" s="4">
        <v>1138.5510845795745</v>
      </c>
      <c r="AC37" s="4">
        <v>1176.8800820647184</v>
      </c>
      <c r="AD37" s="4">
        <v>1216.9267018800199</v>
      </c>
      <c r="AE37" s="4">
        <v>1255.6269619842574</v>
      </c>
      <c r="AF37" s="4">
        <v>1295.1622631249129</v>
      </c>
      <c r="AG37" s="4">
        <v>1336.8419694909712</v>
      </c>
      <c r="AH37" s="4">
        <v>1379.6793270046771</v>
      </c>
      <c r="AI37" s="4">
        <v>1421.6047727633622</v>
      </c>
      <c r="AJ37" s="4">
        <v>1464.3440131535658</v>
      </c>
      <c r="AK37" s="4">
        <v>1505.7584702565825</v>
      </c>
      <c r="AL37" s="4">
        <v>1545.8969629406931</v>
      </c>
      <c r="AM37" s="4">
        <v>1585.9724985768489</v>
      </c>
      <c r="AN37" s="4">
        <v>1626.8489820734403</v>
      </c>
      <c r="AO37" s="4">
        <v>1668.4357385467813</v>
      </c>
      <c r="AP37" s="4">
        <v>1711.4972145456068</v>
      </c>
      <c r="AQ37" s="4">
        <v>1755.6777989582008</v>
      </c>
      <c r="AR37" s="4">
        <v>1800.7906262703882</v>
      </c>
      <c r="AS37" s="4">
        <v>1846.6206831831466</v>
      </c>
      <c r="AT37" s="4">
        <v>1893.4156171515267</v>
      </c>
      <c r="AU37" s="4">
        <v>1941.1714921010523</v>
      </c>
      <c r="AW37" s="1"/>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R37" s="37"/>
      <c r="CS37" s="37"/>
    </row>
    <row r="38" spans="1:97" x14ac:dyDescent="0.2">
      <c r="A38" s="11" t="s">
        <v>59</v>
      </c>
      <c r="B38" s="4">
        <v>581.25698279509277</v>
      </c>
      <c r="C38" s="4">
        <v>549.07081818072299</v>
      </c>
      <c r="D38" s="4">
        <v>528.20700115478928</v>
      </c>
      <c r="E38" s="4">
        <v>527.28282368138855</v>
      </c>
      <c r="F38" s="4">
        <v>550.61843087758484</v>
      </c>
      <c r="G38" s="4">
        <v>541.87532177430057</v>
      </c>
      <c r="H38" s="4">
        <v>533.45158855046179</v>
      </c>
      <c r="I38" s="4">
        <v>538.84213320357856</v>
      </c>
      <c r="J38" s="4">
        <v>566.9332859484241</v>
      </c>
      <c r="K38" s="4">
        <v>532.32149097363265</v>
      </c>
      <c r="L38" s="4">
        <v>631.76023520706281</v>
      </c>
      <c r="M38" s="4">
        <v>628.02551531252686</v>
      </c>
      <c r="N38" s="4">
        <v>562.57928022464307</v>
      </c>
      <c r="O38" s="4">
        <v>541.29746115364003</v>
      </c>
      <c r="P38" s="4">
        <v>616.23855389852201</v>
      </c>
      <c r="Q38" s="4">
        <v>662.40603233272896</v>
      </c>
      <c r="R38" s="4">
        <v>620.92517066873552</v>
      </c>
      <c r="S38" s="4">
        <v>617.18448290488766</v>
      </c>
      <c r="T38" s="4">
        <v>623.69673105962192</v>
      </c>
      <c r="U38" s="4">
        <v>580.0293519359584</v>
      </c>
      <c r="V38" s="4">
        <v>618.9184423273415</v>
      </c>
      <c r="W38" s="4">
        <v>632.58287404993325</v>
      </c>
      <c r="X38" s="4">
        <v>619.36365309023586</v>
      </c>
      <c r="Y38" s="4">
        <v>634.93987044950961</v>
      </c>
      <c r="Z38" s="4">
        <v>653.76303070309416</v>
      </c>
      <c r="AA38" s="4">
        <v>676.71425014618899</v>
      </c>
      <c r="AB38" s="4">
        <v>701.82803231025741</v>
      </c>
      <c r="AC38" s="4">
        <v>726.34093840718606</v>
      </c>
      <c r="AD38" s="4">
        <v>753.17006783845261</v>
      </c>
      <c r="AE38" s="4">
        <v>780.16392146342287</v>
      </c>
      <c r="AF38" s="4">
        <v>808.55309066097993</v>
      </c>
      <c r="AG38" s="4">
        <v>837.72378102236462</v>
      </c>
      <c r="AH38" s="4">
        <v>867.46233494086766</v>
      </c>
      <c r="AI38" s="4">
        <v>898.0818752173999</v>
      </c>
      <c r="AJ38" s="4">
        <v>927.78211290970239</v>
      </c>
      <c r="AK38" s="4">
        <v>955.64815060078399</v>
      </c>
      <c r="AL38" s="4">
        <v>982.72229141608727</v>
      </c>
      <c r="AM38" s="4">
        <v>1009.7478950655283</v>
      </c>
      <c r="AN38" s="4">
        <v>1036.9327342329748</v>
      </c>
      <c r="AO38" s="4">
        <v>1064.4954704891018</v>
      </c>
      <c r="AP38" s="4">
        <v>1093.020961246483</v>
      </c>
      <c r="AQ38" s="4">
        <v>1122.2459963919048</v>
      </c>
      <c r="AR38" s="4">
        <v>1151.9110776668369</v>
      </c>
      <c r="AS38" s="4">
        <v>1181.8204624847183</v>
      </c>
      <c r="AT38" s="4">
        <v>1212.1675025062623</v>
      </c>
      <c r="AU38" s="4">
        <v>1242.9417160594123</v>
      </c>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R38" s="37"/>
      <c r="CS38" s="37"/>
    </row>
    <row r="39" spans="1:97" x14ac:dyDescent="0.2">
      <c r="A39" s="11" t="s">
        <v>60</v>
      </c>
      <c r="B39" s="4">
        <v>617.06492157501157</v>
      </c>
      <c r="C39" s="4">
        <v>608.35297159506524</v>
      </c>
      <c r="D39" s="4">
        <v>599.28928567561832</v>
      </c>
      <c r="E39" s="4">
        <v>633.33282200613121</v>
      </c>
      <c r="F39" s="4">
        <v>676.15061082581212</v>
      </c>
      <c r="G39" s="4">
        <v>932.54020599726641</v>
      </c>
      <c r="H39" s="4">
        <v>867.32488018341178</v>
      </c>
      <c r="I39" s="4">
        <v>978.30030108711685</v>
      </c>
      <c r="J39" s="4">
        <v>1148.1717937094695</v>
      </c>
      <c r="K39" s="4">
        <v>1233.9025753895455</v>
      </c>
      <c r="L39" s="4">
        <v>1249.2764463990443</v>
      </c>
      <c r="M39" s="4">
        <v>1377.1938636575492</v>
      </c>
      <c r="N39" s="4">
        <v>1504.9621659827403</v>
      </c>
      <c r="O39" s="4">
        <v>1441.4230330721209</v>
      </c>
      <c r="P39" s="4">
        <v>1658.8058841233883</v>
      </c>
      <c r="Q39" s="4">
        <v>1589.006789266793</v>
      </c>
      <c r="R39" s="4">
        <v>1646.2700685232289</v>
      </c>
      <c r="S39" s="4">
        <v>1605.4661217939729</v>
      </c>
      <c r="T39" s="4">
        <v>1533.3080863730368</v>
      </c>
      <c r="U39" s="4">
        <v>1715.9232510616607</v>
      </c>
      <c r="V39" s="4">
        <v>1764.9843594285028</v>
      </c>
      <c r="W39" s="4">
        <v>1782.1849709228786</v>
      </c>
      <c r="X39" s="4">
        <v>1829.3062838370263</v>
      </c>
      <c r="Y39" s="4">
        <v>1916.0079477605086</v>
      </c>
      <c r="Z39" s="4">
        <v>2026.1104552283768</v>
      </c>
      <c r="AA39" s="4">
        <v>2152.853100772898</v>
      </c>
      <c r="AB39" s="4">
        <v>2291.9249754532179</v>
      </c>
      <c r="AC39" s="4">
        <v>2426.9899946849691</v>
      </c>
      <c r="AD39" s="4">
        <v>2553.2665019578926</v>
      </c>
      <c r="AE39" s="4">
        <v>2692.5111454004746</v>
      </c>
      <c r="AF39" s="4">
        <v>2812.307505342902</v>
      </c>
      <c r="AG39" s="4">
        <v>2930.8444621629787</v>
      </c>
      <c r="AH39" s="4">
        <v>3046.9272241952822</v>
      </c>
      <c r="AI39" s="4">
        <v>3165.3043288283661</v>
      </c>
      <c r="AJ39" s="4">
        <v>3290.3988231604671</v>
      </c>
      <c r="AK39" s="4">
        <v>3414.9883708136385</v>
      </c>
      <c r="AL39" s="4">
        <v>3540.0178506737093</v>
      </c>
      <c r="AM39" s="4">
        <v>3666.927161669897</v>
      </c>
      <c r="AN39" s="4">
        <v>3798.1162962825856</v>
      </c>
      <c r="AO39" s="4">
        <v>3933.3001837332313</v>
      </c>
      <c r="AP39" s="4">
        <v>4074.4215616123479</v>
      </c>
      <c r="AQ39" s="4">
        <v>4220.6669810632029</v>
      </c>
      <c r="AR39" s="4">
        <v>4371.356441332232</v>
      </c>
      <c r="AS39" s="4">
        <v>4526.3143795980104</v>
      </c>
      <c r="AT39" s="4">
        <v>4685.7265174722934</v>
      </c>
      <c r="AU39" s="4">
        <v>4850.0006275791957</v>
      </c>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R39" s="37"/>
      <c r="CS39" s="37"/>
    </row>
    <row r="40" spans="1:97" x14ac:dyDescent="0.2">
      <c r="A40" s="11" t="s">
        <v>61</v>
      </c>
      <c r="B40" s="4">
        <v>1840.094029177596</v>
      </c>
      <c r="C40" s="4">
        <v>1706.9617423295247</v>
      </c>
      <c r="D40" s="4">
        <v>1739.9269133562066</v>
      </c>
      <c r="E40" s="4">
        <v>1912.7939764589571</v>
      </c>
      <c r="F40" s="4">
        <v>2024.5746331755545</v>
      </c>
      <c r="G40" s="4">
        <v>2105.2579981502086</v>
      </c>
      <c r="H40" s="4">
        <v>2127.031420762577</v>
      </c>
      <c r="I40" s="4">
        <v>2013.2553142480858</v>
      </c>
      <c r="J40" s="4">
        <v>2054.8321063171416</v>
      </c>
      <c r="K40" s="4">
        <v>2251.5324119522979</v>
      </c>
      <c r="L40" s="4">
        <v>2194.6231836595698</v>
      </c>
      <c r="M40" s="4">
        <v>2245.0723837920445</v>
      </c>
      <c r="N40" s="4">
        <v>2479.8559408261272</v>
      </c>
      <c r="O40" s="4">
        <v>2671.0219458069755</v>
      </c>
      <c r="P40" s="4">
        <v>2696.0404819464516</v>
      </c>
      <c r="Q40" s="4">
        <v>2965.2111066005973</v>
      </c>
      <c r="R40" s="4">
        <v>3159.4605159126736</v>
      </c>
      <c r="S40" s="4">
        <v>3513.1197296969081</v>
      </c>
      <c r="T40" s="4">
        <v>3250.9972751447899</v>
      </c>
      <c r="U40" s="4">
        <v>3205.8871331325099</v>
      </c>
      <c r="V40" s="4">
        <v>2963.066801961595</v>
      </c>
      <c r="W40" s="4">
        <v>2927.6000166314966</v>
      </c>
      <c r="X40" s="4">
        <v>2886.3095663554991</v>
      </c>
      <c r="Y40" s="4">
        <v>2960.7896194968584</v>
      </c>
      <c r="Z40" s="4">
        <v>3080.1558036504166</v>
      </c>
      <c r="AA40" s="4">
        <v>3209.3263355424897</v>
      </c>
      <c r="AB40" s="4">
        <v>3340.5979918361427</v>
      </c>
      <c r="AC40" s="4">
        <v>3468.4961889335937</v>
      </c>
      <c r="AD40" s="4">
        <v>3599.4209301778537</v>
      </c>
      <c r="AE40" s="4">
        <v>3721.4739313015671</v>
      </c>
      <c r="AF40" s="4">
        <v>3849.4302856658874</v>
      </c>
      <c r="AG40" s="4">
        <v>3981.7417925036921</v>
      </c>
      <c r="AH40" s="4">
        <v>4116.8676645525984</v>
      </c>
      <c r="AI40" s="4">
        <v>4256.4390403907364</v>
      </c>
      <c r="AJ40" s="4">
        <v>4402.0269574439362</v>
      </c>
      <c r="AK40" s="4">
        <v>4540.4735590644759</v>
      </c>
      <c r="AL40" s="4">
        <v>4672.600886741965</v>
      </c>
      <c r="AM40" s="4">
        <v>4802.3197649528583</v>
      </c>
      <c r="AN40" s="4">
        <v>4934.7817350494233</v>
      </c>
      <c r="AO40" s="4">
        <v>5069.9816663710635</v>
      </c>
      <c r="AP40" s="4">
        <v>5218.0862901376504</v>
      </c>
      <c r="AQ40" s="4">
        <v>5374.9870183748098</v>
      </c>
      <c r="AR40" s="4">
        <v>5535.4870985691887</v>
      </c>
      <c r="AS40" s="4">
        <v>5699.0619800505856</v>
      </c>
      <c r="AT40" s="4">
        <v>5866.0044078119981</v>
      </c>
      <c r="AU40" s="4">
        <v>6037.1001633304359</v>
      </c>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R40" s="37"/>
      <c r="CS40" s="37"/>
    </row>
    <row r="41" spans="1:97" x14ac:dyDescent="0.2">
      <c r="A41" s="11" t="s">
        <v>62</v>
      </c>
      <c r="B41" s="4">
        <v>1145.33380086027</v>
      </c>
      <c r="C41" s="4">
        <v>1181.882707744802</v>
      </c>
      <c r="D41" s="4">
        <v>1283.8069879327065</v>
      </c>
      <c r="E41" s="4">
        <v>1469.6029766706959</v>
      </c>
      <c r="F41" s="4">
        <v>1571.5844503519897</v>
      </c>
      <c r="G41" s="4">
        <v>2129.4515583165871</v>
      </c>
      <c r="H41" s="4">
        <v>1737.6574508917411</v>
      </c>
      <c r="I41" s="4">
        <v>1926.335671612298</v>
      </c>
      <c r="J41" s="4">
        <v>1918.0039852119244</v>
      </c>
      <c r="K41" s="4">
        <v>1679.3001043998665</v>
      </c>
      <c r="L41" s="4">
        <v>1865.3015208852876</v>
      </c>
      <c r="M41" s="4">
        <v>2108.7325220395164</v>
      </c>
      <c r="N41" s="4">
        <v>2407.6633701410669</v>
      </c>
      <c r="O41" s="4">
        <v>2293.285802631558</v>
      </c>
      <c r="P41" s="4">
        <v>2363.9659636749711</v>
      </c>
      <c r="Q41" s="4">
        <v>2528.8429055349193</v>
      </c>
      <c r="R41" s="4">
        <v>2565.002003485371</v>
      </c>
      <c r="S41" s="4">
        <v>2671.9078766675034</v>
      </c>
      <c r="T41" s="4">
        <v>2860.4049040646046</v>
      </c>
      <c r="U41" s="4">
        <v>2892.3559608086798</v>
      </c>
      <c r="V41" s="4">
        <v>3025.3976076187855</v>
      </c>
      <c r="W41" s="4">
        <v>3169.1196864429494</v>
      </c>
      <c r="X41" s="4">
        <v>3250.7396908935361</v>
      </c>
      <c r="Y41" s="4">
        <v>3377.8174162759497</v>
      </c>
      <c r="Z41" s="4">
        <v>3550.4962558377229</v>
      </c>
      <c r="AA41" s="4">
        <v>3748.9899407310331</v>
      </c>
      <c r="AB41" s="4">
        <v>3965.3003199471755</v>
      </c>
      <c r="AC41" s="4">
        <v>4196.2840457588727</v>
      </c>
      <c r="AD41" s="4">
        <v>4426.2824385525364</v>
      </c>
      <c r="AE41" s="4">
        <v>4651.3751127278083</v>
      </c>
      <c r="AF41" s="4">
        <v>4882.3307751264419</v>
      </c>
      <c r="AG41" s="4">
        <v>5111.3457777779086</v>
      </c>
      <c r="AH41" s="4">
        <v>5347.6458058875869</v>
      </c>
      <c r="AI41" s="4">
        <v>5591.636362207425</v>
      </c>
      <c r="AJ41" s="4">
        <v>5831.4586632019773</v>
      </c>
      <c r="AK41" s="4">
        <v>6061.8275232112846</v>
      </c>
      <c r="AL41" s="4">
        <v>6288.7695820321396</v>
      </c>
      <c r="AM41" s="4">
        <v>6516.5361116138929</v>
      </c>
      <c r="AN41" s="4">
        <v>6748.728005236474</v>
      </c>
      <c r="AO41" s="4">
        <v>6989.7903910849855</v>
      </c>
      <c r="AP41" s="4">
        <v>7241.9655199916251</v>
      </c>
      <c r="AQ41" s="4">
        <v>7502.2396294320833</v>
      </c>
      <c r="AR41" s="4">
        <v>7768.522881169848</v>
      </c>
      <c r="AS41" s="4">
        <v>8041.3424365912124</v>
      </c>
      <c r="AT41" s="4">
        <v>8321.2986327212166</v>
      </c>
      <c r="AU41" s="4">
        <v>8608.5251747339262</v>
      </c>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R41" s="37"/>
      <c r="CS41" s="37"/>
    </row>
    <row r="42" spans="1:97" x14ac:dyDescent="0.2">
      <c r="A42" s="11" t="s">
        <v>63</v>
      </c>
      <c r="B42" s="4">
        <v>594.47806023006774</v>
      </c>
      <c r="C42" s="4">
        <v>631.15079787472894</v>
      </c>
      <c r="D42" s="4">
        <v>714.61124838936348</v>
      </c>
      <c r="E42" s="4">
        <v>755.34230838978851</v>
      </c>
      <c r="F42" s="4">
        <v>740.49508423423731</v>
      </c>
      <c r="G42" s="4">
        <v>795.82016191510911</v>
      </c>
      <c r="H42" s="4">
        <v>911.75096606316458</v>
      </c>
      <c r="I42" s="4">
        <v>1121.1051327165844</v>
      </c>
      <c r="J42" s="4">
        <v>1072.7836440153844</v>
      </c>
      <c r="K42" s="4">
        <v>1017.8985678852339</v>
      </c>
      <c r="L42" s="4">
        <v>1114.0851403885097</v>
      </c>
      <c r="M42" s="4">
        <v>1161.8145300599608</v>
      </c>
      <c r="N42" s="4">
        <v>1282.3404304306559</v>
      </c>
      <c r="O42" s="4">
        <v>1322.3518640306645</v>
      </c>
      <c r="P42" s="4">
        <v>1505.9784308482697</v>
      </c>
      <c r="Q42" s="4">
        <v>1536.4049462918831</v>
      </c>
      <c r="R42" s="4">
        <v>1770.4443235441265</v>
      </c>
      <c r="S42" s="4">
        <v>1787.6308247906441</v>
      </c>
      <c r="T42" s="4">
        <v>1711.3164463835096</v>
      </c>
      <c r="U42" s="4">
        <v>1848.0692976944806</v>
      </c>
      <c r="V42" s="4">
        <v>2020.2325289658047</v>
      </c>
      <c r="W42" s="4">
        <v>2038.6970560341251</v>
      </c>
      <c r="X42" s="4">
        <v>2120.6515618227181</v>
      </c>
      <c r="Y42" s="4">
        <v>2228.2740179676675</v>
      </c>
      <c r="Z42" s="4">
        <v>2369.9852651071392</v>
      </c>
      <c r="AA42" s="4">
        <v>2537.9615042591981</v>
      </c>
      <c r="AB42" s="4">
        <v>2724.9062305492243</v>
      </c>
      <c r="AC42" s="4">
        <v>2918.3894621778609</v>
      </c>
      <c r="AD42" s="4">
        <v>3116.9230111138145</v>
      </c>
      <c r="AE42" s="4">
        <v>3346.7237409021245</v>
      </c>
      <c r="AF42" s="4">
        <v>3562.3560763754522</v>
      </c>
      <c r="AG42" s="4">
        <v>3780.5131456391236</v>
      </c>
      <c r="AH42" s="4">
        <v>4009.507721742526</v>
      </c>
      <c r="AI42" s="4">
        <v>4248.1959685320116</v>
      </c>
      <c r="AJ42" s="4">
        <v>4488.3594031654347</v>
      </c>
      <c r="AK42" s="4">
        <v>4726.2372048058987</v>
      </c>
      <c r="AL42" s="4">
        <v>4965.9374806786263</v>
      </c>
      <c r="AM42" s="4">
        <v>5211.7287650231674</v>
      </c>
      <c r="AN42" s="4">
        <v>5466.5954486566116</v>
      </c>
      <c r="AO42" s="4">
        <v>5732.8215596919154</v>
      </c>
      <c r="AP42" s="4">
        <v>6013.2399202229526</v>
      </c>
      <c r="AQ42" s="4">
        <v>6306.3458331449192</v>
      </c>
      <c r="AR42" s="4">
        <v>6608.1764827990519</v>
      </c>
      <c r="AS42" s="4">
        <v>6922.0381839080401</v>
      </c>
      <c r="AT42" s="4">
        <v>7248.6806510522392</v>
      </c>
      <c r="AU42" s="4">
        <v>7587.4177504559239</v>
      </c>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R42" s="37"/>
      <c r="CS42" s="37"/>
    </row>
    <row r="43" spans="1:97" x14ac:dyDescent="0.2">
      <c r="A43" s="11" t="s">
        <v>64</v>
      </c>
      <c r="B43" s="4">
        <v>715.66593736266532</v>
      </c>
      <c r="C43" s="4">
        <v>672.1826970419188</v>
      </c>
      <c r="D43" s="4">
        <v>650.37864732973128</v>
      </c>
      <c r="E43" s="4">
        <v>701.77088725099156</v>
      </c>
      <c r="F43" s="4">
        <v>718.14089681665814</v>
      </c>
      <c r="G43" s="4">
        <v>820.6272195834058</v>
      </c>
      <c r="H43" s="4">
        <v>905.16266034026137</v>
      </c>
      <c r="I43" s="4">
        <v>1004.5609040268644</v>
      </c>
      <c r="J43" s="4">
        <v>999.18037379871248</v>
      </c>
      <c r="K43" s="4">
        <v>941.00232667258501</v>
      </c>
      <c r="L43" s="4">
        <v>985.93459508679052</v>
      </c>
      <c r="M43" s="4">
        <v>964.32826158236003</v>
      </c>
      <c r="N43" s="4">
        <v>1013.2642785348309</v>
      </c>
      <c r="O43" s="4">
        <v>1068.6935132192712</v>
      </c>
      <c r="P43" s="4">
        <v>1254.3805007729748</v>
      </c>
      <c r="Q43" s="4">
        <v>1250.9118290489687</v>
      </c>
      <c r="R43" s="4">
        <v>1376.8728834670055</v>
      </c>
      <c r="S43" s="4">
        <v>1572.3282033189228</v>
      </c>
      <c r="T43" s="4">
        <v>1268.5884504927412</v>
      </c>
      <c r="U43" s="4">
        <v>1326.9297762575457</v>
      </c>
      <c r="V43" s="4">
        <v>1416.4706965010594</v>
      </c>
      <c r="W43" s="4">
        <v>1521.7959617663753</v>
      </c>
      <c r="X43" s="4">
        <v>1543.3389873109143</v>
      </c>
      <c r="Y43" s="4">
        <v>1605.6202556448361</v>
      </c>
      <c r="Z43" s="4">
        <v>1684.7257278526399</v>
      </c>
      <c r="AA43" s="4">
        <v>1776.0076758537793</v>
      </c>
      <c r="AB43" s="4">
        <v>1873.825409984888</v>
      </c>
      <c r="AC43" s="4">
        <v>1977.1963072973085</v>
      </c>
      <c r="AD43" s="4">
        <v>2081.1077839461827</v>
      </c>
      <c r="AE43" s="4">
        <v>2182.4233662430361</v>
      </c>
      <c r="AF43" s="4">
        <v>2286.1756009352434</v>
      </c>
      <c r="AG43" s="4">
        <v>2388.8291124816997</v>
      </c>
      <c r="AH43" s="4">
        <v>2494.6736801838078</v>
      </c>
      <c r="AI43" s="4">
        <v>2604.0255063163036</v>
      </c>
      <c r="AJ43" s="4">
        <v>2711.1755330174678</v>
      </c>
      <c r="AK43" s="4">
        <v>2813.7677431994689</v>
      </c>
      <c r="AL43" s="4">
        <v>2914.5425562782802</v>
      </c>
      <c r="AM43" s="4">
        <v>3015.5365307672869</v>
      </c>
      <c r="AN43" s="4">
        <v>3118.4344654514189</v>
      </c>
      <c r="AO43" s="4">
        <v>3225.2668547547519</v>
      </c>
      <c r="AP43" s="4">
        <v>3336.9516929525016</v>
      </c>
      <c r="AQ43" s="4">
        <v>3452.1741154999982</v>
      </c>
      <c r="AR43" s="4">
        <v>3570.0489420548188</v>
      </c>
      <c r="AS43" s="4">
        <v>3690.7559233111829</v>
      </c>
      <c r="AT43" s="4">
        <v>3814.6241850201309</v>
      </c>
      <c r="AU43" s="4">
        <v>3941.7075884585929</v>
      </c>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R43" s="37"/>
      <c r="CS43" s="37"/>
    </row>
    <row r="44" spans="1:97" x14ac:dyDescent="0.2">
      <c r="A44" s="11" t="s">
        <v>65</v>
      </c>
      <c r="B44" s="4">
        <v>1589.3479413355649</v>
      </c>
      <c r="C44" s="4">
        <v>1672.5326778874373</v>
      </c>
      <c r="D44" s="4">
        <v>1655.2039282921328</v>
      </c>
      <c r="E44" s="4">
        <v>1481.9346614068227</v>
      </c>
      <c r="F44" s="4">
        <v>1307.2738672604482</v>
      </c>
      <c r="G44" s="4">
        <v>1461.2883975398577</v>
      </c>
      <c r="H44" s="4">
        <v>1245.4735150694221</v>
      </c>
      <c r="I44" s="4">
        <v>1352.2803264913027</v>
      </c>
      <c r="J44" s="4">
        <v>1200.7050798962168</v>
      </c>
      <c r="K44" s="4">
        <v>1341.0163684502886</v>
      </c>
      <c r="L44" s="4">
        <v>1320.0318437912329</v>
      </c>
      <c r="M44" s="4">
        <v>1423.6686372566976</v>
      </c>
      <c r="N44" s="4">
        <v>1438.6142722585962</v>
      </c>
      <c r="O44" s="4">
        <v>1822.0468672551519</v>
      </c>
      <c r="P44" s="4">
        <v>1568.2804053628154</v>
      </c>
      <c r="Q44" s="4">
        <v>1538.2945196362055</v>
      </c>
      <c r="R44" s="4">
        <v>1515.7742609039365</v>
      </c>
      <c r="S44" s="4">
        <v>1559.0297985875682</v>
      </c>
      <c r="T44" s="4">
        <v>1707.9340893311557</v>
      </c>
      <c r="U44" s="4">
        <v>1576.6622336019154</v>
      </c>
      <c r="V44" s="4">
        <v>1553.3324426646918</v>
      </c>
      <c r="W44" s="4">
        <v>1498.5794970136049</v>
      </c>
      <c r="X44" s="4">
        <v>1476.9770405609058</v>
      </c>
      <c r="Y44" s="4">
        <v>1471.4917208374547</v>
      </c>
      <c r="Z44" s="4">
        <v>1478.102870634134</v>
      </c>
      <c r="AA44" s="4">
        <v>1490.6716790947539</v>
      </c>
      <c r="AB44" s="4">
        <v>1498.5699131091883</v>
      </c>
      <c r="AC44" s="4">
        <v>1510.1813903479676</v>
      </c>
      <c r="AD44" s="4">
        <v>1530.5511079800244</v>
      </c>
      <c r="AE44" s="4">
        <v>1551.5134749893327</v>
      </c>
      <c r="AF44" s="4">
        <v>1575.7451268517689</v>
      </c>
      <c r="AG44" s="4">
        <v>1600.1838243297823</v>
      </c>
      <c r="AH44" s="4">
        <v>1624.1789835542927</v>
      </c>
      <c r="AI44" s="4">
        <v>1648.5721824274215</v>
      </c>
      <c r="AJ44" s="4">
        <v>1674.445997597109</v>
      </c>
      <c r="AK44" s="4">
        <v>1697.8162056442816</v>
      </c>
      <c r="AL44" s="4">
        <v>1719.0047837040365</v>
      </c>
      <c r="AM44" s="4">
        <v>1739.1674828198111</v>
      </c>
      <c r="AN44" s="4">
        <v>1758.1373915949221</v>
      </c>
      <c r="AO44" s="4">
        <v>1777.0347001309867</v>
      </c>
      <c r="AP44" s="4">
        <v>1796.6602991871493</v>
      </c>
      <c r="AQ44" s="4">
        <v>1816.5004307227412</v>
      </c>
      <c r="AR44" s="4">
        <v>1836.1172520270641</v>
      </c>
      <c r="AS44" s="4">
        <v>1856.2489775170143</v>
      </c>
      <c r="AT44" s="4">
        <v>1876.130518163179</v>
      </c>
      <c r="AU44" s="4">
        <v>1895.9285562367995</v>
      </c>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R44" s="37"/>
      <c r="CS44" s="37"/>
    </row>
    <row r="45" spans="1:97" x14ac:dyDescent="0.2">
      <c r="A45" s="11" t="s">
        <v>66</v>
      </c>
      <c r="B45" s="4">
        <v>1237.59871750107</v>
      </c>
      <c r="C45" s="4">
        <v>1318.1466352373557</v>
      </c>
      <c r="D45" s="4">
        <v>1327.1954728500029</v>
      </c>
      <c r="E45" s="4">
        <v>1397.0201818346811</v>
      </c>
      <c r="F45" s="4">
        <v>1459.4833325828045</v>
      </c>
      <c r="G45" s="4">
        <v>1466.2897759133184</v>
      </c>
      <c r="H45" s="4">
        <v>1499.3811834878491</v>
      </c>
      <c r="I45" s="4">
        <v>1430.183973628441</v>
      </c>
      <c r="J45" s="4">
        <v>1483.932833529713</v>
      </c>
      <c r="K45" s="4">
        <v>1569.161511754872</v>
      </c>
      <c r="L45" s="4">
        <v>1562.3822112051544</v>
      </c>
      <c r="M45" s="4">
        <v>1600.0156638130609</v>
      </c>
      <c r="N45" s="4">
        <v>1603.5419705236775</v>
      </c>
      <c r="O45" s="4">
        <v>1463.5352152434273</v>
      </c>
      <c r="P45" s="4">
        <v>1579.8001602996876</v>
      </c>
      <c r="Q45" s="4">
        <v>1590.2769610285991</v>
      </c>
      <c r="R45" s="4">
        <v>1612.2314187884822</v>
      </c>
      <c r="S45" s="4">
        <v>1541.6168337583138</v>
      </c>
      <c r="T45" s="4">
        <v>1534.8970485053778</v>
      </c>
      <c r="U45" s="4">
        <v>1559.8082324262375</v>
      </c>
      <c r="V45" s="4">
        <v>1546.821683726429</v>
      </c>
      <c r="W45" s="4">
        <v>1587.065220238519</v>
      </c>
      <c r="X45" s="4">
        <v>1593.6592844035281</v>
      </c>
      <c r="Y45" s="4">
        <v>1593.3116504000227</v>
      </c>
      <c r="Z45" s="4">
        <v>1597.9180235299514</v>
      </c>
      <c r="AA45" s="4">
        <v>1606.404235711989</v>
      </c>
      <c r="AB45" s="4">
        <v>1615.129688992597</v>
      </c>
      <c r="AC45" s="4">
        <v>1624.8500866671054</v>
      </c>
      <c r="AD45" s="4">
        <v>1632.9260388724208</v>
      </c>
      <c r="AE45" s="4">
        <v>1639.7683547107147</v>
      </c>
      <c r="AF45" s="4">
        <v>1650.627347973732</v>
      </c>
      <c r="AG45" s="4">
        <v>1661.8852597150787</v>
      </c>
      <c r="AH45" s="4">
        <v>1672.2782377327514</v>
      </c>
      <c r="AI45" s="4">
        <v>1682.7380042852164</v>
      </c>
      <c r="AJ45" s="4">
        <v>1694.3162734147543</v>
      </c>
      <c r="AK45" s="4">
        <v>1703.5897083834006</v>
      </c>
      <c r="AL45" s="4">
        <v>1710.335446499211</v>
      </c>
      <c r="AM45" s="4">
        <v>1715.7551342137378</v>
      </c>
      <c r="AN45" s="4">
        <v>1720.8761842215913</v>
      </c>
      <c r="AO45" s="4">
        <v>1725.5962215945942</v>
      </c>
      <c r="AP45" s="4">
        <v>1730.8119444050037</v>
      </c>
      <c r="AQ45" s="4">
        <v>1735.9586432930369</v>
      </c>
      <c r="AR45" s="4">
        <v>1740.6563008925336</v>
      </c>
      <c r="AS45" s="4">
        <v>1745.6411503265685</v>
      </c>
      <c r="AT45" s="4">
        <v>1750.1531638772612</v>
      </c>
      <c r="AU45" s="4">
        <v>1754.1231182029719</v>
      </c>
      <c r="AW45" s="1"/>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R45" s="37"/>
      <c r="CS45" s="37"/>
    </row>
    <row r="46" spans="1:97" x14ac:dyDescent="0.2">
      <c r="A46" s="11" t="s">
        <v>67</v>
      </c>
      <c r="B46" s="4">
        <v>942.42545297129095</v>
      </c>
      <c r="C46" s="4">
        <v>978.79988650247719</v>
      </c>
      <c r="D46" s="4">
        <v>1004.7445056415929</v>
      </c>
      <c r="E46" s="4">
        <v>1061.9451093851833</v>
      </c>
      <c r="F46" s="4">
        <v>1136.1090259595467</v>
      </c>
      <c r="G46" s="4">
        <v>1179.5617833400397</v>
      </c>
      <c r="H46" s="4">
        <v>1191.8962921363109</v>
      </c>
      <c r="I46" s="4">
        <v>1232.2036739309028</v>
      </c>
      <c r="J46" s="4">
        <v>1252.7051609376158</v>
      </c>
      <c r="K46" s="4">
        <v>1367.8229816733569</v>
      </c>
      <c r="L46" s="4">
        <v>1255.1467731098126</v>
      </c>
      <c r="M46" s="4">
        <v>1333.6005092916193</v>
      </c>
      <c r="N46" s="4">
        <v>1433.1412967997812</v>
      </c>
      <c r="O46" s="4">
        <v>1533.4142547038923</v>
      </c>
      <c r="P46" s="4">
        <v>1607.5685117140642</v>
      </c>
      <c r="Q46" s="4">
        <v>1757.9032237363178</v>
      </c>
      <c r="R46" s="4">
        <v>1792.8332261610522</v>
      </c>
      <c r="S46" s="4">
        <v>1741.3314365963074</v>
      </c>
      <c r="T46" s="4">
        <v>1834.5862887160224</v>
      </c>
      <c r="U46" s="4">
        <v>1843.1215227322334</v>
      </c>
      <c r="V46" s="4">
        <v>1886.7274225598605</v>
      </c>
      <c r="W46" s="4">
        <v>1974.702408766517</v>
      </c>
      <c r="X46" s="4">
        <v>2035.104485572178</v>
      </c>
      <c r="Y46" s="4">
        <v>2049.9129717577184</v>
      </c>
      <c r="Z46" s="4">
        <v>2069.2353066060978</v>
      </c>
      <c r="AA46" s="4">
        <v>2093.5943802234897</v>
      </c>
      <c r="AB46" s="4">
        <v>2111.2955386278682</v>
      </c>
      <c r="AC46" s="4">
        <v>2131.3167486247544</v>
      </c>
      <c r="AD46" s="4">
        <v>2162.7621097778315</v>
      </c>
      <c r="AE46" s="4">
        <v>2198.9334376158531</v>
      </c>
      <c r="AF46" s="4">
        <v>2246.5187213035433</v>
      </c>
      <c r="AG46" s="4">
        <v>2295.3987498749616</v>
      </c>
      <c r="AH46" s="4">
        <v>2344.1488748473325</v>
      </c>
      <c r="AI46" s="4">
        <v>2393.9710059759482</v>
      </c>
      <c r="AJ46" s="4">
        <v>2446.4407308762452</v>
      </c>
      <c r="AK46" s="4">
        <v>2496.4624120546791</v>
      </c>
      <c r="AL46" s="4">
        <v>2543.7328888644015</v>
      </c>
      <c r="AM46" s="4">
        <v>2589.9109724769355</v>
      </c>
      <c r="AN46" s="4">
        <v>2636.4954810111626</v>
      </c>
      <c r="AO46" s="4">
        <v>2683.3230559105427</v>
      </c>
      <c r="AP46" s="4">
        <v>2735.1126181224499</v>
      </c>
      <c r="AQ46" s="4">
        <v>2789.9225333516088</v>
      </c>
      <c r="AR46" s="4">
        <v>2845.1152785323184</v>
      </c>
      <c r="AS46" s="4">
        <v>2901.9267515886522</v>
      </c>
      <c r="AT46" s="4">
        <v>2959.1082516131928</v>
      </c>
      <c r="AU46" s="4">
        <v>3016.8976868359546</v>
      </c>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R46" s="37"/>
      <c r="CS46" s="37"/>
    </row>
    <row r="47" spans="1:97" x14ac:dyDescent="0.2">
      <c r="A47" s="11" t="s">
        <v>68</v>
      </c>
      <c r="B47" s="4">
        <v>176.21508636800101</v>
      </c>
      <c r="C47" s="4">
        <v>182.68178081582499</v>
      </c>
      <c r="D47" s="4">
        <v>197.71155368194428</v>
      </c>
      <c r="E47" s="4">
        <v>201.75518660945963</v>
      </c>
      <c r="F47" s="4">
        <v>222.92687005349859</v>
      </c>
      <c r="G47" s="4">
        <v>234.24772980028149</v>
      </c>
      <c r="H47" s="4">
        <v>231.69131938086667</v>
      </c>
      <c r="I47" s="4">
        <v>292.74009917122328</v>
      </c>
      <c r="J47" s="4">
        <v>304.70383781830031</v>
      </c>
      <c r="K47" s="4">
        <v>265.32596123975571</v>
      </c>
      <c r="L47" s="4">
        <v>285.67729340568485</v>
      </c>
      <c r="M47" s="4">
        <v>300.34237374361203</v>
      </c>
      <c r="N47" s="4">
        <v>329.70630076032387</v>
      </c>
      <c r="O47" s="4">
        <v>333.36851413938342</v>
      </c>
      <c r="P47" s="4">
        <v>297.98651844214805</v>
      </c>
      <c r="Q47" s="4">
        <v>318.44726073277047</v>
      </c>
      <c r="R47" s="4">
        <v>335.90695152626745</v>
      </c>
      <c r="S47" s="4">
        <v>330.69976467779327</v>
      </c>
      <c r="T47" s="4">
        <v>318.85441988635966</v>
      </c>
      <c r="U47" s="4">
        <v>278.14100890142237</v>
      </c>
      <c r="V47" s="4">
        <v>279.05522725619272</v>
      </c>
      <c r="W47" s="4">
        <v>275.86389291273042</v>
      </c>
      <c r="X47" s="4">
        <v>281.13823625354451</v>
      </c>
      <c r="Y47" s="4">
        <v>289.79276405386554</v>
      </c>
      <c r="Z47" s="4">
        <v>301.51695857324535</v>
      </c>
      <c r="AA47" s="4">
        <v>313.31427375913432</v>
      </c>
      <c r="AB47" s="4">
        <v>324.9078143416121</v>
      </c>
      <c r="AC47" s="4">
        <v>335.45455160250191</v>
      </c>
      <c r="AD47" s="4">
        <v>344.97442966206086</v>
      </c>
      <c r="AE47" s="4">
        <v>353.46985546772271</v>
      </c>
      <c r="AF47" s="4">
        <v>362.87591170266273</v>
      </c>
      <c r="AG47" s="4">
        <v>372.19660872560178</v>
      </c>
      <c r="AH47" s="4">
        <v>381.64560276739832</v>
      </c>
      <c r="AI47" s="4">
        <v>391.27214390988092</v>
      </c>
      <c r="AJ47" s="4">
        <v>401.32288505243548</v>
      </c>
      <c r="AK47" s="4">
        <v>410.80770944829885</v>
      </c>
      <c r="AL47" s="4">
        <v>419.75791355672419</v>
      </c>
      <c r="AM47" s="4">
        <v>428.5155780207441</v>
      </c>
      <c r="AN47" s="4">
        <v>437.19117603695287</v>
      </c>
      <c r="AO47" s="4">
        <v>445.86737160840926</v>
      </c>
      <c r="AP47" s="4">
        <v>455.38307018275668</v>
      </c>
      <c r="AQ47" s="4">
        <v>465.48452762566501</v>
      </c>
      <c r="AR47" s="4">
        <v>475.72536384258876</v>
      </c>
      <c r="AS47" s="4">
        <v>486.08532489158642</v>
      </c>
      <c r="AT47" s="4">
        <v>496.59758996004069</v>
      </c>
      <c r="AU47" s="4">
        <v>507.26188882651456</v>
      </c>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R47" s="37"/>
      <c r="CS47" s="37"/>
    </row>
    <row r="48" spans="1:97" x14ac:dyDescent="0.2">
      <c r="A48" s="11" t="s">
        <v>69</v>
      </c>
      <c r="B48" s="4">
        <v>290.62685312546984</v>
      </c>
      <c r="C48" s="4">
        <v>280.49418404046008</v>
      </c>
      <c r="D48" s="4">
        <v>301.17862826645529</v>
      </c>
      <c r="E48" s="4">
        <v>312.65873948726653</v>
      </c>
      <c r="F48" s="4">
        <v>340.50561632857722</v>
      </c>
      <c r="G48" s="4">
        <v>368.25273675422312</v>
      </c>
      <c r="H48" s="4">
        <v>337.55233466844834</v>
      </c>
      <c r="I48" s="4">
        <v>326.32105117830918</v>
      </c>
      <c r="J48" s="4">
        <v>360.11262671162808</v>
      </c>
      <c r="K48" s="4">
        <v>359.92846838783248</v>
      </c>
      <c r="L48" s="4">
        <v>324.9007979221787</v>
      </c>
      <c r="M48" s="4">
        <v>365.99376805990835</v>
      </c>
      <c r="N48" s="4">
        <v>413.35014961951964</v>
      </c>
      <c r="O48" s="4">
        <v>385.7405544512265</v>
      </c>
      <c r="P48" s="4">
        <v>400.27345693994027</v>
      </c>
      <c r="Q48" s="4">
        <v>426.76437530923607</v>
      </c>
      <c r="R48" s="4">
        <v>366.0208992470661</v>
      </c>
      <c r="S48" s="4">
        <v>419.68292073557882</v>
      </c>
      <c r="T48" s="4">
        <v>441.89523579257923</v>
      </c>
      <c r="U48" s="4">
        <v>482.59102125545553</v>
      </c>
      <c r="V48" s="4">
        <v>501.49683361530703</v>
      </c>
      <c r="W48" s="4">
        <v>485.53159834438986</v>
      </c>
      <c r="X48" s="4">
        <v>490.18978044513318</v>
      </c>
      <c r="Y48" s="4">
        <v>502.64638512406901</v>
      </c>
      <c r="Z48" s="4">
        <v>520.10397132705225</v>
      </c>
      <c r="AA48" s="4">
        <v>537.62673763984412</v>
      </c>
      <c r="AB48" s="4">
        <v>554.48752104978075</v>
      </c>
      <c r="AC48" s="4">
        <v>569.3220411690736</v>
      </c>
      <c r="AD48" s="4">
        <v>582.28445564419735</v>
      </c>
      <c r="AE48" s="4">
        <v>593.43928518052417</v>
      </c>
      <c r="AF48" s="4">
        <v>605.9585192909683</v>
      </c>
      <c r="AG48" s="4">
        <v>618.12398590022508</v>
      </c>
      <c r="AH48" s="4">
        <v>630.27924019786985</v>
      </c>
      <c r="AI48" s="4">
        <v>642.50563928469364</v>
      </c>
      <c r="AJ48" s="4">
        <v>655.30602633201636</v>
      </c>
      <c r="AK48" s="4">
        <v>667.07173338507528</v>
      </c>
      <c r="AL48" s="4">
        <v>677.84377308560158</v>
      </c>
      <c r="AM48" s="4">
        <v>688.19887415634321</v>
      </c>
      <c r="AN48" s="4">
        <v>698.4026241538852</v>
      </c>
      <c r="AO48" s="4">
        <v>708.55445943002337</v>
      </c>
      <c r="AP48" s="4">
        <v>719.93230239725654</v>
      </c>
      <c r="AQ48" s="4">
        <v>732.1071699479071</v>
      </c>
      <c r="AR48" s="4">
        <v>744.39321928277298</v>
      </c>
      <c r="AS48" s="4">
        <v>756.68589692392584</v>
      </c>
      <c r="AT48" s="4">
        <v>769.09641183272822</v>
      </c>
      <c r="AU48" s="4">
        <v>781.62576437500047</v>
      </c>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R48" s="37"/>
      <c r="CS48" s="37"/>
    </row>
    <row r="49" spans="1:97" x14ac:dyDescent="0.2">
      <c r="A49" s="11" t="s">
        <v>70</v>
      </c>
      <c r="B49" s="4">
        <v>16811.693273366662</v>
      </c>
      <c r="C49" s="4">
        <v>16852.992387276725</v>
      </c>
      <c r="D49" s="4">
        <v>17289.882811013686</v>
      </c>
      <c r="E49" s="4">
        <v>17732.645068444908</v>
      </c>
      <c r="F49" s="4">
        <v>17983.127370536422</v>
      </c>
      <c r="G49" s="4">
        <v>19744.668850277503</v>
      </c>
      <c r="H49" s="4">
        <v>19433.210969553733</v>
      </c>
      <c r="I49" s="4">
        <v>20057.394387593489</v>
      </c>
      <c r="J49" s="4">
        <v>20416.862371870302</v>
      </c>
      <c r="K49" s="4">
        <v>21215.818117051887</v>
      </c>
      <c r="L49" s="4">
        <v>21851.210617203673</v>
      </c>
      <c r="M49" s="4">
        <v>22662.405971310167</v>
      </c>
      <c r="N49" s="4">
        <v>23842.487174943657</v>
      </c>
      <c r="O49" s="4">
        <v>24518.796667383842</v>
      </c>
      <c r="P49" s="4">
        <v>25280.574489745719</v>
      </c>
      <c r="Q49" s="4">
        <v>25756.599932033987</v>
      </c>
      <c r="R49" s="4">
        <v>26508.931218270838</v>
      </c>
      <c r="S49" s="4">
        <v>26526.679994392478</v>
      </c>
      <c r="T49" s="4">
        <v>25522.768565381022</v>
      </c>
      <c r="U49" s="4">
        <v>25913.288081361345</v>
      </c>
      <c r="V49" s="4">
        <v>26011.680491376908</v>
      </c>
      <c r="W49" s="4">
        <v>25989.382944410769</v>
      </c>
      <c r="X49" s="4">
        <v>26301.449969746391</v>
      </c>
      <c r="Y49" s="4">
        <v>27047.095233570839</v>
      </c>
      <c r="Z49" s="4">
        <v>27996.674118814295</v>
      </c>
      <c r="AA49" s="4">
        <v>29080.413114839786</v>
      </c>
      <c r="AB49" s="4">
        <v>30232.849194012186</v>
      </c>
      <c r="AC49" s="4">
        <v>31407.184129205627</v>
      </c>
      <c r="AD49" s="4">
        <v>32609.412934361273</v>
      </c>
      <c r="AE49" s="4">
        <v>33825.106638725279</v>
      </c>
      <c r="AF49" s="4">
        <v>35060.445708063671</v>
      </c>
      <c r="AG49" s="4">
        <v>36314.246486111624</v>
      </c>
      <c r="AH49" s="4">
        <v>37594.718939781385</v>
      </c>
      <c r="AI49" s="4">
        <v>38913.256675609548</v>
      </c>
      <c r="AJ49" s="4">
        <v>40249.250860938504</v>
      </c>
      <c r="AK49" s="4">
        <v>41535.049919828249</v>
      </c>
      <c r="AL49" s="4">
        <v>42789.883825482684</v>
      </c>
      <c r="AM49" s="4">
        <v>44045.328134021009</v>
      </c>
      <c r="AN49" s="4">
        <v>45326.716188966064</v>
      </c>
      <c r="AO49" s="4">
        <v>46639.662284004873</v>
      </c>
      <c r="AP49" s="4">
        <v>48023.47337613834</v>
      </c>
      <c r="AQ49" s="4">
        <v>49462.096215341524</v>
      </c>
      <c r="AR49" s="4">
        <v>50933.454868419292</v>
      </c>
      <c r="AS49" s="4">
        <v>52441.966800786024</v>
      </c>
      <c r="AT49" s="4">
        <v>53988.430884626963</v>
      </c>
      <c r="AU49" s="4">
        <v>55574.714959925215</v>
      </c>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R49" s="37"/>
      <c r="CS49" s="37"/>
    </row>
    <row r="50" spans="1:97" x14ac:dyDescent="0.2">
      <c r="A50" s="1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97" x14ac:dyDescent="0.2">
      <c r="A51" s="1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97" x14ac:dyDescent="0.2">
      <c r="A52" s="7" t="s">
        <v>48</v>
      </c>
    </row>
    <row r="53" spans="1:97" x14ac:dyDescent="0.2">
      <c r="A53" s="33" t="s">
        <v>35</v>
      </c>
      <c r="B53" s="1">
        <v>1991</v>
      </c>
      <c r="C53" s="1">
        <v>1992</v>
      </c>
      <c r="D53" s="1">
        <v>1993</v>
      </c>
      <c r="E53" s="1">
        <v>1994</v>
      </c>
      <c r="F53" s="1">
        <v>1995</v>
      </c>
      <c r="G53" s="1">
        <v>1996</v>
      </c>
      <c r="H53" s="1">
        <v>1997</v>
      </c>
      <c r="I53" s="1">
        <v>1998</v>
      </c>
      <c r="J53" s="1">
        <v>1999</v>
      </c>
      <c r="K53" s="1">
        <v>2000</v>
      </c>
      <c r="L53" s="1">
        <v>2001</v>
      </c>
      <c r="M53" s="1">
        <v>2002</v>
      </c>
      <c r="N53" s="1">
        <v>2003</v>
      </c>
      <c r="O53" s="1">
        <v>2004</v>
      </c>
      <c r="P53" s="1">
        <v>2005</v>
      </c>
      <c r="Q53" s="1">
        <v>2006</v>
      </c>
      <c r="R53" s="1">
        <v>2007</v>
      </c>
      <c r="S53" s="1">
        <v>2008</v>
      </c>
      <c r="T53" s="1">
        <v>2009</v>
      </c>
      <c r="U53" s="1">
        <v>2010</v>
      </c>
      <c r="V53" s="1">
        <v>2011</v>
      </c>
      <c r="W53" s="1">
        <v>2012</v>
      </c>
      <c r="X53" s="1">
        <v>2013</v>
      </c>
      <c r="Y53" s="1">
        <v>2014</v>
      </c>
      <c r="Z53" s="1">
        <v>2015</v>
      </c>
      <c r="AA53" s="1">
        <v>2016</v>
      </c>
      <c r="AB53" s="1">
        <v>2017</v>
      </c>
      <c r="AC53" s="1">
        <v>2018</v>
      </c>
      <c r="AD53" s="1">
        <v>2019</v>
      </c>
      <c r="AE53" s="1">
        <v>2020</v>
      </c>
      <c r="AF53" s="1">
        <v>2021</v>
      </c>
      <c r="AG53" s="1">
        <v>2022</v>
      </c>
      <c r="AH53" s="1">
        <v>2023</v>
      </c>
      <c r="AI53" s="1">
        <v>2024</v>
      </c>
      <c r="AJ53" s="1">
        <v>2025</v>
      </c>
      <c r="AK53" s="1">
        <v>2026</v>
      </c>
      <c r="AL53" s="1">
        <v>2027</v>
      </c>
      <c r="AM53" s="1">
        <v>2028</v>
      </c>
      <c r="AN53" s="1">
        <v>2029</v>
      </c>
      <c r="AO53" s="1">
        <v>2030</v>
      </c>
      <c r="AP53" s="1">
        <v>2031</v>
      </c>
      <c r="AQ53" s="1">
        <v>2032</v>
      </c>
      <c r="AR53" s="1">
        <v>2033</v>
      </c>
      <c r="AS53" s="1">
        <v>2034</v>
      </c>
      <c r="AT53" s="1">
        <v>2035</v>
      </c>
      <c r="AU53" s="1">
        <v>2036</v>
      </c>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R53" s="36"/>
      <c r="CS53" s="36"/>
    </row>
    <row r="54" spans="1:97" x14ac:dyDescent="0.2">
      <c r="A54" s="11" t="s">
        <v>51</v>
      </c>
      <c r="B54" s="4">
        <v>97.055698328178664</v>
      </c>
      <c r="C54" s="4">
        <v>97.477204729914348</v>
      </c>
      <c r="D54" s="4">
        <v>90.119603911891545</v>
      </c>
      <c r="E54" s="4">
        <v>87.639590953894228</v>
      </c>
      <c r="F54" s="4">
        <v>85.147723397575717</v>
      </c>
      <c r="G54" s="4">
        <v>83.075952457091574</v>
      </c>
      <c r="H54" s="4">
        <v>86.32731024440767</v>
      </c>
      <c r="I54" s="4">
        <v>83.817336084899338</v>
      </c>
      <c r="J54" s="4">
        <v>87.15771993568589</v>
      </c>
      <c r="K54" s="4">
        <v>93.91116218286011</v>
      </c>
      <c r="L54" s="4">
        <v>85.720756821362386</v>
      </c>
      <c r="M54" s="4">
        <v>77.118117032730922</v>
      </c>
      <c r="N54" s="4">
        <v>69.638432913860328</v>
      </c>
      <c r="O54" s="4">
        <v>72.566932516186995</v>
      </c>
      <c r="P54" s="4">
        <v>75.522139445816492</v>
      </c>
      <c r="Q54" s="4">
        <v>94.79836314749744</v>
      </c>
      <c r="R54" s="4">
        <v>96.599272045654487</v>
      </c>
      <c r="S54" s="4">
        <v>99.794669546840325</v>
      </c>
      <c r="T54" s="4">
        <v>93.945255795430299</v>
      </c>
      <c r="U54" s="4">
        <v>94.142687918784276</v>
      </c>
      <c r="V54" s="4">
        <v>106.2355231645345</v>
      </c>
      <c r="W54" s="4">
        <v>100.50220646140025</v>
      </c>
      <c r="X54" s="4">
        <v>92.911688171569764</v>
      </c>
      <c r="Y54" s="4">
        <v>94.210261036172824</v>
      </c>
      <c r="Z54" s="4">
        <v>95.579083708533005</v>
      </c>
      <c r="AA54" s="4">
        <v>97.173065633567134</v>
      </c>
      <c r="AB54" s="4">
        <v>98.699682970538987</v>
      </c>
      <c r="AC54" s="4">
        <v>100.13546681108774</v>
      </c>
      <c r="AD54" s="4">
        <v>101.49012781327438</v>
      </c>
      <c r="AE54" s="4">
        <v>102.68715618167442</v>
      </c>
      <c r="AF54" s="4">
        <v>103.84467431357095</v>
      </c>
      <c r="AG54" s="4">
        <v>105.05783577783941</v>
      </c>
      <c r="AH54" s="4">
        <v>106.23515192981606</v>
      </c>
      <c r="AI54" s="4">
        <v>107.41495439889337</v>
      </c>
      <c r="AJ54" s="4">
        <v>108.67562959147526</v>
      </c>
      <c r="AK54" s="4">
        <v>109.78979462513901</v>
      </c>
      <c r="AL54" s="4">
        <v>110.75261851191657</v>
      </c>
      <c r="AM54" s="4">
        <v>111.56190638710162</v>
      </c>
      <c r="AN54" s="4">
        <v>112.36085556404868</v>
      </c>
      <c r="AO54" s="4">
        <v>113.15300813522005</v>
      </c>
      <c r="AP54" s="4">
        <v>113.9774476568323</v>
      </c>
      <c r="AQ54" s="4">
        <v>114.79961941871667</v>
      </c>
      <c r="AR54" s="4">
        <v>115.5877525786367</v>
      </c>
      <c r="AS54" s="4">
        <v>116.34240875835056</v>
      </c>
      <c r="AT54" s="4">
        <v>117.05751934210164</v>
      </c>
      <c r="AU54" s="4">
        <v>117.74615628088075</v>
      </c>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R54" s="37"/>
      <c r="CS54" s="37"/>
    </row>
    <row r="55" spans="1:97" x14ac:dyDescent="0.2">
      <c r="A55" s="11" t="s">
        <v>52</v>
      </c>
      <c r="B55" s="4">
        <v>57.932516462172401</v>
      </c>
      <c r="C55" s="4">
        <v>70.189173737881077</v>
      </c>
      <c r="D55" s="4">
        <v>83.81296413319302</v>
      </c>
      <c r="E55" s="4">
        <v>89.275549796392326</v>
      </c>
      <c r="F55" s="4">
        <v>85.503152353277073</v>
      </c>
      <c r="G55" s="4">
        <v>58.055579324570076</v>
      </c>
      <c r="H55" s="4">
        <v>84.924201817081041</v>
      </c>
      <c r="I55" s="4">
        <v>65.646270027993864</v>
      </c>
      <c r="J55" s="4">
        <v>75.783888052256728</v>
      </c>
      <c r="K55" s="4">
        <v>57.41308136013987</v>
      </c>
      <c r="L55" s="4">
        <v>97.680493807463591</v>
      </c>
      <c r="M55" s="4">
        <v>94.29892943823134</v>
      </c>
      <c r="N55" s="4">
        <v>91.801805283814133</v>
      </c>
      <c r="O55" s="4">
        <v>64.237882233932339</v>
      </c>
      <c r="P55" s="4">
        <v>60.189266740159155</v>
      </c>
      <c r="Q55" s="4">
        <v>87.428410876970815</v>
      </c>
      <c r="R55" s="4">
        <v>49.256893494569269</v>
      </c>
      <c r="S55" s="4">
        <v>28.465039301099505</v>
      </c>
      <c r="T55" s="4">
        <v>18.208156660045297</v>
      </c>
      <c r="U55" s="4">
        <v>20.263158748394002</v>
      </c>
      <c r="V55" s="4">
        <v>16.815032209438208</v>
      </c>
      <c r="W55" s="4">
        <v>15.140921831041114</v>
      </c>
      <c r="X55" s="4">
        <v>14.173828455782719</v>
      </c>
      <c r="Y55" s="4">
        <v>13.45461342988747</v>
      </c>
      <c r="Z55" s="4">
        <v>12.617541237710515</v>
      </c>
      <c r="AA55" s="4">
        <v>11.946151462700961</v>
      </c>
      <c r="AB55" s="4">
        <v>11.403558007741324</v>
      </c>
      <c r="AC55" s="4">
        <v>10.895383789622809</v>
      </c>
      <c r="AD55" s="4">
        <v>10.40399428028331</v>
      </c>
      <c r="AE55" s="4">
        <v>9.921136925914567</v>
      </c>
      <c r="AF55" s="4">
        <v>9.4533595460667073</v>
      </c>
      <c r="AG55" s="4">
        <v>9.0078385571276538</v>
      </c>
      <c r="AH55" s="4">
        <v>8.5800588480565132</v>
      </c>
      <c r="AI55" s="4">
        <v>8.1726371055888976</v>
      </c>
      <c r="AJ55" s="4">
        <v>7.7900935324497098</v>
      </c>
      <c r="AK55" s="4">
        <v>7.4120322834420946</v>
      </c>
      <c r="AL55" s="4">
        <v>7.0418186154378546</v>
      </c>
      <c r="AM55" s="4">
        <v>6.6854680814637018</v>
      </c>
      <c r="AN55" s="4">
        <v>6.3461716200578646</v>
      </c>
      <c r="AO55" s="4">
        <v>6.0231555924558462</v>
      </c>
      <c r="AP55" s="4">
        <v>5.718186754791569</v>
      </c>
      <c r="AQ55" s="4">
        <v>5.4290106717660063</v>
      </c>
      <c r="AR55" s="4">
        <v>5.153699904295884</v>
      </c>
      <c r="AS55" s="4">
        <v>4.8914232208791617</v>
      </c>
      <c r="AT55" s="4">
        <v>4.6417153623567735</v>
      </c>
      <c r="AU55" s="4">
        <v>4.4042918455359263</v>
      </c>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R55" s="37"/>
      <c r="CS55" s="37"/>
    </row>
    <row r="56" spans="1:97" x14ac:dyDescent="0.2">
      <c r="A56" s="11" t="s">
        <v>53</v>
      </c>
      <c r="B56" s="4">
        <v>2188.6945736332</v>
      </c>
      <c r="C56" s="4">
        <v>2258.567044944255</v>
      </c>
      <c r="D56" s="4">
        <v>2423.3870536935228</v>
      </c>
      <c r="E56" s="4">
        <v>2248.3989558950134</v>
      </c>
      <c r="F56" s="4">
        <v>2006.4643039601965</v>
      </c>
      <c r="G56" s="4">
        <v>2283.5537922220647</v>
      </c>
      <c r="H56" s="4">
        <v>2288.1039920025632</v>
      </c>
      <c r="I56" s="4">
        <v>2218.1319854499397</v>
      </c>
      <c r="J56" s="4">
        <v>2378.4924760083577</v>
      </c>
      <c r="K56" s="4">
        <v>2685.4210337342938</v>
      </c>
      <c r="L56" s="4">
        <v>2683.6195634706796</v>
      </c>
      <c r="M56" s="4">
        <v>2527.7437810267429</v>
      </c>
      <c r="N56" s="4">
        <v>2563.1209307035742</v>
      </c>
      <c r="O56" s="4">
        <v>2475.1663182546827</v>
      </c>
      <c r="P56" s="4">
        <v>2651.0446183607164</v>
      </c>
      <c r="Q56" s="4">
        <v>2535.1911424654145</v>
      </c>
      <c r="R56" s="4">
        <v>2579.9154960448777</v>
      </c>
      <c r="S56" s="4">
        <v>2443.3589468780738</v>
      </c>
      <c r="T56" s="4">
        <v>2314.22656481181</v>
      </c>
      <c r="U56" s="4">
        <v>2440.7808041546418</v>
      </c>
      <c r="V56" s="4">
        <v>2345.5410558935901</v>
      </c>
      <c r="W56" s="4">
        <v>2277.4852225006293</v>
      </c>
      <c r="X56" s="4">
        <v>2248.9843746348402</v>
      </c>
      <c r="Y56" s="4">
        <v>2311.8870111495917</v>
      </c>
      <c r="Z56" s="4">
        <v>2375.9987652341028</v>
      </c>
      <c r="AA56" s="4">
        <v>2441.0253644624308</v>
      </c>
      <c r="AB56" s="4">
        <v>2506.2050656107858</v>
      </c>
      <c r="AC56" s="4">
        <v>2569.8276226689964</v>
      </c>
      <c r="AD56" s="4">
        <v>2634.6054747478483</v>
      </c>
      <c r="AE56" s="4">
        <v>2698.0721590108337</v>
      </c>
      <c r="AF56" s="4">
        <v>2761.1822222051287</v>
      </c>
      <c r="AG56" s="4">
        <v>2826.2359873857199</v>
      </c>
      <c r="AH56" s="4">
        <v>2892.1537332864441</v>
      </c>
      <c r="AI56" s="4">
        <v>2959.7018431722872</v>
      </c>
      <c r="AJ56" s="4">
        <v>3023.0175950380908</v>
      </c>
      <c r="AK56" s="4">
        <v>3078.0232593000774</v>
      </c>
      <c r="AL56" s="4">
        <v>3129.52112448447</v>
      </c>
      <c r="AM56" s="4">
        <v>3180.1450238022335</v>
      </c>
      <c r="AN56" s="4">
        <v>3231.4931995103216</v>
      </c>
      <c r="AO56" s="4">
        <v>3279.1053204171876</v>
      </c>
      <c r="AP56" s="4">
        <v>3326.155089573263</v>
      </c>
      <c r="AQ56" s="4">
        <v>3374.5795765802886</v>
      </c>
      <c r="AR56" s="4">
        <v>3423.6262195118397</v>
      </c>
      <c r="AS56" s="4">
        <v>3473.2233896820517</v>
      </c>
      <c r="AT56" s="4">
        <v>3523.3503829890815</v>
      </c>
      <c r="AU56" s="4">
        <v>3574.2649310903635</v>
      </c>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R56" s="37"/>
      <c r="CS56" s="37"/>
    </row>
    <row r="57" spans="1:97" x14ac:dyDescent="0.2">
      <c r="A57" s="11" t="s">
        <v>54</v>
      </c>
      <c r="B57" s="4">
        <v>459.87574632692656</v>
      </c>
      <c r="C57" s="4">
        <v>505.83391008554088</v>
      </c>
      <c r="D57" s="4">
        <v>506.04215050920845</v>
      </c>
      <c r="E57" s="4">
        <v>451.63761590155474</v>
      </c>
      <c r="F57" s="4">
        <v>403.52855885004385</v>
      </c>
      <c r="G57" s="4">
        <v>362.83942457509056</v>
      </c>
      <c r="H57" s="4">
        <v>359.95504421904229</v>
      </c>
      <c r="I57" s="4">
        <v>338.17190156029568</v>
      </c>
      <c r="J57" s="4">
        <v>369.29610871236855</v>
      </c>
      <c r="K57" s="4">
        <v>405.18986417413396</v>
      </c>
      <c r="L57" s="4">
        <v>399.18321023820914</v>
      </c>
      <c r="M57" s="4">
        <v>427.36542752447417</v>
      </c>
      <c r="N57" s="4">
        <v>454.49753559842486</v>
      </c>
      <c r="O57" s="4">
        <v>484.5311863441982</v>
      </c>
      <c r="P57" s="4">
        <v>478.73153339595626</v>
      </c>
      <c r="Q57" s="4">
        <v>419.69505933741289</v>
      </c>
      <c r="R57" s="4">
        <v>391.52890700536682</v>
      </c>
      <c r="S57" s="4">
        <v>303.0417069147037</v>
      </c>
      <c r="T57" s="4">
        <v>331.20787130887982</v>
      </c>
      <c r="U57" s="4">
        <v>251.87637611977505</v>
      </c>
      <c r="V57" s="4">
        <v>230.72403084548816</v>
      </c>
      <c r="W57" s="4">
        <v>216.99345734189436</v>
      </c>
      <c r="X57" s="4">
        <v>220.51928861488688</v>
      </c>
      <c r="Y57" s="4">
        <v>220.84704661577146</v>
      </c>
      <c r="Z57" s="4">
        <v>222.76140705782069</v>
      </c>
      <c r="AA57" s="4">
        <v>224.83284150762367</v>
      </c>
      <c r="AB57" s="4">
        <v>227.65012525482143</v>
      </c>
      <c r="AC57" s="4">
        <v>230.77382912770582</v>
      </c>
      <c r="AD57" s="4">
        <v>233.91944676307304</v>
      </c>
      <c r="AE57" s="4">
        <v>236.86389913750918</v>
      </c>
      <c r="AF57" s="4">
        <v>240.6947220213886</v>
      </c>
      <c r="AG57" s="4">
        <v>245.2204619811572</v>
      </c>
      <c r="AH57" s="4">
        <v>249.72421636182204</v>
      </c>
      <c r="AI57" s="4">
        <v>254.29335712231568</v>
      </c>
      <c r="AJ57" s="4">
        <v>259.09866299826524</v>
      </c>
      <c r="AK57" s="4">
        <v>263.63045674008504</v>
      </c>
      <c r="AL57" s="4">
        <v>267.83773179870627</v>
      </c>
      <c r="AM57" s="4">
        <v>271.90756450767879</v>
      </c>
      <c r="AN57" s="4">
        <v>275.99291466247388</v>
      </c>
      <c r="AO57" s="4">
        <v>280.09057641505922</v>
      </c>
      <c r="AP57" s="4">
        <v>284.30431899778762</v>
      </c>
      <c r="AQ57" s="4">
        <v>288.5504837619244</v>
      </c>
      <c r="AR57" s="4">
        <v>292.74839539991854</v>
      </c>
      <c r="AS57" s="4">
        <v>296.89680102969811</v>
      </c>
      <c r="AT57" s="4">
        <v>300.99489069543063</v>
      </c>
      <c r="AU57" s="4">
        <v>305.05768466713062</v>
      </c>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R57" s="37"/>
      <c r="CS57" s="37"/>
    </row>
    <row r="58" spans="1:97" x14ac:dyDescent="0.2">
      <c r="A58" s="11" t="s">
        <v>55</v>
      </c>
      <c r="B58" s="4">
        <v>250.49280277169865</v>
      </c>
      <c r="C58" s="4">
        <v>245.50805467211967</v>
      </c>
      <c r="D58" s="4">
        <v>240.80703429859054</v>
      </c>
      <c r="E58" s="4">
        <v>229.85869387184565</v>
      </c>
      <c r="F58" s="4">
        <v>240.68435104395735</v>
      </c>
      <c r="G58" s="4">
        <v>225.60813720915439</v>
      </c>
      <c r="H58" s="4">
        <v>255.35210346623035</v>
      </c>
      <c r="I58" s="4">
        <v>325.00433035699268</v>
      </c>
      <c r="J58" s="4">
        <v>417.86734838987832</v>
      </c>
      <c r="K58" s="4">
        <v>254.77387814850164</v>
      </c>
      <c r="L58" s="4">
        <v>278.99133673098146</v>
      </c>
      <c r="M58" s="4">
        <v>276.5002636431127</v>
      </c>
      <c r="N58" s="4">
        <v>359.27018762399274</v>
      </c>
      <c r="O58" s="4">
        <v>411.67199940738146</v>
      </c>
      <c r="P58" s="4">
        <v>386.49417754387258</v>
      </c>
      <c r="Q58" s="4">
        <v>426.03721986907402</v>
      </c>
      <c r="R58" s="4">
        <v>487.96883774493102</v>
      </c>
      <c r="S58" s="4">
        <v>453.39628996385676</v>
      </c>
      <c r="T58" s="4">
        <v>424.43663793651632</v>
      </c>
      <c r="U58" s="4">
        <v>440.63367421333595</v>
      </c>
      <c r="V58" s="4">
        <v>461.98812937768838</v>
      </c>
      <c r="W58" s="4">
        <v>474.52025278462384</v>
      </c>
      <c r="X58" s="4">
        <v>480.63465830284485</v>
      </c>
      <c r="Y58" s="4">
        <v>486.4574083170246</v>
      </c>
      <c r="Z58" s="4">
        <v>493.05322247057984</v>
      </c>
      <c r="AA58" s="4">
        <v>500.0630445206985</v>
      </c>
      <c r="AB58" s="4">
        <v>508.79383814264793</v>
      </c>
      <c r="AC58" s="4">
        <v>518.29744886533695</v>
      </c>
      <c r="AD58" s="4">
        <v>527.9436020328011</v>
      </c>
      <c r="AE58" s="4">
        <v>537.21594960688333</v>
      </c>
      <c r="AF58" s="4">
        <v>548.59083585892881</v>
      </c>
      <c r="AG58" s="4">
        <v>561.65951367181685</v>
      </c>
      <c r="AH58" s="4">
        <v>574.80062437371919</v>
      </c>
      <c r="AI58" s="4">
        <v>588.21611445939811</v>
      </c>
      <c r="AJ58" s="4">
        <v>602.3137816895121</v>
      </c>
      <c r="AK58" s="4">
        <v>615.79954255022881</v>
      </c>
      <c r="AL58" s="4">
        <v>628.64749684839001</v>
      </c>
      <c r="AM58" s="4">
        <v>641.28990361611659</v>
      </c>
      <c r="AN58" s="4">
        <v>654.08803330810417</v>
      </c>
      <c r="AO58" s="4">
        <v>667.03464902823714</v>
      </c>
      <c r="AP58" s="4">
        <v>680.37997395513605</v>
      </c>
      <c r="AQ58" s="4">
        <v>693.92962563453716</v>
      </c>
      <c r="AR58" s="4">
        <v>707.48984269281175</v>
      </c>
      <c r="AS58" s="4">
        <v>721.06585287009636</v>
      </c>
      <c r="AT58" s="4">
        <v>734.64951915398694</v>
      </c>
      <c r="AU58" s="4">
        <v>748.27533175303665</v>
      </c>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R58" s="37"/>
      <c r="CS58" s="37"/>
    </row>
    <row r="59" spans="1:97" x14ac:dyDescent="0.2">
      <c r="A59" s="11" t="s">
        <v>56</v>
      </c>
      <c r="B59" s="4">
        <v>1552.0566673662431</v>
      </c>
      <c r="C59" s="4">
        <v>1341.0507388135288</v>
      </c>
      <c r="D59" s="4">
        <v>1267.747489388722</v>
      </c>
      <c r="E59" s="4">
        <v>1353.3249165697623</v>
      </c>
      <c r="F59" s="4">
        <v>1489.150461191088</v>
      </c>
      <c r="G59" s="4">
        <v>1448.3913788851739</v>
      </c>
      <c r="H59" s="4">
        <v>1388.439517081875</v>
      </c>
      <c r="I59" s="4">
        <v>1345.639395028905</v>
      </c>
      <c r="J59" s="4">
        <v>1344.9800264362621</v>
      </c>
      <c r="K59" s="4">
        <v>1342.8282929168108</v>
      </c>
      <c r="L59" s="4">
        <v>1746.9014681105623</v>
      </c>
      <c r="M59" s="4">
        <v>1851.4204406932754</v>
      </c>
      <c r="N59" s="4">
        <v>1861.0387523759218</v>
      </c>
      <c r="O59" s="4">
        <v>1966.963308753388</v>
      </c>
      <c r="P59" s="4">
        <v>1904.4643771455744</v>
      </c>
      <c r="Q59" s="4">
        <v>1696.9176252089646</v>
      </c>
      <c r="R59" s="4">
        <v>1722.8687990030303</v>
      </c>
      <c r="S59" s="4">
        <v>1665.6711603313788</v>
      </c>
      <c r="T59" s="4">
        <v>1390.7576977443405</v>
      </c>
      <c r="U59" s="4">
        <v>1482.1699212165586</v>
      </c>
      <c r="V59" s="4">
        <v>1579.770018118144</v>
      </c>
      <c r="W59" s="4">
        <v>1413.6018303500982</v>
      </c>
      <c r="X59" s="4">
        <v>1392.4012425311155</v>
      </c>
      <c r="Y59" s="4">
        <v>1437.9073847347508</v>
      </c>
      <c r="Z59" s="4">
        <v>1472.4332659425363</v>
      </c>
      <c r="AA59" s="4">
        <v>1508.126321665502</v>
      </c>
      <c r="AB59" s="4">
        <v>1544.5330442312124</v>
      </c>
      <c r="AC59" s="4">
        <v>1583.1073589625589</v>
      </c>
      <c r="AD59" s="4">
        <v>1624.2864837368372</v>
      </c>
      <c r="AE59" s="4">
        <v>1664.3180636265879</v>
      </c>
      <c r="AF59" s="4">
        <v>1703.6327406230721</v>
      </c>
      <c r="AG59" s="4">
        <v>1744.5832023426885</v>
      </c>
      <c r="AH59" s="4">
        <v>1784.9088469098258</v>
      </c>
      <c r="AI59" s="4">
        <v>1825.54688120065</v>
      </c>
      <c r="AJ59" s="4">
        <v>1867.4278309122824</v>
      </c>
      <c r="AK59" s="4">
        <v>1907.2146008057223</v>
      </c>
      <c r="AL59" s="4">
        <v>1942.7938864000691</v>
      </c>
      <c r="AM59" s="4">
        <v>1976.084282415881</v>
      </c>
      <c r="AN59" s="4">
        <v>2009.5127811409589</v>
      </c>
      <c r="AO59" s="4">
        <v>2042.8413357425002</v>
      </c>
      <c r="AP59" s="4">
        <v>2080.5822185501079</v>
      </c>
      <c r="AQ59" s="4">
        <v>2120.873334606079</v>
      </c>
      <c r="AR59" s="4">
        <v>2161.6120617682654</v>
      </c>
      <c r="AS59" s="4">
        <v>2202.7480325599886</v>
      </c>
      <c r="AT59" s="4">
        <v>2244.2221015943605</v>
      </c>
      <c r="AU59" s="4">
        <v>2286.4323554343537</v>
      </c>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R59" s="37"/>
      <c r="CS59" s="37"/>
    </row>
    <row r="60" spans="1:97" x14ac:dyDescent="0.2">
      <c r="A60" s="11" t="s">
        <v>57</v>
      </c>
      <c r="B60" s="4">
        <v>1913.0338734086235</v>
      </c>
      <c r="C60" s="4">
        <v>1948.9005573749755</v>
      </c>
      <c r="D60" s="4">
        <v>2057.2972279482819</v>
      </c>
      <c r="E60" s="4">
        <v>2163.6434279130094</v>
      </c>
      <c r="F60" s="4">
        <v>2203.2216804701229</v>
      </c>
      <c r="G60" s="4">
        <v>2403.4115183619251</v>
      </c>
      <c r="H60" s="4">
        <v>2490.2687092069227</v>
      </c>
      <c r="I60" s="4">
        <v>2404.193809579042</v>
      </c>
      <c r="J60" s="4">
        <v>2363.4273514659794</v>
      </c>
      <c r="K60" s="4">
        <v>2594.3882870938755</v>
      </c>
      <c r="L60" s="4">
        <v>2625.122209847571</v>
      </c>
      <c r="M60" s="4">
        <v>2682.4152659377733</v>
      </c>
      <c r="N60" s="4">
        <v>2873.9388322308992</v>
      </c>
      <c r="O60" s="4">
        <v>3016.1004925125253</v>
      </c>
      <c r="P60" s="4">
        <v>2959.8627218862912</v>
      </c>
      <c r="Q60" s="4">
        <v>3007.5731214900165</v>
      </c>
      <c r="R60" s="4">
        <v>3070.9142412656283</v>
      </c>
      <c r="S60" s="4">
        <v>2896.3043545565738</v>
      </c>
      <c r="T60" s="4">
        <v>2748.9245151198547</v>
      </c>
      <c r="U60" s="4">
        <v>2762.6667901596875</v>
      </c>
      <c r="V60" s="4">
        <v>2616.7583689865546</v>
      </c>
      <c r="W60" s="4">
        <v>2620.7103268615469</v>
      </c>
      <c r="X60" s="4">
        <v>2736.358244047683</v>
      </c>
      <c r="Y60" s="4">
        <v>2800.3499819400868</v>
      </c>
      <c r="Z60" s="4">
        <v>2871.1734521050698</v>
      </c>
      <c r="AA60" s="4">
        <v>2960.122617167563</v>
      </c>
      <c r="AB60" s="4">
        <v>3055.3977346676202</v>
      </c>
      <c r="AC60" s="4">
        <v>3146.8261848978509</v>
      </c>
      <c r="AD60" s="4">
        <v>3240.9251012101158</v>
      </c>
      <c r="AE60" s="4">
        <v>3334.1196449916365</v>
      </c>
      <c r="AF60" s="4">
        <v>3427.0364016886128</v>
      </c>
      <c r="AG60" s="4">
        <v>3522.3760705327377</v>
      </c>
      <c r="AH60" s="4">
        <v>3618.6787551475545</v>
      </c>
      <c r="AI60" s="4">
        <v>3717.7295906884301</v>
      </c>
      <c r="AJ60" s="4">
        <v>3818.8497889749633</v>
      </c>
      <c r="AK60" s="4">
        <v>3914.8837155646747</v>
      </c>
      <c r="AL60" s="4">
        <v>4006.5600947156536</v>
      </c>
      <c r="AM60" s="4">
        <v>4097.0433858987344</v>
      </c>
      <c r="AN60" s="4">
        <v>4186.9341771115796</v>
      </c>
      <c r="AO60" s="4">
        <v>4277.1504703002392</v>
      </c>
      <c r="AP60" s="4">
        <v>4369.9379530288752</v>
      </c>
      <c r="AQ60" s="4">
        <v>4464.5875194427663</v>
      </c>
      <c r="AR60" s="4">
        <v>4559.7842591723747</v>
      </c>
      <c r="AS60" s="4">
        <v>4655.0947462377244</v>
      </c>
      <c r="AT60" s="4">
        <v>4751.0661872798155</v>
      </c>
      <c r="AU60" s="4">
        <v>4847.6001131643261</v>
      </c>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R60" s="37"/>
      <c r="CS60" s="37"/>
    </row>
    <row r="61" spans="1:97" x14ac:dyDescent="0.2">
      <c r="A61" s="11" t="s">
        <v>58</v>
      </c>
      <c r="B61" s="4">
        <v>562.44361176751863</v>
      </c>
      <c r="C61" s="4">
        <v>603.20880366819506</v>
      </c>
      <c r="D61" s="4">
        <v>618.41511455973273</v>
      </c>
      <c r="E61" s="4">
        <v>653.42664436207451</v>
      </c>
      <c r="F61" s="4">
        <v>721.56432080344348</v>
      </c>
      <c r="G61" s="4">
        <v>844.52017815783711</v>
      </c>
      <c r="H61" s="4">
        <v>891.46647998109802</v>
      </c>
      <c r="I61" s="4">
        <v>1060.6607782107117</v>
      </c>
      <c r="J61" s="4">
        <v>1017.7927249749847</v>
      </c>
      <c r="K61" s="4">
        <v>1222.6797486620037</v>
      </c>
      <c r="L61" s="4">
        <v>1144.8715371165165</v>
      </c>
      <c r="M61" s="4">
        <v>1216.7557174049716</v>
      </c>
      <c r="N61" s="4">
        <v>1100.1612421112072</v>
      </c>
      <c r="O61" s="4">
        <v>1151.3795216542328</v>
      </c>
      <c r="P61" s="4">
        <v>1214.9467872041021</v>
      </c>
      <c r="Q61" s="4">
        <v>1324.4890401196171</v>
      </c>
      <c r="R61" s="4">
        <v>1348.1370494388334</v>
      </c>
      <c r="S61" s="4">
        <v>1276.6498333715538</v>
      </c>
      <c r="T61" s="4">
        <v>1114.5828902543494</v>
      </c>
      <c r="U61" s="4">
        <v>1111.2358790220646</v>
      </c>
      <c r="V61" s="4">
        <v>1077.344286155897</v>
      </c>
      <c r="W61" s="4">
        <v>976.70554315601498</v>
      </c>
      <c r="X61" s="4">
        <v>988.68805519090722</v>
      </c>
      <c r="Y61" s="4">
        <v>1018.514548928442</v>
      </c>
      <c r="Z61" s="4">
        <v>1052.8182333094542</v>
      </c>
      <c r="AA61" s="4">
        <v>1087.5386166645208</v>
      </c>
      <c r="AB61" s="4">
        <v>1120.9888256466957</v>
      </c>
      <c r="AC61" s="4">
        <v>1153.5601306066685</v>
      </c>
      <c r="AD61" s="4">
        <v>1187.5052656992552</v>
      </c>
      <c r="AE61" s="4">
        <v>1221.6246048533183</v>
      </c>
      <c r="AF61" s="4">
        <v>1254.6434968098035</v>
      </c>
      <c r="AG61" s="4">
        <v>1289.5491458436638</v>
      </c>
      <c r="AH61" s="4">
        <v>1325.2269013743053</v>
      </c>
      <c r="AI61" s="4">
        <v>1359.7371564286982</v>
      </c>
      <c r="AJ61" s="4">
        <v>1394.7075267516459</v>
      </c>
      <c r="AK61" s="4">
        <v>1428.0869998361904</v>
      </c>
      <c r="AL61" s="4">
        <v>1459.9770380875939</v>
      </c>
      <c r="AM61" s="4">
        <v>1491.5350865301141</v>
      </c>
      <c r="AN61" s="4">
        <v>1523.5733148249376</v>
      </c>
      <c r="AO61" s="4">
        <v>1555.9643060001258</v>
      </c>
      <c r="AP61" s="4">
        <v>1589.3914593956454</v>
      </c>
      <c r="AQ61" s="4">
        <v>1623.5567230455374</v>
      </c>
      <c r="AR61" s="4">
        <v>1658.2577298313386</v>
      </c>
      <c r="AS61" s="4">
        <v>1693.3271823813654</v>
      </c>
      <c r="AT61" s="4">
        <v>1728.9731853202202</v>
      </c>
      <c r="AU61" s="4">
        <v>1765.1879830061657</v>
      </c>
      <c r="AW61" s="1"/>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R61" s="37"/>
      <c r="CS61" s="37"/>
    </row>
    <row r="62" spans="1:97" x14ac:dyDescent="0.2">
      <c r="A62" s="11" t="s">
        <v>59</v>
      </c>
      <c r="B62" s="4">
        <v>581.25698279509277</v>
      </c>
      <c r="C62" s="4">
        <v>549.07081818072299</v>
      </c>
      <c r="D62" s="4">
        <v>528.20700115478928</v>
      </c>
      <c r="E62" s="4">
        <v>527.28282368138855</v>
      </c>
      <c r="F62" s="4">
        <v>550.61843087758484</v>
      </c>
      <c r="G62" s="4">
        <v>541.87532177430057</v>
      </c>
      <c r="H62" s="4">
        <v>533.45158855046179</v>
      </c>
      <c r="I62" s="4">
        <v>538.84213320357856</v>
      </c>
      <c r="J62" s="4">
        <v>566.9332859484241</v>
      </c>
      <c r="K62" s="4">
        <v>532.32149097363265</v>
      </c>
      <c r="L62" s="4">
        <v>631.76023520706281</v>
      </c>
      <c r="M62" s="4">
        <v>628.02551531252686</v>
      </c>
      <c r="N62" s="4">
        <v>562.57928022464307</v>
      </c>
      <c r="O62" s="4">
        <v>541.29746115364003</v>
      </c>
      <c r="P62" s="4">
        <v>616.23855389852201</v>
      </c>
      <c r="Q62" s="4">
        <v>662.40603233272896</v>
      </c>
      <c r="R62" s="4">
        <v>620.92517066873552</v>
      </c>
      <c r="S62" s="4">
        <v>617.18448290488766</v>
      </c>
      <c r="T62" s="4">
        <v>623.69673105962192</v>
      </c>
      <c r="U62" s="4">
        <v>580.0293519359584</v>
      </c>
      <c r="V62" s="4">
        <v>618.9184423273415</v>
      </c>
      <c r="W62" s="4">
        <v>632.58287404993303</v>
      </c>
      <c r="X62" s="4">
        <v>619.36345464166152</v>
      </c>
      <c r="Y62" s="4">
        <v>632.63745410370825</v>
      </c>
      <c r="Z62" s="4">
        <v>649.07875334666278</v>
      </c>
      <c r="AA62" s="4">
        <v>669.54827663755532</v>
      </c>
      <c r="AB62" s="4">
        <v>691.45717276857658</v>
      </c>
      <c r="AC62" s="4">
        <v>712.55481077228092</v>
      </c>
      <c r="AD62" s="4">
        <v>735.75641285230108</v>
      </c>
      <c r="AE62" s="4">
        <v>760.09698156733714</v>
      </c>
      <c r="AF62" s="4">
        <v>784.49459206591587</v>
      </c>
      <c r="AG62" s="4">
        <v>809.57548134374531</v>
      </c>
      <c r="AH62" s="4">
        <v>834.99359801297192</v>
      </c>
      <c r="AI62" s="4">
        <v>861.06827711855681</v>
      </c>
      <c r="AJ62" s="4">
        <v>886.05100534099211</v>
      </c>
      <c r="AK62" s="4">
        <v>909.09060135198547</v>
      </c>
      <c r="AL62" s="4">
        <v>931.20663017602317</v>
      </c>
      <c r="AM62" s="4">
        <v>953.11209675893065</v>
      </c>
      <c r="AN62" s="4">
        <v>975.00631431704107</v>
      </c>
      <c r="AO62" s="4">
        <v>997.07440588733471</v>
      </c>
      <c r="AP62" s="4">
        <v>1019.8381896521457</v>
      </c>
      <c r="AQ62" s="4">
        <v>1043.0934673923232</v>
      </c>
      <c r="AR62" s="4">
        <v>1066.5221679049826</v>
      </c>
      <c r="AS62" s="4">
        <v>1090.0366192048423</v>
      </c>
      <c r="AT62" s="4">
        <v>1113.780645428742</v>
      </c>
      <c r="AU62" s="4">
        <v>1137.7403127274204</v>
      </c>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R62" s="37"/>
      <c r="CS62" s="37"/>
    </row>
    <row r="63" spans="1:97" x14ac:dyDescent="0.2">
      <c r="A63" s="11" t="s">
        <v>60</v>
      </c>
      <c r="B63" s="4">
        <v>617.06492157501157</v>
      </c>
      <c r="C63" s="4">
        <v>608.35297159506524</v>
      </c>
      <c r="D63" s="4">
        <v>599.28928567561832</v>
      </c>
      <c r="E63" s="4">
        <v>633.33282200613121</v>
      </c>
      <c r="F63" s="4">
        <v>676.15061082581212</v>
      </c>
      <c r="G63" s="4">
        <v>932.54020599726641</v>
      </c>
      <c r="H63" s="4">
        <v>867.32488018341178</v>
      </c>
      <c r="I63" s="4">
        <v>978.30030108711685</v>
      </c>
      <c r="J63" s="4">
        <v>1148.1717937094695</v>
      </c>
      <c r="K63" s="4">
        <v>1233.9025753895455</v>
      </c>
      <c r="L63" s="4">
        <v>1249.2764463990443</v>
      </c>
      <c r="M63" s="4">
        <v>1377.1938636575492</v>
      </c>
      <c r="N63" s="4">
        <v>1504.9621659827403</v>
      </c>
      <c r="O63" s="4">
        <v>1441.4230330721209</v>
      </c>
      <c r="P63" s="4">
        <v>1658.8058841233883</v>
      </c>
      <c r="Q63" s="4">
        <v>1589.006789266793</v>
      </c>
      <c r="R63" s="4">
        <v>1646.2700685232289</v>
      </c>
      <c r="S63" s="4">
        <v>1605.4661217939729</v>
      </c>
      <c r="T63" s="4">
        <v>1533.3080863730368</v>
      </c>
      <c r="U63" s="4">
        <v>1715.9232510616607</v>
      </c>
      <c r="V63" s="4">
        <v>1764.9843594285028</v>
      </c>
      <c r="W63" s="4">
        <v>1782.1849709228786</v>
      </c>
      <c r="X63" s="4">
        <v>1829.3063023995546</v>
      </c>
      <c r="Y63" s="4">
        <v>1902.5174215021016</v>
      </c>
      <c r="Z63" s="4">
        <v>1998.0967783932028</v>
      </c>
      <c r="AA63" s="4">
        <v>2108.9416179046557</v>
      </c>
      <c r="AB63" s="4">
        <v>2226.6891456446801</v>
      </c>
      <c r="AC63" s="4">
        <v>2338.4918247020123</v>
      </c>
      <c r="AD63" s="4">
        <v>2440.1480239580283</v>
      </c>
      <c r="AE63" s="4">
        <v>2535.0557739773203</v>
      </c>
      <c r="AF63" s="4">
        <v>2623.7447577492667</v>
      </c>
      <c r="AG63" s="4">
        <v>2709.437338481021</v>
      </c>
      <c r="AH63" s="4">
        <v>2791.2721454797261</v>
      </c>
      <c r="AI63" s="4">
        <v>2873.6205520310477</v>
      </c>
      <c r="AJ63" s="4">
        <v>2960.3830779108744</v>
      </c>
      <c r="AK63" s="4">
        <v>3045.0591332149265</v>
      </c>
      <c r="AL63" s="4">
        <v>3128.4873285699805</v>
      </c>
      <c r="AM63" s="4">
        <v>3211.9891059739443</v>
      </c>
      <c r="AN63" s="4">
        <v>3297.6758852522098</v>
      </c>
      <c r="AO63" s="4">
        <v>3385.0838767416394</v>
      </c>
      <c r="AP63" s="4">
        <v>3475.820518327494</v>
      </c>
      <c r="AQ63" s="4">
        <v>3569.2168538770875</v>
      </c>
      <c r="AR63" s="4">
        <v>3664.5817447771833</v>
      </c>
      <c r="AS63" s="4">
        <v>3761.7821195884144</v>
      </c>
      <c r="AT63" s="4">
        <v>3860.9075756072298</v>
      </c>
      <c r="AU63" s="4">
        <v>3962.2467686223163</v>
      </c>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R63" s="37"/>
      <c r="CS63" s="37"/>
    </row>
    <row r="64" spans="1:97" x14ac:dyDescent="0.2">
      <c r="A64" s="11" t="s">
        <v>61</v>
      </c>
      <c r="B64" s="4">
        <v>1840.094029177596</v>
      </c>
      <c r="C64" s="4">
        <v>1706.9617423295247</v>
      </c>
      <c r="D64" s="4">
        <v>1739.9269133562066</v>
      </c>
      <c r="E64" s="4">
        <v>1912.7939764589571</v>
      </c>
      <c r="F64" s="4">
        <v>2024.5746331755545</v>
      </c>
      <c r="G64" s="4">
        <v>2105.2579981502086</v>
      </c>
      <c r="H64" s="4">
        <v>2127.031420762577</v>
      </c>
      <c r="I64" s="4">
        <v>2013.2553142480858</v>
      </c>
      <c r="J64" s="4">
        <v>2054.8321063171416</v>
      </c>
      <c r="K64" s="4">
        <v>2251.5324119522979</v>
      </c>
      <c r="L64" s="4">
        <v>2194.6231836595698</v>
      </c>
      <c r="M64" s="4">
        <v>2245.0723837920445</v>
      </c>
      <c r="N64" s="4">
        <v>2479.8559408261272</v>
      </c>
      <c r="O64" s="4">
        <v>2671.0219458069755</v>
      </c>
      <c r="P64" s="4">
        <v>2696.0404819464516</v>
      </c>
      <c r="Q64" s="4">
        <v>2965.2111066005973</v>
      </c>
      <c r="R64" s="4">
        <v>3159.4605159126736</v>
      </c>
      <c r="S64" s="4">
        <v>3513.1197296969081</v>
      </c>
      <c r="T64" s="4">
        <v>3250.9972751447899</v>
      </c>
      <c r="U64" s="4">
        <v>3205.8871331325099</v>
      </c>
      <c r="V64" s="4">
        <v>2963.066801961595</v>
      </c>
      <c r="W64" s="4">
        <v>2927.6000166314966</v>
      </c>
      <c r="X64" s="4">
        <v>2886.3107574607043</v>
      </c>
      <c r="Y64" s="4">
        <v>2953.2682165706697</v>
      </c>
      <c r="Z64" s="4">
        <v>3064.6983293570675</v>
      </c>
      <c r="AA64" s="4">
        <v>3185.4472234624227</v>
      </c>
      <c r="AB64" s="4">
        <v>3305.8060119797419</v>
      </c>
      <c r="AC64" s="4">
        <v>3421.957048651132</v>
      </c>
      <c r="AD64" s="4">
        <v>3540.4695069883273</v>
      </c>
      <c r="AE64" s="4">
        <v>3654.9716435134656</v>
      </c>
      <c r="AF64" s="4">
        <v>3770.3650291522104</v>
      </c>
      <c r="AG64" s="4">
        <v>3889.4270334601752</v>
      </c>
      <c r="AH64" s="4">
        <v>4010.6407742538331</v>
      </c>
      <c r="AI64" s="4">
        <v>4135.6233773992444</v>
      </c>
      <c r="AJ64" s="4">
        <v>4265.8207901302903</v>
      </c>
      <c r="AK64" s="4">
        <v>4388.417368308299</v>
      </c>
      <c r="AL64" s="4">
        <v>4504.3890661368423</v>
      </c>
      <c r="AM64" s="4">
        <v>4617.5648550360311</v>
      </c>
      <c r="AN64" s="4">
        <v>4732.8802934304786</v>
      </c>
      <c r="AO64" s="4">
        <v>4850.2392077352633</v>
      </c>
      <c r="AP64" s="4">
        <v>4979.2615039216444</v>
      </c>
      <c r="AQ64" s="4">
        <v>5116.1033628340792</v>
      </c>
      <c r="AR64" s="4">
        <v>5255.5732701235029</v>
      </c>
      <c r="AS64" s="4">
        <v>5397.4497040362285</v>
      </c>
      <c r="AT64" s="4">
        <v>5541.9009622223211</v>
      </c>
      <c r="AU64" s="4">
        <v>5689.6656542181936</v>
      </c>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R64" s="37"/>
      <c r="CS64" s="37"/>
    </row>
    <row r="65" spans="1:97" x14ac:dyDescent="0.2">
      <c r="A65" s="11" t="s">
        <v>62</v>
      </c>
      <c r="B65" s="4">
        <v>1145.33380086027</v>
      </c>
      <c r="C65" s="4">
        <v>1181.882707744802</v>
      </c>
      <c r="D65" s="4">
        <v>1283.8069879327065</v>
      </c>
      <c r="E65" s="4">
        <v>1469.6029766706959</v>
      </c>
      <c r="F65" s="4">
        <v>1571.5844503519897</v>
      </c>
      <c r="G65" s="4">
        <v>2129.4515583165871</v>
      </c>
      <c r="H65" s="4">
        <v>1737.6574508917411</v>
      </c>
      <c r="I65" s="4">
        <v>1926.335671612298</v>
      </c>
      <c r="J65" s="4">
        <v>1918.0039852119244</v>
      </c>
      <c r="K65" s="4">
        <v>1679.3001043998665</v>
      </c>
      <c r="L65" s="4">
        <v>1865.3015208852876</v>
      </c>
      <c r="M65" s="4">
        <v>2108.7325220395164</v>
      </c>
      <c r="N65" s="4">
        <v>2407.6633701410669</v>
      </c>
      <c r="O65" s="4">
        <v>2293.285802631558</v>
      </c>
      <c r="P65" s="4">
        <v>2363.9659636749711</v>
      </c>
      <c r="Q65" s="4">
        <v>2528.8429055349193</v>
      </c>
      <c r="R65" s="4">
        <v>2565.002003485371</v>
      </c>
      <c r="S65" s="4">
        <v>2671.9078766675034</v>
      </c>
      <c r="T65" s="4">
        <v>2860.4049040646046</v>
      </c>
      <c r="U65" s="4">
        <v>2892.3559608086798</v>
      </c>
      <c r="V65" s="4">
        <v>3025.3976076187855</v>
      </c>
      <c r="W65" s="4">
        <v>3169.1196864429494</v>
      </c>
      <c r="X65" s="4">
        <v>3250.7422177711951</v>
      </c>
      <c r="Y65" s="4">
        <v>3364.7221042805068</v>
      </c>
      <c r="Z65" s="4">
        <v>3523.6175397410375</v>
      </c>
      <c r="AA65" s="4">
        <v>3707.3917426081193</v>
      </c>
      <c r="AB65" s="4">
        <v>3904.4642876279504</v>
      </c>
      <c r="AC65" s="4">
        <v>4114.346569561877</v>
      </c>
      <c r="AD65" s="4">
        <v>4321.4739719002791</v>
      </c>
      <c r="AE65" s="4">
        <v>4528.7889504873083</v>
      </c>
      <c r="AF65" s="4">
        <v>4735.2318057286848</v>
      </c>
      <c r="AG65" s="4">
        <v>4938.1270403916542</v>
      </c>
      <c r="AH65" s="4">
        <v>5146.7711989646868</v>
      </c>
      <c r="AI65" s="4">
        <v>5361.4392270112166</v>
      </c>
      <c r="AJ65" s="4">
        <v>5570.6739738496672</v>
      </c>
      <c r="AK65" s="4">
        <v>5769.4177846348193</v>
      </c>
      <c r="AL65" s="4">
        <v>5963.6834118594888</v>
      </c>
      <c r="AM65" s="4">
        <v>6157.5088916423101</v>
      </c>
      <c r="AN65" s="4">
        <v>6354.300602345621</v>
      </c>
      <c r="AO65" s="4">
        <v>6558.3598002778172</v>
      </c>
      <c r="AP65" s="4">
        <v>6771.6962420059763</v>
      </c>
      <c r="AQ65" s="4">
        <v>6991.2155799384391</v>
      </c>
      <c r="AR65" s="4">
        <v>7215.2555909807388</v>
      </c>
      <c r="AS65" s="4">
        <v>7443.9584820032069</v>
      </c>
      <c r="AT65" s="4">
        <v>7677.9830521777967</v>
      </c>
      <c r="AU65" s="4">
        <v>7917.3863446498744</v>
      </c>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R65" s="37"/>
      <c r="CS65" s="37"/>
    </row>
    <row r="66" spans="1:97" x14ac:dyDescent="0.2">
      <c r="A66" s="11" t="s">
        <v>63</v>
      </c>
      <c r="B66" s="4">
        <v>594.47806023006774</v>
      </c>
      <c r="C66" s="4">
        <v>631.15079787472894</v>
      </c>
      <c r="D66" s="4">
        <v>714.61124838936348</v>
      </c>
      <c r="E66" s="4">
        <v>755.34230838978851</v>
      </c>
      <c r="F66" s="4">
        <v>740.49508423423731</v>
      </c>
      <c r="G66" s="4">
        <v>795.82016191510911</v>
      </c>
      <c r="H66" s="4">
        <v>911.75096606316458</v>
      </c>
      <c r="I66" s="4">
        <v>1121.1051327165844</v>
      </c>
      <c r="J66" s="4">
        <v>1072.7836440153844</v>
      </c>
      <c r="K66" s="4">
        <v>1017.8985678852339</v>
      </c>
      <c r="L66" s="4">
        <v>1114.0851403885097</v>
      </c>
      <c r="M66" s="4">
        <v>1161.8145300599608</v>
      </c>
      <c r="N66" s="4">
        <v>1282.3404304306559</v>
      </c>
      <c r="O66" s="4">
        <v>1322.3518640306645</v>
      </c>
      <c r="P66" s="4">
        <v>1505.9784308482697</v>
      </c>
      <c r="Q66" s="4">
        <v>1536.4049462918831</v>
      </c>
      <c r="R66" s="4">
        <v>1770.4443235441265</v>
      </c>
      <c r="S66" s="4">
        <v>1787.6308247906441</v>
      </c>
      <c r="T66" s="4">
        <v>1711.3164463835096</v>
      </c>
      <c r="U66" s="4">
        <v>1848.0692976944806</v>
      </c>
      <c r="V66" s="4">
        <v>2020.2325289658047</v>
      </c>
      <c r="W66" s="4">
        <v>2038.6970560341251</v>
      </c>
      <c r="X66" s="4">
        <v>2120.6502240977616</v>
      </c>
      <c r="Y66" s="4">
        <v>2210.9265569318318</v>
      </c>
      <c r="Z66" s="4">
        <v>2334.1392362884549</v>
      </c>
      <c r="AA66" s="4">
        <v>2481.9118511914139</v>
      </c>
      <c r="AB66" s="4">
        <v>2641.9735576228918</v>
      </c>
      <c r="AC66" s="4">
        <v>2806.0194293142199</v>
      </c>
      <c r="AD66" s="4">
        <v>2972.0461893985812</v>
      </c>
      <c r="AE66" s="4">
        <v>3141.6148626221448</v>
      </c>
      <c r="AF66" s="4">
        <v>3313.9073844979193</v>
      </c>
      <c r="AG66" s="4">
        <v>3485.6984865958948</v>
      </c>
      <c r="AH66" s="4">
        <v>3664.8545642301106</v>
      </c>
      <c r="AI66" s="4">
        <v>3849.9864796275383</v>
      </c>
      <c r="AJ66" s="4">
        <v>4033.5128605437303</v>
      </c>
      <c r="AK66" s="4">
        <v>4212.1918874912817</v>
      </c>
      <c r="AL66" s="4">
        <v>4389.7773830855531</v>
      </c>
      <c r="AM66" s="4">
        <v>4570.0137089560985</v>
      </c>
      <c r="AN66" s="4">
        <v>4755.5090964154688</v>
      </c>
      <c r="AO66" s="4">
        <v>4948.6174173317258</v>
      </c>
      <c r="AP66" s="4">
        <v>5151.6531535949089</v>
      </c>
      <c r="AQ66" s="4">
        <v>5362.5262154808779</v>
      </c>
      <c r="AR66" s="4">
        <v>5578.5784630974385</v>
      </c>
      <c r="AS66" s="4">
        <v>5801.5619917296572</v>
      </c>
      <c r="AT66" s="4">
        <v>6032.300701099115</v>
      </c>
      <c r="AU66" s="4">
        <v>6270.0524680855087</v>
      </c>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R66" s="37"/>
      <c r="CS66" s="37"/>
    </row>
    <row r="67" spans="1:97" x14ac:dyDescent="0.2">
      <c r="A67" s="11" t="s">
        <v>64</v>
      </c>
      <c r="B67" s="4">
        <v>715.66593736266532</v>
      </c>
      <c r="C67" s="4">
        <v>672.1826970419188</v>
      </c>
      <c r="D67" s="4">
        <v>650.37864732973128</v>
      </c>
      <c r="E67" s="4">
        <v>701.77088725099156</v>
      </c>
      <c r="F67" s="4">
        <v>718.14089681665814</v>
      </c>
      <c r="G67" s="4">
        <v>820.6272195834058</v>
      </c>
      <c r="H67" s="4">
        <v>905.16266034026137</v>
      </c>
      <c r="I67" s="4">
        <v>1004.5609040268644</v>
      </c>
      <c r="J67" s="4">
        <v>999.18037379871248</v>
      </c>
      <c r="K67" s="4">
        <v>941.00232667258501</v>
      </c>
      <c r="L67" s="4">
        <v>985.93459508679052</v>
      </c>
      <c r="M67" s="4">
        <v>964.32826158236003</v>
      </c>
      <c r="N67" s="4">
        <v>1013.2642785348309</v>
      </c>
      <c r="O67" s="4">
        <v>1068.6935132192712</v>
      </c>
      <c r="P67" s="4">
        <v>1254.3805007729748</v>
      </c>
      <c r="Q67" s="4">
        <v>1250.9118290489687</v>
      </c>
      <c r="R67" s="4">
        <v>1376.8728834670055</v>
      </c>
      <c r="S67" s="4">
        <v>1572.3282033189228</v>
      </c>
      <c r="T67" s="4">
        <v>1268.5884504927412</v>
      </c>
      <c r="U67" s="4">
        <v>1326.9297762575457</v>
      </c>
      <c r="V67" s="4">
        <v>1416.4706965010594</v>
      </c>
      <c r="W67" s="4">
        <v>1521.7959617663753</v>
      </c>
      <c r="X67" s="4">
        <v>1543.3386790552777</v>
      </c>
      <c r="Y67" s="4">
        <v>1600.2572286258376</v>
      </c>
      <c r="Z67" s="4">
        <v>1673.7448450269858</v>
      </c>
      <c r="AA67" s="4">
        <v>1759.0445507780551</v>
      </c>
      <c r="AB67" s="4">
        <v>1849.070340488134</v>
      </c>
      <c r="AC67" s="4">
        <v>1943.9098056433747</v>
      </c>
      <c r="AD67" s="4">
        <v>2038.5975142738894</v>
      </c>
      <c r="AE67" s="4">
        <v>2133.2098077589962</v>
      </c>
      <c r="AF67" s="4">
        <v>2227.2131276759483</v>
      </c>
      <c r="AG67" s="4">
        <v>2319.490638388178</v>
      </c>
      <c r="AH67" s="4">
        <v>2414.3857561664163</v>
      </c>
      <c r="AI67" s="4">
        <v>2512.1239376058684</v>
      </c>
      <c r="AJ67" s="4">
        <v>2607.1686591349735</v>
      </c>
      <c r="AK67" s="4">
        <v>2697.2717489289034</v>
      </c>
      <c r="AL67" s="4">
        <v>2785.1611120135253</v>
      </c>
      <c r="AM67" s="4">
        <v>2872.7887698500235</v>
      </c>
      <c r="AN67" s="4">
        <v>2961.7603688642494</v>
      </c>
      <c r="AO67" s="4">
        <v>3054.0440876439234</v>
      </c>
      <c r="AP67" s="4">
        <v>3150.4609888565105</v>
      </c>
      <c r="AQ67" s="4">
        <v>3249.6800098609351</v>
      </c>
      <c r="AR67" s="4">
        <v>3350.965974041274</v>
      </c>
      <c r="AS67" s="4">
        <v>3454.3698981708576</v>
      </c>
      <c r="AT67" s="4">
        <v>3560.2383438910483</v>
      </c>
      <c r="AU67" s="4">
        <v>3668.5865059357402</v>
      </c>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R67" s="37"/>
      <c r="CS67" s="37"/>
    </row>
    <row r="68" spans="1:97" x14ac:dyDescent="0.2">
      <c r="A68" s="11" t="s">
        <v>65</v>
      </c>
      <c r="B68" s="4">
        <v>1589.3479413355649</v>
      </c>
      <c r="C68" s="4">
        <v>1672.5326778874373</v>
      </c>
      <c r="D68" s="4">
        <v>1655.2039282921328</v>
      </c>
      <c r="E68" s="4">
        <v>1481.9346614068227</v>
      </c>
      <c r="F68" s="4">
        <v>1307.2738672604482</v>
      </c>
      <c r="G68" s="4">
        <v>1461.2883975398577</v>
      </c>
      <c r="H68" s="4">
        <v>1245.4735150694221</v>
      </c>
      <c r="I68" s="4">
        <v>1352.2803264913027</v>
      </c>
      <c r="J68" s="4">
        <v>1200.7050798962168</v>
      </c>
      <c r="K68" s="4">
        <v>1341.0163684502886</v>
      </c>
      <c r="L68" s="4">
        <v>1320.0318437912329</v>
      </c>
      <c r="M68" s="4">
        <v>1423.6686372566976</v>
      </c>
      <c r="N68" s="4">
        <v>1438.6142722585962</v>
      </c>
      <c r="O68" s="4">
        <v>1822.0468672551519</v>
      </c>
      <c r="P68" s="4">
        <v>1568.2804053628154</v>
      </c>
      <c r="Q68" s="4">
        <v>1538.2945196362055</v>
      </c>
      <c r="R68" s="4">
        <v>1515.7742609039365</v>
      </c>
      <c r="S68" s="4">
        <v>1559.0297985875682</v>
      </c>
      <c r="T68" s="4">
        <v>1707.9340893311557</v>
      </c>
      <c r="U68" s="4">
        <v>1576.6622336019154</v>
      </c>
      <c r="V68" s="4">
        <v>1553.3324426646918</v>
      </c>
      <c r="W68" s="4">
        <v>1498.5794970136049</v>
      </c>
      <c r="X68" s="4">
        <v>1476.9765209033999</v>
      </c>
      <c r="Y68" s="4">
        <v>1468.7243266193068</v>
      </c>
      <c r="Z68" s="4">
        <v>1472.6219292124069</v>
      </c>
      <c r="AA68" s="4">
        <v>1482.4898138932845</v>
      </c>
      <c r="AB68" s="4">
        <v>1487.0789353583612</v>
      </c>
      <c r="AC68" s="4">
        <v>1495.2681282107051</v>
      </c>
      <c r="AD68" s="4">
        <v>1512.1370961618118</v>
      </c>
      <c r="AE68" s="4">
        <v>1531.8554132549998</v>
      </c>
      <c r="AF68" s="4">
        <v>1552.8745271771518</v>
      </c>
      <c r="AG68" s="4">
        <v>1574.0734437212673</v>
      </c>
      <c r="AH68" s="4">
        <v>1594.7661030959255</v>
      </c>
      <c r="AI68" s="4">
        <v>1615.8643016522797</v>
      </c>
      <c r="AJ68" s="4">
        <v>1638.3445749828534</v>
      </c>
      <c r="AK68" s="4">
        <v>1658.3379200200106</v>
      </c>
      <c r="AL68" s="4">
        <v>1676.1735793234811</v>
      </c>
      <c r="AM68" s="4">
        <v>1693.0174710657184</v>
      </c>
      <c r="AN68" s="4">
        <v>1708.712654887516</v>
      </c>
      <c r="AO68" s="4">
        <v>1724.3472345487814</v>
      </c>
      <c r="AP68" s="4">
        <v>1740.622766466855</v>
      </c>
      <c r="AQ68" s="4">
        <v>1757.0996296147946</v>
      </c>
      <c r="AR68" s="4">
        <v>1773.3378396192325</v>
      </c>
      <c r="AS68" s="4">
        <v>1790.0953494894954</v>
      </c>
      <c r="AT68" s="4">
        <v>1806.622942538007</v>
      </c>
      <c r="AU68" s="4">
        <v>1823.0835783923517</v>
      </c>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R68" s="37"/>
      <c r="CS68" s="37"/>
    </row>
    <row r="69" spans="1:97" x14ac:dyDescent="0.2">
      <c r="A69" s="11" t="s">
        <v>66</v>
      </c>
      <c r="B69" s="4">
        <v>1237.59871750107</v>
      </c>
      <c r="C69" s="4">
        <v>1318.1466352373557</v>
      </c>
      <c r="D69" s="4">
        <v>1327.1954728500029</v>
      </c>
      <c r="E69" s="4">
        <v>1397.0201818346811</v>
      </c>
      <c r="F69" s="4">
        <v>1459.4833325828045</v>
      </c>
      <c r="G69" s="4">
        <v>1466.2897759133184</v>
      </c>
      <c r="H69" s="4">
        <v>1499.3811834878491</v>
      </c>
      <c r="I69" s="4">
        <v>1430.183973628441</v>
      </c>
      <c r="J69" s="4">
        <v>1483.932833529713</v>
      </c>
      <c r="K69" s="4">
        <v>1569.161511754872</v>
      </c>
      <c r="L69" s="4">
        <v>1562.3822112051544</v>
      </c>
      <c r="M69" s="4">
        <v>1600.0156638130609</v>
      </c>
      <c r="N69" s="4">
        <v>1603.5419705236775</v>
      </c>
      <c r="O69" s="4">
        <v>1463.5352152434273</v>
      </c>
      <c r="P69" s="4">
        <v>1579.8001602996876</v>
      </c>
      <c r="Q69" s="4">
        <v>1590.2769610285991</v>
      </c>
      <c r="R69" s="4">
        <v>1612.2314187884822</v>
      </c>
      <c r="S69" s="4">
        <v>1541.6168337583138</v>
      </c>
      <c r="T69" s="4">
        <v>1534.8970485053778</v>
      </c>
      <c r="U69" s="4">
        <v>1559.8082324262375</v>
      </c>
      <c r="V69" s="4">
        <v>1546.821683726429</v>
      </c>
      <c r="W69" s="4">
        <v>1587.065220238519</v>
      </c>
      <c r="X69" s="4">
        <v>1593.6592702450218</v>
      </c>
      <c r="Y69" s="4">
        <v>1590.1001265108966</v>
      </c>
      <c r="Z69" s="4">
        <v>1591.5698457542353</v>
      </c>
      <c r="AA69" s="4">
        <v>1596.9659878782056</v>
      </c>
      <c r="AB69" s="4">
        <v>1601.8845622896865</v>
      </c>
      <c r="AC69" s="4">
        <v>1607.7033421263857</v>
      </c>
      <c r="AD69" s="4">
        <v>1611.9401644153918</v>
      </c>
      <c r="AE69" s="4">
        <v>1617.3886108275437</v>
      </c>
      <c r="AF69" s="4">
        <v>1624.8083369833546</v>
      </c>
      <c r="AG69" s="4">
        <v>1632.6303535893405</v>
      </c>
      <c r="AH69" s="4">
        <v>1639.5858074466958</v>
      </c>
      <c r="AI69" s="4">
        <v>1646.658592184679</v>
      </c>
      <c r="AJ69" s="4">
        <v>1654.8129832558222</v>
      </c>
      <c r="AK69" s="4">
        <v>1660.7104697900086</v>
      </c>
      <c r="AL69" s="4">
        <v>1664.1707053478524</v>
      </c>
      <c r="AM69" s="4">
        <v>1666.4022920001782</v>
      </c>
      <c r="AN69" s="4">
        <v>1668.3955152619906</v>
      </c>
      <c r="AO69" s="4">
        <v>1670.0373947301589</v>
      </c>
      <c r="AP69" s="4">
        <v>1672.1413297876477</v>
      </c>
      <c r="AQ69" s="4">
        <v>1674.2143790603575</v>
      </c>
      <c r="AR69" s="4">
        <v>1675.8764771949889</v>
      </c>
      <c r="AS69" s="4">
        <v>1677.878329307631</v>
      </c>
      <c r="AT69" s="4">
        <v>1679.4762438163821</v>
      </c>
      <c r="AU69" s="4">
        <v>1680.6059321487053</v>
      </c>
      <c r="AW69" s="1"/>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R69" s="37"/>
      <c r="CS69" s="37"/>
    </row>
    <row r="70" spans="1:97" x14ac:dyDescent="0.2">
      <c r="A70" s="11" t="s">
        <v>67</v>
      </c>
      <c r="B70" s="4">
        <v>942.42545297129095</v>
      </c>
      <c r="C70" s="4">
        <v>978.79988650247719</v>
      </c>
      <c r="D70" s="4">
        <v>1004.7445056415929</v>
      </c>
      <c r="E70" s="4">
        <v>1061.9451093851833</v>
      </c>
      <c r="F70" s="4">
        <v>1136.1090259595467</v>
      </c>
      <c r="G70" s="4">
        <v>1179.5617833400397</v>
      </c>
      <c r="H70" s="4">
        <v>1191.8962921363109</v>
      </c>
      <c r="I70" s="4">
        <v>1232.2036739309028</v>
      </c>
      <c r="J70" s="4">
        <v>1252.7051609376158</v>
      </c>
      <c r="K70" s="4">
        <v>1367.8229816733569</v>
      </c>
      <c r="L70" s="4">
        <v>1255.1467731098126</v>
      </c>
      <c r="M70" s="4">
        <v>1333.6005092916193</v>
      </c>
      <c r="N70" s="4">
        <v>1433.1412967997812</v>
      </c>
      <c r="O70" s="4">
        <v>1533.4142547038923</v>
      </c>
      <c r="P70" s="4">
        <v>1607.5685117140642</v>
      </c>
      <c r="Q70" s="4">
        <v>1757.9032237363178</v>
      </c>
      <c r="R70" s="4">
        <v>1792.8332261610522</v>
      </c>
      <c r="S70" s="4">
        <v>1741.3314365963074</v>
      </c>
      <c r="T70" s="4">
        <v>1834.5862887160224</v>
      </c>
      <c r="U70" s="4">
        <v>1843.1215227322334</v>
      </c>
      <c r="V70" s="4">
        <v>1886.7274225598605</v>
      </c>
      <c r="W70" s="4">
        <v>1974.702408766517</v>
      </c>
      <c r="X70" s="4">
        <v>2035.104485572178</v>
      </c>
      <c r="Y70" s="4">
        <v>2046.2452232922165</v>
      </c>
      <c r="Z70" s="4">
        <v>2061.9762240817649</v>
      </c>
      <c r="AA70" s="4">
        <v>2082.7986657920769</v>
      </c>
      <c r="AB70" s="4">
        <v>2096.1787633296735</v>
      </c>
      <c r="AC70" s="4">
        <v>2111.7319791330528</v>
      </c>
      <c r="AD70" s="4">
        <v>2138.6285721662734</v>
      </c>
      <c r="AE70" s="4">
        <v>2173.3848925339621</v>
      </c>
      <c r="AF70" s="4">
        <v>2216.6839942128568</v>
      </c>
      <c r="AG70" s="4">
        <v>2261.1839072236835</v>
      </c>
      <c r="AH70" s="4">
        <v>2305.433170117738</v>
      </c>
      <c r="AI70" s="4">
        <v>2350.7147763990433</v>
      </c>
      <c r="AJ70" s="4">
        <v>2398.4753518625075</v>
      </c>
      <c r="AK70" s="4">
        <v>2443.7452894277844</v>
      </c>
      <c r="AL70" s="4">
        <v>2486.256182393864</v>
      </c>
      <c r="AM70" s="4">
        <v>2527.697343527941</v>
      </c>
      <c r="AN70" s="4">
        <v>2569.5240665478805</v>
      </c>
      <c r="AO70" s="4">
        <v>2611.554972147338</v>
      </c>
      <c r="AP70" s="4">
        <v>2658.2855276181745</v>
      </c>
      <c r="AQ70" s="4">
        <v>2707.905435525056</v>
      </c>
      <c r="AR70" s="4">
        <v>2757.827917991121</v>
      </c>
      <c r="AS70" s="4">
        <v>2809.3190815140042</v>
      </c>
      <c r="AT70" s="4">
        <v>2861.1540697833912</v>
      </c>
      <c r="AU70" s="4">
        <v>2913.5710805526487</v>
      </c>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R70" s="37"/>
      <c r="CS70" s="37"/>
    </row>
    <row r="71" spans="1:97" x14ac:dyDescent="0.2">
      <c r="A71" s="11" t="s">
        <v>68</v>
      </c>
      <c r="B71" s="4">
        <v>176.21508636800101</v>
      </c>
      <c r="C71" s="4">
        <v>182.68178081582499</v>
      </c>
      <c r="D71" s="4">
        <v>197.71155368194428</v>
      </c>
      <c r="E71" s="4">
        <v>201.75518660945963</v>
      </c>
      <c r="F71" s="4">
        <v>222.92687005349859</v>
      </c>
      <c r="G71" s="4">
        <v>234.24772980028149</v>
      </c>
      <c r="H71" s="4">
        <v>231.69131938086667</v>
      </c>
      <c r="I71" s="4">
        <v>292.74009917122328</v>
      </c>
      <c r="J71" s="4">
        <v>304.70383781830031</v>
      </c>
      <c r="K71" s="4">
        <v>265.32596123975571</v>
      </c>
      <c r="L71" s="4">
        <v>285.67729340568485</v>
      </c>
      <c r="M71" s="4">
        <v>300.34237374361203</v>
      </c>
      <c r="N71" s="4">
        <v>329.70630076032387</v>
      </c>
      <c r="O71" s="4">
        <v>333.36851413938342</v>
      </c>
      <c r="P71" s="4">
        <v>297.98651844214805</v>
      </c>
      <c r="Q71" s="4">
        <v>318.44726073277047</v>
      </c>
      <c r="R71" s="4">
        <v>335.90695152626745</v>
      </c>
      <c r="S71" s="4">
        <v>330.69976467779327</v>
      </c>
      <c r="T71" s="4">
        <v>318.85441988635966</v>
      </c>
      <c r="U71" s="4">
        <v>278.14100890142237</v>
      </c>
      <c r="V71" s="4">
        <v>279.05522725619272</v>
      </c>
      <c r="W71" s="4">
        <v>275.86389291273042</v>
      </c>
      <c r="X71" s="4">
        <v>281.13844588752642</v>
      </c>
      <c r="Y71" s="4">
        <v>288.61727908823332</v>
      </c>
      <c r="Z71" s="4">
        <v>299.1125034119234</v>
      </c>
      <c r="AA71" s="4">
        <v>309.64978512890843</v>
      </c>
      <c r="AB71" s="4">
        <v>319.63940746451311</v>
      </c>
      <c r="AC71" s="4">
        <v>328.52311598380373</v>
      </c>
      <c r="AD71" s="4">
        <v>336.35299390549085</v>
      </c>
      <c r="AE71" s="4">
        <v>343.64603233970695</v>
      </c>
      <c r="AF71" s="4">
        <v>351.25965415621567</v>
      </c>
      <c r="AG71" s="4">
        <v>358.79646622022938</v>
      </c>
      <c r="AH71" s="4">
        <v>366.39627793089306</v>
      </c>
      <c r="AI71" s="4">
        <v>374.12613773701673</v>
      </c>
      <c r="AJ71" s="4">
        <v>382.21213532381012</v>
      </c>
      <c r="AK71" s="4">
        <v>389.69936188146795</v>
      </c>
      <c r="AL71" s="4">
        <v>396.64260324107369</v>
      </c>
      <c r="AM71" s="4">
        <v>403.37448003536679</v>
      </c>
      <c r="AN71" s="4">
        <v>409.99595461674625</v>
      </c>
      <c r="AO71" s="4">
        <v>416.58034325102579</v>
      </c>
      <c r="AP71" s="4">
        <v>423.90043157986469</v>
      </c>
      <c r="AQ71" s="4">
        <v>431.72612946538982</v>
      </c>
      <c r="AR71" s="4">
        <v>439.63628304936861</v>
      </c>
      <c r="AS71" s="4">
        <v>447.62374292034178</v>
      </c>
      <c r="AT71" s="4">
        <v>455.71363123138428</v>
      </c>
      <c r="AU71" s="4">
        <v>463.90791202868417</v>
      </c>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R71" s="37"/>
      <c r="CS71" s="37"/>
    </row>
    <row r="72" spans="1:97" x14ac:dyDescent="0.2">
      <c r="A72" s="11" t="s">
        <v>69</v>
      </c>
      <c r="B72" s="4">
        <v>290.62685312546984</v>
      </c>
      <c r="C72" s="4">
        <v>280.49418404046008</v>
      </c>
      <c r="D72" s="4">
        <v>301.17862826645529</v>
      </c>
      <c r="E72" s="4">
        <v>312.65873948726653</v>
      </c>
      <c r="F72" s="4">
        <v>340.50561632857722</v>
      </c>
      <c r="G72" s="4">
        <v>368.25273675422312</v>
      </c>
      <c r="H72" s="4">
        <v>337.55233466844834</v>
      </c>
      <c r="I72" s="4">
        <v>326.32105117830918</v>
      </c>
      <c r="J72" s="4">
        <v>360.11262671162808</v>
      </c>
      <c r="K72" s="4">
        <v>359.92846838783248</v>
      </c>
      <c r="L72" s="4">
        <v>324.9007979221787</v>
      </c>
      <c r="M72" s="4">
        <v>365.99376805990835</v>
      </c>
      <c r="N72" s="4">
        <v>413.35014961951964</v>
      </c>
      <c r="O72" s="4">
        <v>385.7405544512265</v>
      </c>
      <c r="P72" s="4">
        <v>400.27345693994027</v>
      </c>
      <c r="Q72" s="4">
        <v>426.76437530923607</v>
      </c>
      <c r="R72" s="4">
        <v>366.0208992470661</v>
      </c>
      <c r="S72" s="4">
        <v>419.68292073557882</v>
      </c>
      <c r="T72" s="4">
        <v>441.89523579257923</v>
      </c>
      <c r="U72" s="4">
        <v>482.59102125545553</v>
      </c>
      <c r="V72" s="4">
        <v>501.49683361530703</v>
      </c>
      <c r="W72" s="4">
        <v>485.53159834438981</v>
      </c>
      <c r="X72" s="4">
        <v>490.18977396526464</v>
      </c>
      <c r="Y72" s="4">
        <v>501.20925039331524</v>
      </c>
      <c r="Z72" s="4">
        <v>517.17114650349458</v>
      </c>
      <c r="AA72" s="4">
        <v>533.16882177057926</v>
      </c>
      <c r="AB72" s="4">
        <v>548.10152655390345</v>
      </c>
      <c r="AC72" s="4">
        <v>560.93339627939838</v>
      </c>
      <c r="AD72" s="4">
        <v>571.87253200685575</v>
      </c>
      <c r="AE72" s="4">
        <v>581.85432062861264</v>
      </c>
      <c r="AF72" s="4">
        <v>592.28481392207016</v>
      </c>
      <c r="AG72" s="4">
        <v>602.40284506625392</v>
      </c>
      <c r="AH72" s="4">
        <v>612.45072136933118</v>
      </c>
      <c r="AI72" s="4">
        <v>622.53050039665789</v>
      </c>
      <c r="AJ72" s="4">
        <v>633.11892399700776</v>
      </c>
      <c r="AK72" s="4">
        <v>642.64460484989593</v>
      </c>
      <c r="AL72" s="4">
        <v>651.18293734156543</v>
      </c>
      <c r="AM72" s="4">
        <v>659.29887352292155</v>
      </c>
      <c r="AN72" s="4">
        <v>667.24137582265951</v>
      </c>
      <c r="AO72" s="4">
        <v>675.09606377195587</v>
      </c>
      <c r="AP72" s="4">
        <v>684.07012279136063</v>
      </c>
      <c r="AQ72" s="4">
        <v>693.76389070628636</v>
      </c>
      <c r="AR72" s="4">
        <v>703.51725536896993</v>
      </c>
      <c r="AS72" s="4">
        <v>713.25026918053641</v>
      </c>
      <c r="AT72" s="4">
        <v>723.06102324902884</v>
      </c>
      <c r="AU72" s="4">
        <v>732.95110517835633</v>
      </c>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R72" s="37"/>
      <c r="CS72" s="37"/>
    </row>
    <row r="73" spans="1:97" x14ac:dyDescent="0.2">
      <c r="A73" s="11" t="s">
        <v>70</v>
      </c>
      <c r="B73" s="4">
        <v>16811.693273366662</v>
      </c>
      <c r="C73" s="4">
        <v>16852.992387276725</v>
      </c>
      <c r="D73" s="4">
        <v>17289.882811013686</v>
      </c>
      <c r="E73" s="4">
        <v>17732.645068444908</v>
      </c>
      <c r="F73" s="4">
        <v>17983.127370536422</v>
      </c>
      <c r="G73" s="4">
        <v>19744.668850277503</v>
      </c>
      <c r="H73" s="4">
        <v>19433.210969553733</v>
      </c>
      <c r="I73" s="4">
        <v>20057.394387593489</v>
      </c>
      <c r="J73" s="4">
        <v>20416.862371870302</v>
      </c>
      <c r="K73" s="4">
        <v>21215.818117051887</v>
      </c>
      <c r="L73" s="4">
        <v>21851.210617203673</v>
      </c>
      <c r="M73" s="4">
        <v>22662.405971310167</v>
      </c>
      <c r="N73" s="4">
        <v>23842.487174943657</v>
      </c>
      <c r="O73" s="4">
        <v>24518.796667383842</v>
      </c>
      <c r="P73" s="4">
        <v>25280.574489745719</v>
      </c>
      <c r="Q73" s="4">
        <v>25756.599932033987</v>
      </c>
      <c r="R73" s="4">
        <v>26508.931218270838</v>
      </c>
      <c r="S73" s="4">
        <v>26526.679994392478</v>
      </c>
      <c r="T73" s="4">
        <v>25522.768565381022</v>
      </c>
      <c r="U73" s="4">
        <v>25913.288081361345</v>
      </c>
      <c r="V73" s="4">
        <v>26011.680491376908</v>
      </c>
      <c r="W73" s="4">
        <v>25989.382944410769</v>
      </c>
      <c r="X73" s="4">
        <v>26301.451511949173</v>
      </c>
      <c r="Y73" s="4">
        <v>26942.853444070352</v>
      </c>
      <c r="Z73" s="4">
        <v>27782.262102183042</v>
      </c>
      <c r="AA73" s="4">
        <v>28748.186360129879</v>
      </c>
      <c r="AB73" s="4">
        <v>29746.015585660178</v>
      </c>
      <c r="AC73" s="4">
        <v>30754.862876108069</v>
      </c>
      <c r="AD73" s="4">
        <v>31780.502474310713</v>
      </c>
      <c r="AE73" s="4">
        <v>32806.689903845749</v>
      </c>
      <c r="AF73" s="4">
        <v>33841.94647638817</v>
      </c>
      <c r="AG73" s="4">
        <v>34884.533090574194</v>
      </c>
      <c r="AH73" s="4">
        <v>35941.858405299863</v>
      </c>
      <c r="AI73" s="4">
        <v>37024.568693739406</v>
      </c>
      <c r="AJ73" s="4">
        <v>38112.455245821213</v>
      </c>
      <c r="AK73" s="4">
        <v>39141.426571604941</v>
      </c>
      <c r="AL73" s="4">
        <v>40130.262748951485</v>
      </c>
      <c r="AM73" s="4">
        <v>41109.020509608788</v>
      </c>
      <c r="AN73" s="4">
        <v>42101.303575504346</v>
      </c>
      <c r="AO73" s="4">
        <v>43112.397625697995</v>
      </c>
      <c r="AP73" s="4">
        <v>44178.197422515019</v>
      </c>
      <c r="AQ73" s="4">
        <v>45282.850846917238</v>
      </c>
      <c r="AR73" s="4">
        <v>46405.932945008281</v>
      </c>
      <c r="AS73" s="4">
        <v>47550.915423885373</v>
      </c>
      <c r="AT73" s="4">
        <v>48718.0946927818</v>
      </c>
      <c r="AU73" s="4">
        <v>49908.766509781599</v>
      </c>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R73" s="37"/>
      <c r="CS73" s="37"/>
    </row>
    <row r="74" spans="1:97"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97"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97" x14ac:dyDescent="0.2">
      <c r="A76" s="7" t="s">
        <v>48</v>
      </c>
    </row>
    <row r="77" spans="1:97" x14ac:dyDescent="0.2">
      <c r="A77" s="33" t="s">
        <v>38</v>
      </c>
      <c r="B77" s="1">
        <v>1991</v>
      </c>
      <c r="C77" s="1">
        <v>1992</v>
      </c>
      <c r="D77" s="1">
        <v>1993</v>
      </c>
      <c r="E77" s="1">
        <v>1994</v>
      </c>
      <c r="F77" s="1">
        <v>1995</v>
      </c>
      <c r="G77" s="1">
        <v>1996</v>
      </c>
      <c r="H77" s="1">
        <v>1997</v>
      </c>
      <c r="I77" s="1">
        <v>1998</v>
      </c>
      <c r="J77" s="1">
        <v>1999</v>
      </c>
      <c r="K77" s="1">
        <v>2000</v>
      </c>
      <c r="L77" s="1">
        <v>2001</v>
      </c>
      <c r="M77" s="1">
        <v>2002</v>
      </c>
      <c r="N77" s="1">
        <v>2003</v>
      </c>
      <c r="O77" s="1">
        <v>2004</v>
      </c>
      <c r="P77" s="1">
        <v>2005</v>
      </c>
      <c r="Q77" s="1">
        <v>2006</v>
      </c>
      <c r="R77" s="1">
        <v>2007</v>
      </c>
      <c r="S77" s="1">
        <v>2008</v>
      </c>
      <c r="T77" s="1">
        <v>2009</v>
      </c>
      <c r="U77" s="1">
        <v>2010</v>
      </c>
      <c r="V77" s="1">
        <v>2011</v>
      </c>
      <c r="W77" s="1">
        <v>2012</v>
      </c>
      <c r="X77" s="1">
        <v>2013</v>
      </c>
      <c r="Y77" s="1">
        <v>2014</v>
      </c>
      <c r="Z77" s="1">
        <v>2015</v>
      </c>
      <c r="AA77" s="1">
        <v>2016</v>
      </c>
      <c r="AB77" s="1">
        <v>2017</v>
      </c>
      <c r="AC77" s="1">
        <v>2018</v>
      </c>
      <c r="AD77" s="1">
        <v>2019</v>
      </c>
      <c r="AE77" s="1">
        <v>2020</v>
      </c>
      <c r="AF77" s="1">
        <v>2021</v>
      </c>
      <c r="AG77" s="1">
        <v>2022</v>
      </c>
      <c r="AH77" s="1">
        <v>2023</v>
      </c>
      <c r="AI77" s="1">
        <v>2024</v>
      </c>
      <c r="AJ77" s="1">
        <v>2025</v>
      </c>
      <c r="AK77" s="1">
        <v>2026</v>
      </c>
      <c r="AL77" s="1">
        <v>2027</v>
      </c>
      <c r="AM77" s="1">
        <v>2028</v>
      </c>
      <c r="AN77" s="1">
        <v>2029</v>
      </c>
      <c r="AO77" s="1">
        <v>2030</v>
      </c>
      <c r="AP77" s="1">
        <v>2031</v>
      </c>
      <c r="AQ77" s="1">
        <v>2032</v>
      </c>
      <c r="AR77" s="1">
        <v>2033</v>
      </c>
      <c r="AS77" s="1">
        <v>2034</v>
      </c>
      <c r="AT77" s="1">
        <v>2035</v>
      </c>
      <c r="AU77" s="1">
        <v>2036</v>
      </c>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R77" s="36"/>
      <c r="CS77" s="36"/>
    </row>
    <row r="78" spans="1:97" x14ac:dyDescent="0.2">
      <c r="A78" s="11" t="s">
        <v>51</v>
      </c>
      <c r="B78" s="4">
        <v>97.055698328178664</v>
      </c>
      <c r="C78" s="4">
        <v>97.477204729914348</v>
      </c>
      <c r="D78" s="4">
        <v>90.119603911891545</v>
      </c>
      <c r="E78" s="4">
        <v>87.639590953894228</v>
      </c>
      <c r="F78" s="4">
        <v>85.147723397575717</v>
      </c>
      <c r="G78" s="4">
        <v>83.075952457091574</v>
      </c>
      <c r="H78" s="4">
        <v>86.32731024440767</v>
      </c>
      <c r="I78" s="4">
        <v>83.817336084899338</v>
      </c>
      <c r="J78" s="4">
        <v>87.15771993568589</v>
      </c>
      <c r="K78" s="4">
        <v>93.91116218286011</v>
      </c>
      <c r="L78" s="4">
        <v>85.720756821362386</v>
      </c>
      <c r="M78" s="4">
        <v>77.118117032730922</v>
      </c>
      <c r="N78" s="4">
        <v>69.638432913860328</v>
      </c>
      <c r="O78" s="4">
        <v>72.566932516186995</v>
      </c>
      <c r="P78" s="4">
        <v>75.522139445816492</v>
      </c>
      <c r="Q78" s="4">
        <v>94.79836314749744</v>
      </c>
      <c r="R78" s="4">
        <v>96.599272045654487</v>
      </c>
      <c r="S78" s="4">
        <v>99.794669546840325</v>
      </c>
      <c r="T78" s="4">
        <v>93.945255795430299</v>
      </c>
      <c r="U78" s="4">
        <v>94.142687918784276</v>
      </c>
      <c r="V78" s="4">
        <v>106.2355231645345</v>
      </c>
      <c r="W78" s="4">
        <v>100.50220646140026</v>
      </c>
      <c r="X78" s="4">
        <v>92.911688171569736</v>
      </c>
      <c r="Y78" s="4">
        <v>94.006807980358843</v>
      </c>
      <c r="Z78" s="4">
        <v>95.19350901044443</v>
      </c>
      <c r="AA78" s="4">
        <v>96.568547790379654</v>
      </c>
      <c r="AB78" s="4">
        <v>97.868117788908364</v>
      </c>
      <c r="AC78" s="4">
        <v>99.060350158348186</v>
      </c>
      <c r="AD78" s="4">
        <v>100.16123390456288</v>
      </c>
      <c r="AE78" s="4">
        <v>101.10939211441914</v>
      </c>
      <c r="AF78" s="4">
        <v>101.9270304524144</v>
      </c>
      <c r="AG78" s="4">
        <v>102.76040663946537</v>
      </c>
      <c r="AH78" s="4">
        <v>103.53810390212763</v>
      </c>
      <c r="AI78" s="4">
        <v>104.2970191801008</v>
      </c>
      <c r="AJ78" s="4">
        <v>105.1117738983028</v>
      </c>
      <c r="AK78" s="4">
        <v>105.77359899915594</v>
      </c>
      <c r="AL78" s="4">
        <v>106.27591676955008</v>
      </c>
      <c r="AM78" s="4">
        <v>106.61867012870512</v>
      </c>
      <c r="AN78" s="4">
        <v>106.94254597929188</v>
      </c>
      <c r="AO78" s="4">
        <v>107.26037118299874</v>
      </c>
      <c r="AP78" s="4">
        <v>107.61489121728773</v>
      </c>
      <c r="AQ78" s="4">
        <v>107.95989491732618</v>
      </c>
      <c r="AR78" s="4">
        <v>108.24955122484677</v>
      </c>
      <c r="AS78" s="4">
        <v>108.50359214419541</v>
      </c>
      <c r="AT78" s="4">
        <v>108.71047451482765</v>
      </c>
      <c r="AU78" s="4">
        <v>108.88178429265771</v>
      </c>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R78" s="37"/>
      <c r="CS78" s="37"/>
    </row>
    <row r="79" spans="1:97" x14ac:dyDescent="0.2">
      <c r="A79" s="11" t="s">
        <v>52</v>
      </c>
      <c r="B79" s="4">
        <v>57.932516462172401</v>
      </c>
      <c r="C79" s="4">
        <v>70.189173737881077</v>
      </c>
      <c r="D79" s="4">
        <v>83.81296413319302</v>
      </c>
      <c r="E79" s="4">
        <v>89.275549796392326</v>
      </c>
      <c r="F79" s="4">
        <v>85.503152353277073</v>
      </c>
      <c r="G79" s="4">
        <v>58.055579324570076</v>
      </c>
      <c r="H79" s="4">
        <v>84.924201817081041</v>
      </c>
      <c r="I79" s="4">
        <v>65.646270027993864</v>
      </c>
      <c r="J79" s="4">
        <v>75.783888052256728</v>
      </c>
      <c r="K79" s="4">
        <v>57.41308136013987</v>
      </c>
      <c r="L79" s="4">
        <v>97.680493807463591</v>
      </c>
      <c r="M79" s="4">
        <v>94.29892943823134</v>
      </c>
      <c r="N79" s="4">
        <v>91.801805283814133</v>
      </c>
      <c r="O79" s="4">
        <v>64.237882233932339</v>
      </c>
      <c r="P79" s="4">
        <v>60.189266740159155</v>
      </c>
      <c r="Q79" s="4">
        <v>87.428410876970815</v>
      </c>
      <c r="R79" s="4">
        <v>49.256893494569269</v>
      </c>
      <c r="S79" s="4">
        <v>28.465039301099505</v>
      </c>
      <c r="T79" s="4">
        <v>18.208156660045297</v>
      </c>
      <c r="U79" s="4">
        <v>20.263158748394002</v>
      </c>
      <c r="V79" s="4">
        <v>16.815032209438208</v>
      </c>
      <c r="W79" s="4">
        <v>15.140921831041114</v>
      </c>
      <c r="X79" s="4">
        <v>14.173828455782719</v>
      </c>
      <c r="Y79" s="4">
        <v>13.358056958002182</v>
      </c>
      <c r="Z79" s="4">
        <v>12.435343583350736</v>
      </c>
      <c r="AA79" s="4">
        <v>11.677504787371941</v>
      </c>
      <c r="AB79" s="4">
        <v>11.049502368587227</v>
      </c>
      <c r="AC79" s="4">
        <v>10.45768736480739</v>
      </c>
      <c r="AD79" s="4">
        <v>9.8857935033038942</v>
      </c>
      <c r="AE79" s="4">
        <v>9.3012035659038013</v>
      </c>
      <c r="AF79" s="4">
        <v>8.7284202412430165</v>
      </c>
      <c r="AG79" s="4">
        <v>8.1774977898794496</v>
      </c>
      <c r="AH79" s="4">
        <v>7.6476886817336123</v>
      </c>
      <c r="AI79" s="4">
        <v>7.1411276877770993</v>
      </c>
      <c r="AJ79" s="4">
        <v>6.6613016907646783</v>
      </c>
      <c r="AK79" s="4">
        <v>6.1904093400518274</v>
      </c>
      <c r="AL79" s="4">
        <v>5.7323273525462515</v>
      </c>
      <c r="AM79" s="4">
        <v>5.2923662172030266</v>
      </c>
      <c r="AN79" s="4">
        <v>4.8729204291564585</v>
      </c>
      <c r="AO79" s="4">
        <v>4.4735917118996262</v>
      </c>
      <c r="AP79" s="4">
        <v>4.0964898676849444</v>
      </c>
      <c r="AQ79" s="4">
        <v>3.7384866413921602</v>
      </c>
      <c r="AR79" s="4">
        <v>3.395328798061092</v>
      </c>
      <c r="AS79" s="4">
        <v>3.0690137172876133</v>
      </c>
      <c r="AT79" s="4">
        <v>2.7580331727441685</v>
      </c>
      <c r="AU79" s="4">
        <v>2.4616356827176897</v>
      </c>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R79" s="37"/>
      <c r="CS79" s="37"/>
    </row>
    <row r="80" spans="1:97" x14ac:dyDescent="0.2">
      <c r="A80" s="11" t="s">
        <v>53</v>
      </c>
      <c r="B80" s="4">
        <v>2188.6945736332</v>
      </c>
      <c r="C80" s="4">
        <v>2258.567044944255</v>
      </c>
      <c r="D80" s="4">
        <v>2423.3870536935228</v>
      </c>
      <c r="E80" s="4">
        <v>2248.3989558950134</v>
      </c>
      <c r="F80" s="4">
        <v>2006.4643039601965</v>
      </c>
      <c r="G80" s="4">
        <v>2283.5537922220647</v>
      </c>
      <c r="H80" s="4">
        <v>2288.1039920025632</v>
      </c>
      <c r="I80" s="4">
        <v>2218.1319854499397</v>
      </c>
      <c r="J80" s="4">
        <v>2378.4924760083577</v>
      </c>
      <c r="K80" s="4">
        <v>2685.4210337342938</v>
      </c>
      <c r="L80" s="4">
        <v>2683.6195634706796</v>
      </c>
      <c r="M80" s="4">
        <v>2527.7437810267429</v>
      </c>
      <c r="N80" s="4">
        <v>2563.1209307035742</v>
      </c>
      <c r="O80" s="4">
        <v>2475.1663182546827</v>
      </c>
      <c r="P80" s="4">
        <v>2651.0446183607164</v>
      </c>
      <c r="Q80" s="4">
        <v>2535.1911424654145</v>
      </c>
      <c r="R80" s="4">
        <v>2579.9154960448777</v>
      </c>
      <c r="S80" s="4">
        <v>2443.3589468780738</v>
      </c>
      <c r="T80" s="4">
        <v>2314.22656481181</v>
      </c>
      <c r="U80" s="4">
        <v>2440.7808041546418</v>
      </c>
      <c r="V80" s="4">
        <v>2345.5410558935901</v>
      </c>
      <c r="W80" s="4">
        <v>2277.4852225006293</v>
      </c>
      <c r="X80" s="4">
        <v>2248.9843957174007</v>
      </c>
      <c r="Y80" s="4">
        <v>2301.1846905920474</v>
      </c>
      <c r="Z80" s="4">
        <v>2353.5976063889648</v>
      </c>
      <c r="AA80" s="4">
        <v>2404.6012773373245</v>
      </c>
      <c r="AB80" s="4">
        <v>2453.7344187963686</v>
      </c>
      <c r="AC80" s="4">
        <v>2501.3740761801346</v>
      </c>
      <c r="AD80" s="4">
        <v>2549.0136428205942</v>
      </c>
      <c r="AE80" s="4">
        <v>2592.6682975915169</v>
      </c>
      <c r="AF80" s="4">
        <v>2631.5324971949749</v>
      </c>
      <c r="AG80" s="4">
        <v>2669.9466026334385</v>
      </c>
      <c r="AH80" s="4">
        <v>2707.1899789981494</v>
      </c>
      <c r="AI80" s="4">
        <v>2743.7500800433509</v>
      </c>
      <c r="AJ80" s="4">
        <v>2774.1298828714748</v>
      </c>
      <c r="AK80" s="4">
        <v>2795.2423900922172</v>
      </c>
      <c r="AL80" s="4">
        <v>2811.1939313217549</v>
      </c>
      <c r="AM80" s="4">
        <v>2824.4168646699563</v>
      </c>
      <c r="AN80" s="4">
        <v>2836.4423623453908</v>
      </c>
      <c r="AO80" s="4">
        <v>2843.484694252862</v>
      </c>
      <c r="AP80" s="4">
        <v>2848.4973934121253</v>
      </c>
      <c r="AQ80" s="4">
        <v>2852.7575069844042</v>
      </c>
      <c r="AR80" s="4">
        <v>2855.1132227176131</v>
      </c>
      <c r="AS80" s="4">
        <v>2855.8924929018549</v>
      </c>
      <c r="AT80" s="4">
        <v>2854.8226217208207</v>
      </c>
      <c r="AU80" s="4">
        <v>2852.0112631270958</v>
      </c>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R80" s="37"/>
      <c r="CS80" s="37"/>
    </row>
    <row r="81" spans="1:97" x14ac:dyDescent="0.2">
      <c r="A81" s="11" t="s">
        <v>54</v>
      </c>
      <c r="B81" s="4">
        <v>459.87574632692656</v>
      </c>
      <c r="C81" s="4">
        <v>505.83391008554088</v>
      </c>
      <c r="D81" s="4">
        <v>506.04215050920845</v>
      </c>
      <c r="E81" s="4">
        <v>451.63761590155474</v>
      </c>
      <c r="F81" s="4">
        <v>403.52855885004385</v>
      </c>
      <c r="G81" s="4">
        <v>362.83942457509056</v>
      </c>
      <c r="H81" s="4">
        <v>359.95504421904229</v>
      </c>
      <c r="I81" s="4">
        <v>338.17190156029568</v>
      </c>
      <c r="J81" s="4">
        <v>369.29610871236855</v>
      </c>
      <c r="K81" s="4">
        <v>405.18986417413396</v>
      </c>
      <c r="L81" s="4">
        <v>399.18321023820914</v>
      </c>
      <c r="M81" s="4">
        <v>427.36542752447417</v>
      </c>
      <c r="N81" s="4">
        <v>454.49753559842486</v>
      </c>
      <c r="O81" s="4">
        <v>484.5311863441982</v>
      </c>
      <c r="P81" s="4">
        <v>478.73153339595626</v>
      </c>
      <c r="Q81" s="4">
        <v>419.69505933741289</v>
      </c>
      <c r="R81" s="4">
        <v>391.52890700536682</v>
      </c>
      <c r="S81" s="4">
        <v>303.0417069147037</v>
      </c>
      <c r="T81" s="4">
        <v>331.20787130887982</v>
      </c>
      <c r="U81" s="4">
        <v>251.87637611977505</v>
      </c>
      <c r="V81" s="4">
        <v>230.72403084548816</v>
      </c>
      <c r="W81" s="4">
        <v>216.99345734189436</v>
      </c>
      <c r="X81" s="4">
        <v>220.51928841219214</v>
      </c>
      <c r="Y81" s="4">
        <v>220.40373557673891</v>
      </c>
      <c r="Z81" s="4">
        <v>221.91666130630438</v>
      </c>
      <c r="AA81" s="4">
        <v>223.52553994438057</v>
      </c>
      <c r="AB81" s="4">
        <v>225.86328765952538</v>
      </c>
      <c r="AC81" s="4">
        <v>228.47046062891241</v>
      </c>
      <c r="AD81" s="4">
        <v>231.07566967937441</v>
      </c>
      <c r="AE81" s="4">
        <v>233.65533889339622</v>
      </c>
      <c r="AF81" s="4">
        <v>236.76744251366031</v>
      </c>
      <c r="AG81" s="4">
        <v>240.46626280469565</v>
      </c>
      <c r="AH81" s="4">
        <v>244.08494363262295</v>
      </c>
      <c r="AI81" s="4">
        <v>247.70591573678576</v>
      </c>
      <c r="AJ81" s="4">
        <v>251.49206741999524</v>
      </c>
      <c r="AK81" s="4">
        <v>254.97396855945351</v>
      </c>
      <c r="AL81" s="4">
        <v>258.09444598676981</v>
      </c>
      <c r="AM81" s="4">
        <v>261.03768193901607</v>
      </c>
      <c r="AN81" s="4">
        <v>263.95788640608487</v>
      </c>
      <c r="AO81" s="4">
        <v>266.87344563814156</v>
      </c>
      <c r="AP81" s="4">
        <v>269.89584583500084</v>
      </c>
      <c r="AQ81" s="4">
        <v>272.91621096932511</v>
      </c>
      <c r="AR81" s="4">
        <v>275.80105008839246</v>
      </c>
      <c r="AS81" s="4">
        <v>278.61463053838565</v>
      </c>
      <c r="AT81" s="4">
        <v>281.33380583676518</v>
      </c>
      <c r="AU81" s="4">
        <v>283.96720073029434</v>
      </c>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R81" s="37"/>
      <c r="CS81" s="37"/>
    </row>
    <row r="82" spans="1:97" x14ac:dyDescent="0.2">
      <c r="A82" s="11" t="s">
        <v>55</v>
      </c>
      <c r="B82" s="4">
        <v>250.49280277169865</v>
      </c>
      <c r="C82" s="4">
        <v>245.50805467211967</v>
      </c>
      <c r="D82" s="4">
        <v>240.80703429859054</v>
      </c>
      <c r="E82" s="4">
        <v>229.85869387184565</v>
      </c>
      <c r="F82" s="4">
        <v>240.68435104395735</v>
      </c>
      <c r="G82" s="4">
        <v>225.60813720915439</v>
      </c>
      <c r="H82" s="4">
        <v>255.35210346623035</v>
      </c>
      <c r="I82" s="4">
        <v>325.00433035699268</v>
      </c>
      <c r="J82" s="4">
        <v>417.86734838987832</v>
      </c>
      <c r="K82" s="4">
        <v>254.77387814850164</v>
      </c>
      <c r="L82" s="4">
        <v>278.99133673098146</v>
      </c>
      <c r="M82" s="4">
        <v>276.5002636431127</v>
      </c>
      <c r="N82" s="4">
        <v>359.27018762399274</v>
      </c>
      <c r="O82" s="4">
        <v>411.67199940738146</v>
      </c>
      <c r="P82" s="4">
        <v>386.49417754387258</v>
      </c>
      <c r="Q82" s="4">
        <v>426.03721986907402</v>
      </c>
      <c r="R82" s="4">
        <v>487.96883774493102</v>
      </c>
      <c r="S82" s="4">
        <v>453.39628996385676</v>
      </c>
      <c r="T82" s="4">
        <v>424.43663793651632</v>
      </c>
      <c r="U82" s="4">
        <v>440.63367421333595</v>
      </c>
      <c r="V82" s="4">
        <v>461.98812937768838</v>
      </c>
      <c r="W82" s="4">
        <v>474.52025278462384</v>
      </c>
      <c r="X82" s="4">
        <v>480.63437781803623</v>
      </c>
      <c r="Y82" s="4">
        <v>485.81763139021643</v>
      </c>
      <c r="Z82" s="4">
        <v>491.87829642344514</v>
      </c>
      <c r="AA82" s="4">
        <v>498.22795440537294</v>
      </c>
      <c r="AB82" s="4">
        <v>506.27968624915349</v>
      </c>
      <c r="AC82" s="4">
        <v>515.03760226856525</v>
      </c>
      <c r="AD82" s="4">
        <v>523.90037765151646</v>
      </c>
      <c r="AE82" s="4">
        <v>532.95854143442739</v>
      </c>
      <c r="AF82" s="4">
        <v>543.33477289526593</v>
      </c>
      <c r="AG82" s="4">
        <v>555.18775679754151</v>
      </c>
      <c r="AH82" s="4">
        <v>567.00595458564953</v>
      </c>
      <c r="AI82" s="4">
        <v>578.97596364158244</v>
      </c>
      <c r="AJ82" s="4">
        <v>591.49163848362718</v>
      </c>
      <c r="AK82" s="4">
        <v>603.35275317864182</v>
      </c>
      <c r="AL82" s="4">
        <v>614.50617853961683</v>
      </c>
      <c r="AM82" s="4">
        <v>625.38051232080807</v>
      </c>
      <c r="AN82" s="4">
        <v>636.34530485594962</v>
      </c>
      <c r="AO82" s="4">
        <v>647.45454237829938</v>
      </c>
      <c r="AP82" s="4">
        <v>658.9830082507201</v>
      </c>
      <c r="AQ82" s="4">
        <v>670.66543507794267</v>
      </c>
      <c r="AR82" s="4">
        <v>682.19062741190919</v>
      </c>
      <c r="AS82" s="4">
        <v>693.70757029524475</v>
      </c>
      <c r="AT82" s="4">
        <v>705.15899824034648</v>
      </c>
      <c r="AU82" s="4">
        <v>716.5683587339239</v>
      </c>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R82" s="37"/>
      <c r="CS82" s="37"/>
    </row>
    <row r="83" spans="1:97" x14ac:dyDescent="0.2">
      <c r="A83" s="11" t="s">
        <v>56</v>
      </c>
      <c r="B83" s="4">
        <v>1552.0566673662431</v>
      </c>
      <c r="C83" s="4">
        <v>1341.0507388135288</v>
      </c>
      <c r="D83" s="4">
        <v>1267.747489388722</v>
      </c>
      <c r="E83" s="4">
        <v>1353.3249165697623</v>
      </c>
      <c r="F83" s="4">
        <v>1489.150461191088</v>
      </c>
      <c r="G83" s="4">
        <v>1448.3913788851739</v>
      </c>
      <c r="H83" s="4">
        <v>1388.439517081875</v>
      </c>
      <c r="I83" s="4">
        <v>1345.639395028905</v>
      </c>
      <c r="J83" s="4">
        <v>1344.9800264362621</v>
      </c>
      <c r="K83" s="4">
        <v>1342.8282929168108</v>
      </c>
      <c r="L83" s="4">
        <v>1746.9014681105623</v>
      </c>
      <c r="M83" s="4">
        <v>1851.4204406932754</v>
      </c>
      <c r="N83" s="4">
        <v>1861.0387523759218</v>
      </c>
      <c r="O83" s="4">
        <v>1966.963308753388</v>
      </c>
      <c r="P83" s="4">
        <v>1904.4643771455744</v>
      </c>
      <c r="Q83" s="4">
        <v>1696.9176252089646</v>
      </c>
      <c r="R83" s="4">
        <v>1722.8687990030303</v>
      </c>
      <c r="S83" s="4">
        <v>1665.6711603313788</v>
      </c>
      <c r="T83" s="4">
        <v>1390.7576977443405</v>
      </c>
      <c r="U83" s="4">
        <v>1482.1699212165586</v>
      </c>
      <c r="V83" s="4">
        <v>1579.770018118144</v>
      </c>
      <c r="W83" s="4">
        <v>1413.6018303500982</v>
      </c>
      <c r="X83" s="4">
        <v>1392.4012425311157</v>
      </c>
      <c r="Y83" s="4">
        <v>1436.41205677978</v>
      </c>
      <c r="Z83" s="4">
        <v>1469.7995709291888</v>
      </c>
      <c r="AA83" s="4">
        <v>1504.0387657477786</v>
      </c>
      <c r="AB83" s="4">
        <v>1538.9892732532558</v>
      </c>
      <c r="AC83" s="4">
        <v>1575.9516010492202</v>
      </c>
      <c r="AD83" s="4">
        <v>1615.449049711111</v>
      </c>
      <c r="AE83" s="4">
        <v>1655.5554312943186</v>
      </c>
      <c r="AF83" s="4">
        <v>1692.9571252670371</v>
      </c>
      <c r="AG83" s="4">
        <v>1731.4054123690246</v>
      </c>
      <c r="AH83" s="4">
        <v>1769.0754358095598</v>
      </c>
      <c r="AI83" s="4">
        <v>1806.8315143091784</v>
      </c>
      <c r="AJ83" s="4">
        <v>1845.573600077018</v>
      </c>
      <c r="AK83" s="4">
        <v>1882.2361130352754</v>
      </c>
      <c r="AL83" s="4">
        <v>1914.6717367345389</v>
      </c>
      <c r="AM83" s="4">
        <v>1944.7863166657826</v>
      </c>
      <c r="AN83" s="4">
        <v>1975.0239675495102</v>
      </c>
      <c r="AO83" s="4">
        <v>2005.3516337182341</v>
      </c>
      <c r="AP83" s="4">
        <v>2040.3330728471969</v>
      </c>
      <c r="AQ83" s="4">
        <v>2077.9235644732466</v>
      </c>
      <c r="AR83" s="4">
        <v>2115.7357477969335</v>
      </c>
      <c r="AS83" s="4">
        <v>2154.0563124991399</v>
      </c>
      <c r="AT83" s="4">
        <v>2192.7454708686155</v>
      </c>
      <c r="AU83" s="4">
        <v>2232.1713279507967</v>
      </c>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R83" s="37"/>
      <c r="CS83" s="37"/>
    </row>
    <row r="84" spans="1:97" x14ac:dyDescent="0.2">
      <c r="A84" s="11" t="s">
        <v>57</v>
      </c>
      <c r="B84" s="4">
        <v>1913.0338734086235</v>
      </c>
      <c r="C84" s="4">
        <v>1948.9005573749755</v>
      </c>
      <c r="D84" s="4">
        <v>2057.2972279482819</v>
      </c>
      <c r="E84" s="4">
        <v>2163.6434279130094</v>
      </c>
      <c r="F84" s="4">
        <v>2203.2216804701229</v>
      </c>
      <c r="G84" s="4">
        <v>2403.4115183619251</v>
      </c>
      <c r="H84" s="4">
        <v>2490.2687092069227</v>
      </c>
      <c r="I84" s="4">
        <v>2404.193809579042</v>
      </c>
      <c r="J84" s="4">
        <v>2363.4273514659794</v>
      </c>
      <c r="K84" s="4">
        <v>2594.3882870938755</v>
      </c>
      <c r="L84" s="4">
        <v>2625.122209847571</v>
      </c>
      <c r="M84" s="4">
        <v>2682.4152659377733</v>
      </c>
      <c r="N84" s="4">
        <v>2873.9388322308992</v>
      </c>
      <c r="O84" s="4">
        <v>3016.1004925125253</v>
      </c>
      <c r="P84" s="4">
        <v>2959.8627218862912</v>
      </c>
      <c r="Q84" s="4">
        <v>3007.5731214900165</v>
      </c>
      <c r="R84" s="4">
        <v>3070.9142412656283</v>
      </c>
      <c r="S84" s="4">
        <v>2896.3043545565738</v>
      </c>
      <c r="T84" s="4">
        <v>2748.9245151198547</v>
      </c>
      <c r="U84" s="4">
        <v>2762.6667901596875</v>
      </c>
      <c r="V84" s="4">
        <v>2616.7583689865546</v>
      </c>
      <c r="W84" s="4">
        <v>2620.7103268615465</v>
      </c>
      <c r="X84" s="4">
        <v>2736.358244047683</v>
      </c>
      <c r="Y84" s="4">
        <v>2787.4984121190155</v>
      </c>
      <c r="Z84" s="4">
        <v>2839.8057648379472</v>
      </c>
      <c r="AA84" s="4">
        <v>2915.0822759771681</v>
      </c>
      <c r="AB84" s="4">
        <v>2996.2920194749859</v>
      </c>
      <c r="AC84" s="4">
        <v>3073.1403990356157</v>
      </c>
      <c r="AD84" s="4">
        <v>3152.0989959838989</v>
      </c>
      <c r="AE84" s="4">
        <v>3230.2303396936277</v>
      </c>
      <c r="AF84" s="4">
        <v>3305.2075278188004</v>
      </c>
      <c r="AG84" s="4">
        <v>3389.3361688127629</v>
      </c>
      <c r="AH84" s="4">
        <v>3476.1620920957266</v>
      </c>
      <c r="AI84" s="4">
        <v>3568.55712968442</v>
      </c>
      <c r="AJ84" s="4">
        <v>3665.5836605092909</v>
      </c>
      <c r="AK84" s="4">
        <v>3756.2758083958188</v>
      </c>
      <c r="AL84" s="4">
        <v>3843.8735672428684</v>
      </c>
      <c r="AM84" s="4">
        <v>3931.43814785833</v>
      </c>
      <c r="AN84" s="4">
        <v>4018.4121173822982</v>
      </c>
      <c r="AO84" s="4">
        <v>4101.9965441151289</v>
      </c>
      <c r="AP84" s="4">
        <v>4182.1944031501889</v>
      </c>
      <c r="AQ84" s="4">
        <v>4263.0217784128527</v>
      </c>
      <c r="AR84" s="4">
        <v>4346.9516071354592</v>
      </c>
      <c r="AS84" s="4">
        <v>4429.3639724418117</v>
      </c>
      <c r="AT84" s="4">
        <v>4512.1915868083615</v>
      </c>
      <c r="AU84" s="4">
        <v>4595.5042469177588</v>
      </c>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R84" s="37"/>
      <c r="CS84" s="37"/>
    </row>
    <row r="85" spans="1:97" x14ac:dyDescent="0.2">
      <c r="A85" s="11" t="s">
        <v>58</v>
      </c>
      <c r="B85" s="4">
        <v>562.44361176751863</v>
      </c>
      <c r="C85" s="4">
        <v>603.20880366819506</v>
      </c>
      <c r="D85" s="4">
        <v>618.41511455973273</v>
      </c>
      <c r="E85" s="4">
        <v>653.42664436207451</v>
      </c>
      <c r="F85" s="4">
        <v>721.56432080344348</v>
      </c>
      <c r="G85" s="4">
        <v>844.52017815783711</v>
      </c>
      <c r="H85" s="4">
        <v>891.46647998109802</v>
      </c>
      <c r="I85" s="4">
        <v>1060.6607782107117</v>
      </c>
      <c r="J85" s="4">
        <v>1017.7927249749847</v>
      </c>
      <c r="K85" s="4">
        <v>1222.6797486620037</v>
      </c>
      <c r="L85" s="4">
        <v>1144.8715371165165</v>
      </c>
      <c r="M85" s="4">
        <v>1216.7557174049716</v>
      </c>
      <c r="N85" s="4">
        <v>1100.1612421112072</v>
      </c>
      <c r="O85" s="4">
        <v>1151.3795216542328</v>
      </c>
      <c r="P85" s="4">
        <v>1214.9467872041021</v>
      </c>
      <c r="Q85" s="4">
        <v>1324.4890401196171</v>
      </c>
      <c r="R85" s="4">
        <v>1348.1370494388334</v>
      </c>
      <c r="S85" s="4">
        <v>1276.6498333715538</v>
      </c>
      <c r="T85" s="4">
        <v>1114.5828902543494</v>
      </c>
      <c r="U85" s="4">
        <v>1111.2358790220646</v>
      </c>
      <c r="V85" s="4">
        <v>1077.344286155897</v>
      </c>
      <c r="W85" s="4">
        <v>976.70554315601498</v>
      </c>
      <c r="X85" s="4">
        <v>988.68833404738496</v>
      </c>
      <c r="Y85" s="4">
        <v>1015.862590626454</v>
      </c>
      <c r="Z85" s="4">
        <v>1047.6988339786603</v>
      </c>
      <c r="AA85" s="4">
        <v>1079.6581440500263</v>
      </c>
      <c r="AB85" s="4">
        <v>1110.2793853653334</v>
      </c>
      <c r="AC85" s="4">
        <v>1139.8174770597768</v>
      </c>
      <c r="AD85" s="4">
        <v>1170.5381088251202</v>
      </c>
      <c r="AE85" s="4">
        <v>1201.8883135881056</v>
      </c>
      <c r="AF85" s="4">
        <v>1230.4747273684184</v>
      </c>
      <c r="AG85" s="4">
        <v>1260.5443439866663</v>
      </c>
      <c r="AH85" s="4">
        <v>1291.0523284298827</v>
      </c>
      <c r="AI85" s="4">
        <v>1320.1095918672008</v>
      </c>
      <c r="AJ85" s="4">
        <v>1349.2895304027661</v>
      </c>
      <c r="AK85" s="4">
        <v>1376.7767257983633</v>
      </c>
      <c r="AL85" s="4">
        <v>1402.6065095909569</v>
      </c>
      <c r="AM85" s="4">
        <v>1427.9035379447971</v>
      </c>
      <c r="AN85" s="4">
        <v>1453.4998420409643</v>
      </c>
      <c r="AO85" s="4">
        <v>1479.3810400088223</v>
      </c>
      <c r="AP85" s="4">
        <v>1506.2743630658615</v>
      </c>
      <c r="AQ85" s="4">
        <v>1533.7307951110274</v>
      </c>
      <c r="AR85" s="4">
        <v>1561.3620690386247</v>
      </c>
      <c r="AS85" s="4">
        <v>1589.2534554425717</v>
      </c>
      <c r="AT85" s="4">
        <v>1617.5166097492847</v>
      </c>
      <c r="AU85" s="4">
        <v>1646.1361047120804</v>
      </c>
      <c r="AW85" s="1"/>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R85" s="37"/>
      <c r="CS85" s="37"/>
    </row>
    <row r="86" spans="1:97" x14ac:dyDescent="0.2">
      <c r="A86" s="11" t="s">
        <v>59</v>
      </c>
      <c r="B86" s="4">
        <v>581.25698279509277</v>
      </c>
      <c r="C86" s="4">
        <v>549.07081818072299</v>
      </c>
      <c r="D86" s="4">
        <v>528.20700115478928</v>
      </c>
      <c r="E86" s="4">
        <v>527.28282368138855</v>
      </c>
      <c r="F86" s="4">
        <v>550.61843087758484</v>
      </c>
      <c r="G86" s="4">
        <v>541.87532177430057</v>
      </c>
      <c r="H86" s="4">
        <v>533.45158855046179</v>
      </c>
      <c r="I86" s="4">
        <v>538.84213320357856</v>
      </c>
      <c r="J86" s="4">
        <v>566.9332859484241</v>
      </c>
      <c r="K86" s="4">
        <v>532.32149097363265</v>
      </c>
      <c r="L86" s="4">
        <v>631.76023520706281</v>
      </c>
      <c r="M86" s="4">
        <v>628.02551531252686</v>
      </c>
      <c r="N86" s="4">
        <v>562.57928022464307</v>
      </c>
      <c r="O86" s="4">
        <v>541.29746115364003</v>
      </c>
      <c r="P86" s="4">
        <v>616.23855389852201</v>
      </c>
      <c r="Q86" s="4">
        <v>662.40603233272896</v>
      </c>
      <c r="R86" s="4">
        <v>620.92517066873552</v>
      </c>
      <c r="S86" s="4">
        <v>617.18448290488766</v>
      </c>
      <c r="T86" s="4">
        <v>623.69673105962192</v>
      </c>
      <c r="U86" s="4">
        <v>580.0293519359584</v>
      </c>
      <c r="V86" s="4">
        <v>618.9184423273415</v>
      </c>
      <c r="W86" s="4">
        <v>632.58287404993325</v>
      </c>
      <c r="X86" s="4">
        <v>619.36365309023597</v>
      </c>
      <c r="Y86" s="4">
        <v>631.10787362402732</v>
      </c>
      <c r="Z86" s="4">
        <v>646.12987861492047</v>
      </c>
      <c r="AA86" s="4">
        <v>664.99603985010219</v>
      </c>
      <c r="AB86" s="4">
        <v>685.25045726445001</v>
      </c>
      <c r="AC86" s="4">
        <v>704.58263234329036</v>
      </c>
      <c r="AD86" s="4">
        <v>725.91216754266406</v>
      </c>
      <c r="AE86" s="4">
        <v>748.89800933559047</v>
      </c>
      <c r="AF86" s="4">
        <v>770.66380594430063</v>
      </c>
      <c r="AG86" s="4">
        <v>792.90090492673573</v>
      </c>
      <c r="AH86" s="4">
        <v>815.27796457322154</v>
      </c>
      <c r="AI86" s="4">
        <v>838.08737367084541</v>
      </c>
      <c r="AJ86" s="4">
        <v>859.62190923569688</v>
      </c>
      <c r="AK86" s="4">
        <v>879.19165754429173</v>
      </c>
      <c r="AL86" s="4">
        <v>897.73376066722835</v>
      </c>
      <c r="AM86" s="4">
        <v>915.94781190948481</v>
      </c>
      <c r="AN86" s="4">
        <v>934.06063200930521</v>
      </c>
      <c r="AO86" s="4">
        <v>952.3303519318498</v>
      </c>
      <c r="AP86" s="4">
        <v>971.29713193117686</v>
      </c>
      <c r="AQ86" s="4">
        <v>990.67997542561295</v>
      </c>
      <c r="AR86" s="4">
        <v>1009.9846109674444</v>
      </c>
      <c r="AS86" s="4">
        <v>1029.3617287950628</v>
      </c>
      <c r="AT86" s="4">
        <v>1048.8694944169888</v>
      </c>
      <c r="AU86" s="4">
        <v>1068.4897383455423</v>
      </c>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R86" s="37"/>
      <c r="CS86" s="37"/>
    </row>
    <row r="87" spans="1:97" x14ac:dyDescent="0.2">
      <c r="A87" s="11" t="s">
        <v>60</v>
      </c>
      <c r="B87" s="4">
        <v>617.06492157501157</v>
      </c>
      <c r="C87" s="4">
        <v>608.35297159506524</v>
      </c>
      <c r="D87" s="4">
        <v>599.28928567561832</v>
      </c>
      <c r="E87" s="4">
        <v>633.33282200613121</v>
      </c>
      <c r="F87" s="4">
        <v>676.15061082581212</v>
      </c>
      <c r="G87" s="4">
        <v>932.54020599726641</v>
      </c>
      <c r="H87" s="4">
        <v>867.32488018341178</v>
      </c>
      <c r="I87" s="4">
        <v>978.30030108711685</v>
      </c>
      <c r="J87" s="4">
        <v>1148.1717937094695</v>
      </c>
      <c r="K87" s="4">
        <v>1233.9025753895455</v>
      </c>
      <c r="L87" s="4">
        <v>1249.2764463990443</v>
      </c>
      <c r="M87" s="4">
        <v>1377.1938636575492</v>
      </c>
      <c r="N87" s="4">
        <v>1504.9621659827403</v>
      </c>
      <c r="O87" s="4">
        <v>1441.4230330721209</v>
      </c>
      <c r="P87" s="4">
        <v>1658.8058841233883</v>
      </c>
      <c r="Q87" s="4">
        <v>1589.006789266793</v>
      </c>
      <c r="R87" s="4">
        <v>1646.2700685232289</v>
      </c>
      <c r="S87" s="4">
        <v>1605.4661217939729</v>
      </c>
      <c r="T87" s="4">
        <v>1533.3080863730368</v>
      </c>
      <c r="U87" s="4">
        <v>1715.9232510616607</v>
      </c>
      <c r="V87" s="4">
        <v>1764.9843594285028</v>
      </c>
      <c r="W87" s="4">
        <v>1782.1849709228786</v>
      </c>
      <c r="X87" s="4">
        <v>1829.3062838370261</v>
      </c>
      <c r="Y87" s="4">
        <v>1891.4958399772599</v>
      </c>
      <c r="Z87" s="4">
        <v>1975.894446947601</v>
      </c>
      <c r="AA87" s="4">
        <v>2074.0530598452369</v>
      </c>
      <c r="AB87" s="4">
        <v>2177.9786073231271</v>
      </c>
      <c r="AC87" s="4">
        <v>2274.8107809357411</v>
      </c>
      <c r="AD87" s="4">
        <v>2360.7818384169841</v>
      </c>
      <c r="AE87" s="4">
        <v>2417.5367644897788</v>
      </c>
      <c r="AF87" s="4">
        <v>2480.2058063040199</v>
      </c>
      <c r="AG87" s="4">
        <v>2537.9164020020571</v>
      </c>
      <c r="AH87" s="4">
        <v>2590.5767875304837</v>
      </c>
      <c r="AI87" s="4">
        <v>2642.1563574879738</v>
      </c>
      <c r="AJ87" s="4">
        <v>2696.1796893561641</v>
      </c>
      <c r="AK87" s="4">
        <v>2747.15763158654</v>
      </c>
      <c r="AL87" s="4">
        <v>2795.605283647888</v>
      </c>
      <c r="AM87" s="4">
        <v>2842.75670676143</v>
      </c>
      <c r="AN87" s="4">
        <v>2890.6359879499687</v>
      </c>
      <c r="AO87" s="4">
        <v>2938.9741782204542</v>
      </c>
      <c r="AP87" s="4">
        <v>2989.3297531460535</v>
      </c>
      <c r="AQ87" s="4">
        <v>3040.7462238303278</v>
      </c>
      <c r="AR87" s="4">
        <v>3092.1630603010526</v>
      </c>
      <c r="AS87" s="4">
        <v>3143.9455957821433</v>
      </c>
      <c r="AT87" s="4">
        <v>3195.9664582967789</v>
      </c>
      <c r="AU87" s="4">
        <v>3248.4386173519451</v>
      </c>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R87" s="37"/>
      <c r="CS87" s="37"/>
    </row>
    <row r="88" spans="1:97" x14ac:dyDescent="0.2">
      <c r="A88" s="11" t="s">
        <v>61</v>
      </c>
      <c r="B88" s="4">
        <v>1840.094029177596</v>
      </c>
      <c r="C88" s="4">
        <v>1706.9617423295247</v>
      </c>
      <c r="D88" s="4">
        <v>1739.9269133562066</v>
      </c>
      <c r="E88" s="4">
        <v>1912.7939764589571</v>
      </c>
      <c r="F88" s="4">
        <v>2024.5746331755545</v>
      </c>
      <c r="G88" s="4">
        <v>2105.2579981502086</v>
      </c>
      <c r="H88" s="4">
        <v>2127.031420762577</v>
      </c>
      <c r="I88" s="4">
        <v>2013.2553142480858</v>
      </c>
      <c r="J88" s="4">
        <v>2054.8321063171416</v>
      </c>
      <c r="K88" s="4">
        <v>2251.5324119522979</v>
      </c>
      <c r="L88" s="4">
        <v>2194.6231836595698</v>
      </c>
      <c r="M88" s="4">
        <v>2245.0723837920445</v>
      </c>
      <c r="N88" s="4">
        <v>2479.8559408261272</v>
      </c>
      <c r="O88" s="4">
        <v>2671.0219458069755</v>
      </c>
      <c r="P88" s="4">
        <v>2696.0404819464516</v>
      </c>
      <c r="Q88" s="4">
        <v>2965.2111066005973</v>
      </c>
      <c r="R88" s="4">
        <v>3159.4605159126736</v>
      </c>
      <c r="S88" s="4">
        <v>3513.1197296969081</v>
      </c>
      <c r="T88" s="4">
        <v>3250.9972751447899</v>
      </c>
      <c r="U88" s="4">
        <v>3205.8871331325099</v>
      </c>
      <c r="V88" s="4">
        <v>2963.066801961595</v>
      </c>
      <c r="W88" s="4">
        <v>2927.6000166314966</v>
      </c>
      <c r="X88" s="4">
        <v>2886.3095663554996</v>
      </c>
      <c r="Y88" s="4">
        <v>2949.3532650196307</v>
      </c>
      <c r="Z88" s="4">
        <v>3057.3894165825909</v>
      </c>
      <c r="AA88" s="4">
        <v>3173.8986044282533</v>
      </c>
      <c r="AB88" s="4">
        <v>3289.8634683781747</v>
      </c>
      <c r="AC88" s="4">
        <v>3401.2055372220575</v>
      </c>
      <c r="AD88" s="4">
        <v>3514.6389528743057</v>
      </c>
      <c r="AE88" s="4">
        <v>3627.9776248465837</v>
      </c>
      <c r="AF88" s="4">
        <v>3737.1921214519971</v>
      </c>
      <c r="AG88" s="4">
        <v>3848.8118879777912</v>
      </c>
      <c r="AH88" s="4">
        <v>3961.9718010738684</v>
      </c>
      <c r="AI88" s="4">
        <v>4078.1467807867375</v>
      </c>
      <c r="AJ88" s="4">
        <v>4198.7193872394691</v>
      </c>
      <c r="AK88" s="4">
        <v>4311.6419256697782</v>
      </c>
      <c r="AL88" s="4">
        <v>4417.6569225718295</v>
      </c>
      <c r="AM88" s="4">
        <v>4520.5519812382981</v>
      </c>
      <c r="AN88" s="4">
        <v>4625.3497764445347</v>
      </c>
      <c r="AO88" s="4">
        <v>4732.3847575201198</v>
      </c>
      <c r="AP88" s="4">
        <v>4851.2716171171933</v>
      </c>
      <c r="AQ88" s="4">
        <v>4977.740114657805</v>
      </c>
      <c r="AR88" s="4">
        <v>5105.8890740319084</v>
      </c>
      <c r="AS88" s="4">
        <v>5236.5050629524376</v>
      </c>
      <c r="AT88" s="4">
        <v>5369.4398068711653</v>
      </c>
      <c r="AU88" s="4">
        <v>5505.3701037395294</v>
      </c>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R88" s="37"/>
      <c r="CS88" s="37"/>
    </row>
    <row r="89" spans="1:97" x14ac:dyDescent="0.2">
      <c r="A89" s="11" t="s">
        <v>62</v>
      </c>
      <c r="B89" s="4">
        <v>1145.33380086027</v>
      </c>
      <c r="C89" s="4">
        <v>1181.882707744802</v>
      </c>
      <c r="D89" s="4">
        <v>1283.8069879327065</v>
      </c>
      <c r="E89" s="4">
        <v>1469.6029766706959</v>
      </c>
      <c r="F89" s="4">
        <v>1571.5844503519897</v>
      </c>
      <c r="G89" s="4">
        <v>2129.4515583165871</v>
      </c>
      <c r="H89" s="4">
        <v>1737.6574508917411</v>
      </c>
      <c r="I89" s="4">
        <v>1926.335671612298</v>
      </c>
      <c r="J89" s="4">
        <v>1918.0039852119244</v>
      </c>
      <c r="K89" s="4">
        <v>1679.3001043998665</v>
      </c>
      <c r="L89" s="4">
        <v>1865.3015208852876</v>
      </c>
      <c r="M89" s="4">
        <v>2108.7325220395164</v>
      </c>
      <c r="N89" s="4">
        <v>2407.6633701410669</v>
      </c>
      <c r="O89" s="4">
        <v>2293.285802631558</v>
      </c>
      <c r="P89" s="4">
        <v>2363.9659636749711</v>
      </c>
      <c r="Q89" s="4">
        <v>2528.8429055349193</v>
      </c>
      <c r="R89" s="4">
        <v>2565.002003485371</v>
      </c>
      <c r="S89" s="4">
        <v>2671.9078766675034</v>
      </c>
      <c r="T89" s="4">
        <v>2860.4049040646046</v>
      </c>
      <c r="U89" s="4">
        <v>2892.3559608086798</v>
      </c>
      <c r="V89" s="4">
        <v>3025.3976076187855</v>
      </c>
      <c r="W89" s="4">
        <v>3169.1196864429494</v>
      </c>
      <c r="X89" s="4">
        <v>3250.7396908935361</v>
      </c>
      <c r="Y89" s="4">
        <v>3355.8617897418949</v>
      </c>
      <c r="Z89" s="4">
        <v>3506.5351093328759</v>
      </c>
      <c r="AA89" s="4">
        <v>3680.8726949870288</v>
      </c>
      <c r="AB89" s="4">
        <v>3868.115368365834</v>
      </c>
      <c r="AC89" s="4">
        <v>4067.2125544574214</v>
      </c>
      <c r="AD89" s="4">
        <v>4262.6368884737349</v>
      </c>
      <c r="AE89" s="4">
        <v>4460.3030613163082</v>
      </c>
      <c r="AF89" s="4">
        <v>4651.192878766642</v>
      </c>
      <c r="AG89" s="4">
        <v>4836.3025350638281</v>
      </c>
      <c r="AH89" s="4">
        <v>5025.8704764008589</v>
      </c>
      <c r="AI89" s="4">
        <v>5219.8848134690734</v>
      </c>
      <c r="AJ89" s="4">
        <v>5407.1244130712284</v>
      </c>
      <c r="AK89" s="4">
        <v>5583.5125748056953</v>
      </c>
      <c r="AL89" s="4">
        <v>5754.6434222602456</v>
      </c>
      <c r="AM89" s="4">
        <v>5924.4035129625963</v>
      </c>
      <c r="AN89" s="4">
        <v>6096.2959298179712</v>
      </c>
      <c r="AO89" s="4">
        <v>6275.3554499480151</v>
      </c>
      <c r="AP89" s="4">
        <v>6463.9260878433297</v>
      </c>
      <c r="AQ89" s="4">
        <v>6657.9702549853027</v>
      </c>
      <c r="AR89" s="4">
        <v>6855.2565926676034</v>
      </c>
      <c r="AS89" s="4">
        <v>7056.5758883821436</v>
      </c>
      <c r="AT89" s="4">
        <v>7262.4006236585337</v>
      </c>
      <c r="AU89" s="4">
        <v>7472.6889011342355</v>
      </c>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R89" s="37"/>
      <c r="CS89" s="37"/>
    </row>
    <row r="90" spans="1:97" x14ac:dyDescent="0.2">
      <c r="A90" s="11" t="s">
        <v>63</v>
      </c>
      <c r="B90" s="4">
        <v>594.47806023006774</v>
      </c>
      <c r="C90" s="4">
        <v>631.15079787472894</v>
      </c>
      <c r="D90" s="4">
        <v>714.61124838936348</v>
      </c>
      <c r="E90" s="4">
        <v>755.34230838978851</v>
      </c>
      <c r="F90" s="4">
        <v>740.49508423423731</v>
      </c>
      <c r="G90" s="4">
        <v>795.82016191510911</v>
      </c>
      <c r="H90" s="4">
        <v>911.75096606316458</v>
      </c>
      <c r="I90" s="4">
        <v>1121.1051327165844</v>
      </c>
      <c r="J90" s="4">
        <v>1072.7836440153844</v>
      </c>
      <c r="K90" s="4">
        <v>1017.8985678852339</v>
      </c>
      <c r="L90" s="4">
        <v>1114.0851403885097</v>
      </c>
      <c r="M90" s="4">
        <v>1161.8145300599608</v>
      </c>
      <c r="N90" s="4">
        <v>1282.3404304306559</v>
      </c>
      <c r="O90" s="4">
        <v>1322.3518640306645</v>
      </c>
      <c r="P90" s="4">
        <v>1505.9784308482697</v>
      </c>
      <c r="Q90" s="4">
        <v>1536.4049462918831</v>
      </c>
      <c r="R90" s="4">
        <v>1770.4443235441265</v>
      </c>
      <c r="S90" s="4">
        <v>1787.6308247906441</v>
      </c>
      <c r="T90" s="4">
        <v>1711.3164463835096</v>
      </c>
      <c r="U90" s="4">
        <v>1848.0692976944806</v>
      </c>
      <c r="V90" s="4">
        <v>2020.2325289658047</v>
      </c>
      <c r="W90" s="4">
        <v>2038.6970560341251</v>
      </c>
      <c r="X90" s="4">
        <v>2120.6515618227181</v>
      </c>
      <c r="Y90" s="4">
        <v>2196.5406003819148</v>
      </c>
      <c r="Z90" s="4">
        <v>2305.3340118643519</v>
      </c>
      <c r="AA90" s="4">
        <v>2436.8626482930949</v>
      </c>
      <c r="AB90" s="4">
        <v>2579.5210961803127</v>
      </c>
      <c r="AC90" s="4">
        <v>2724.672950600363</v>
      </c>
      <c r="AD90" s="4">
        <v>2869.904496642353</v>
      </c>
      <c r="AE90" s="4">
        <v>2986.9680059501216</v>
      </c>
      <c r="AF90" s="4">
        <v>3123.1351444550437</v>
      </c>
      <c r="AG90" s="4">
        <v>3255.7303716420183</v>
      </c>
      <c r="AH90" s="4">
        <v>3392.8511739046508</v>
      </c>
      <c r="AI90" s="4">
        <v>3532.7898371829506</v>
      </c>
      <c r="AJ90" s="4">
        <v>3668.4707740849499</v>
      </c>
      <c r="AK90" s="4">
        <v>3797.7045480673887</v>
      </c>
      <c r="AL90" s="4">
        <v>3923.6211914917749</v>
      </c>
      <c r="AM90" s="4">
        <v>4049.5839387582905</v>
      </c>
      <c r="AN90" s="4">
        <v>4178.0770557507149</v>
      </c>
      <c r="AO90" s="4">
        <v>4312.1167488401334</v>
      </c>
      <c r="AP90" s="4">
        <v>4453.9205300674994</v>
      </c>
      <c r="AQ90" s="4">
        <v>4600.2735211706095</v>
      </c>
      <c r="AR90" s="4">
        <v>4749.1465065038919</v>
      </c>
      <c r="AS90" s="4">
        <v>4901.629592885588</v>
      </c>
      <c r="AT90" s="4">
        <v>5058.4779625661713</v>
      </c>
      <c r="AU90" s="4">
        <v>5218.9384255761697</v>
      </c>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R90" s="37"/>
      <c r="CS90" s="37"/>
    </row>
    <row r="91" spans="1:97" x14ac:dyDescent="0.2">
      <c r="A91" s="11" t="s">
        <v>64</v>
      </c>
      <c r="B91" s="4">
        <v>715.66593736266532</v>
      </c>
      <c r="C91" s="4">
        <v>672.1826970419188</v>
      </c>
      <c r="D91" s="4">
        <v>650.37864732973128</v>
      </c>
      <c r="E91" s="4">
        <v>701.77088725099156</v>
      </c>
      <c r="F91" s="4">
        <v>718.14089681665814</v>
      </c>
      <c r="G91" s="4">
        <v>820.6272195834058</v>
      </c>
      <c r="H91" s="4">
        <v>905.16266034026137</v>
      </c>
      <c r="I91" s="4">
        <v>1004.5609040268644</v>
      </c>
      <c r="J91" s="4">
        <v>999.18037379871248</v>
      </c>
      <c r="K91" s="4">
        <v>941.00232667258501</v>
      </c>
      <c r="L91" s="4">
        <v>985.93459508679052</v>
      </c>
      <c r="M91" s="4">
        <v>964.32826158236003</v>
      </c>
      <c r="N91" s="4">
        <v>1013.2642785348309</v>
      </c>
      <c r="O91" s="4">
        <v>1068.6935132192712</v>
      </c>
      <c r="P91" s="4">
        <v>1254.3805007729748</v>
      </c>
      <c r="Q91" s="4">
        <v>1250.9118290489687</v>
      </c>
      <c r="R91" s="4">
        <v>1376.8728834670055</v>
      </c>
      <c r="S91" s="4">
        <v>1572.3282033189228</v>
      </c>
      <c r="T91" s="4">
        <v>1268.5884504927412</v>
      </c>
      <c r="U91" s="4">
        <v>1326.9297762575457</v>
      </c>
      <c r="V91" s="4">
        <v>1416.4706965010594</v>
      </c>
      <c r="W91" s="4">
        <v>1521.7959617663753</v>
      </c>
      <c r="X91" s="4">
        <v>1543.338987310914</v>
      </c>
      <c r="Y91" s="4">
        <v>1596.8870504821982</v>
      </c>
      <c r="Z91" s="4">
        <v>1667.3461799454324</v>
      </c>
      <c r="AA91" s="4">
        <v>1749.1303972747405</v>
      </c>
      <c r="AB91" s="4">
        <v>1835.5254871332534</v>
      </c>
      <c r="AC91" s="4">
        <v>1926.3740818795377</v>
      </c>
      <c r="AD91" s="4">
        <v>2016.7385635146861</v>
      </c>
      <c r="AE91" s="4">
        <v>2108.5384290719517</v>
      </c>
      <c r="AF91" s="4">
        <v>2196.9435426085006</v>
      </c>
      <c r="AG91" s="4">
        <v>2282.67657703648</v>
      </c>
      <c r="AH91" s="4">
        <v>2370.5427873056869</v>
      </c>
      <c r="AI91" s="4">
        <v>2460.6178849406033</v>
      </c>
      <c r="AJ91" s="4">
        <v>2547.4501992682781</v>
      </c>
      <c r="AK91" s="4">
        <v>2629.2468839284147</v>
      </c>
      <c r="AL91" s="4">
        <v>2708.5304526355549</v>
      </c>
      <c r="AM91" s="4">
        <v>2787.2095688008312</v>
      </c>
      <c r="AN91" s="4">
        <v>2866.9358081376859</v>
      </c>
      <c r="AO91" s="4">
        <v>2950.0101116726346</v>
      </c>
      <c r="AP91" s="4">
        <v>3037.4193784654362</v>
      </c>
      <c r="AQ91" s="4">
        <v>3127.4000444643289</v>
      </c>
      <c r="AR91" s="4">
        <v>3218.91189947152</v>
      </c>
      <c r="AS91" s="4">
        <v>3312.3689270437858</v>
      </c>
      <c r="AT91" s="4">
        <v>3408.0107830512961</v>
      </c>
      <c r="AU91" s="4">
        <v>3505.8200555460794</v>
      </c>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R91" s="37"/>
      <c r="CS91" s="37"/>
    </row>
    <row r="92" spans="1:97" x14ac:dyDescent="0.2">
      <c r="A92" s="11" t="s">
        <v>65</v>
      </c>
      <c r="B92" s="4">
        <v>1589.3479413355649</v>
      </c>
      <c r="C92" s="4">
        <v>1672.5326778874373</v>
      </c>
      <c r="D92" s="4">
        <v>1655.2039282921328</v>
      </c>
      <c r="E92" s="4">
        <v>1481.9346614068227</v>
      </c>
      <c r="F92" s="4">
        <v>1307.2738672604482</v>
      </c>
      <c r="G92" s="4">
        <v>1461.2883975398577</v>
      </c>
      <c r="H92" s="4">
        <v>1245.4735150694221</v>
      </c>
      <c r="I92" s="4">
        <v>1352.2803264913027</v>
      </c>
      <c r="J92" s="4">
        <v>1200.7050798962168</v>
      </c>
      <c r="K92" s="4">
        <v>1341.0163684502886</v>
      </c>
      <c r="L92" s="4">
        <v>1320.0318437912329</v>
      </c>
      <c r="M92" s="4">
        <v>1423.6686372566976</v>
      </c>
      <c r="N92" s="4">
        <v>1438.6142722585962</v>
      </c>
      <c r="O92" s="4">
        <v>1822.0468672551519</v>
      </c>
      <c r="P92" s="4">
        <v>1568.2804053628154</v>
      </c>
      <c r="Q92" s="4">
        <v>1538.2945196362055</v>
      </c>
      <c r="R92" s="4">
        <v>1515.7742609039365</v>
      </c>
      <c r="S92" s="4">
        <v>1559.0297985875682</v>
      </c>
      <c r="T92" s="4">
        <v>1707.9340893311557</v>
      </c>
      <c r="U92" s="4">
        <v>1576.6622336019154</v>
      </c>
      <c r="V92" s="4">
        <v>1553.3324426646918</v>
      </c>
      <c r="W92" s="4">
        <v>1498.5794970136049</v>
      </c>
      <c r="X92" s="4">
        <v>1476.9770405609058</v>
      </c>
      <c r="Y92" s="4">
        <v>1467.7473051437214</v>
      </c>
      <c r="Z92" s="4">
        <v>1471.1220885812486</v>
      </c>
      <c r="AA92" s="4">
        <v>1480.1059454810331</v>
      </c>
      <c r="AB92" s="4">
        <v>1483.8600631617023</v>
      </c>
      <c r="AC92" s="4">
        <v>1491.1474390406961</v>
      </c>
      <c r="AD92" s="4">
        <v>1507.716964516075</v>
      </c>
      <c r="AE92" s="4">
        <v>1529.5246136067101</v>
      </c>
      <c r="AF92" s="4">
        <v>1550.547296534392</v>
      </c>
      <c r="AG92" s="4">
        <v>1571.384527036384</v>
      </c>
      <c r="AH92" s="4">
        <v>1591.617804348037</v>
      </c>
      <c r="AI92" s="4">
        <v>1612.1233968040551</v>
      </c>
      <c r="AJ92" s="4">
        <v>1633.880278984599</v>
      </c>
      <c r="AK92" s="4">
        <v>1653.2711003621864</v>
      </c>
      <c r="AL92" s="4">
        <v>1670.4948214130882</v>
      </c>
      <c r="AM92" s="4">
        <v>1686.73773739014</v>
      </c>
      <c r="AN92" s="4">
        <v>1701.9119485780489</v>
      </c>
      <c r="AO92" s="4">
        <v>1717.2708516592131</v>
      </c>
      <c r="AP92" s="4">
        <v>1733.5981856573749</v>
      </c>
      <c r="AQ92" s="4">
        <v>1750.2404726207105</v>
      </c>
      <c r="AR92" s="4">
        <v>1766.5138264778452</v>
      </c>
      <c r="AS92" s="4">
        <v>1783.4777410945558</v>
      </c>
      <c r="AT92" s="4">
        <v>1800.2901129718041</v>
      </c>
      <c r="AU92" s="4">
        <v>1817.1061749370374</v>
      </c>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R92" s="37"/>
      <c r="CS92" s="37"/>
    </row>
    <row r="93" spans="1:97" x14ac:dyDescent="0.2">
      <c r="A93" s="11" t="s">
        <v>66</v>
      </c>
      <c r="B93" s="4">
        <v>1237.59871750107</v>
      </c>
      <c r="C93" s="4">
        <v>1318.1466352373557</v>
      </c>
      <c r="D93" s="4">
        <v>1327.1954728500029</v>
      </c>
      <c r="E93" s="4">
        <v>1397.0201818346811</v>
      </c>
      <c r="F93" s="4">
        <v>1459.4833325828045</v>
      </c>
      <c r="G93" s="4">
        <v>1466.2897759133184</v>
      </c>
      <c r="H93" s="4">
        <v>1499.3811834878491</v>
      </c>
      <c r="I93" s="4">
        <v>1430.183973628441</v>
      </c>
      <c r="J93" s="4">
        <v>1483.932833529713</v>
      </c>
      <c r="K93" s="4">
        <v>1569.161511754872</v>
      </c>
      <c r="L93" s="4">
        <v>1562.3822112051544</v>
      </c>
      <c r="M93" s="4">
        <v>1600.0156638130609</v>
      </c>
      <c r="N93" s="4">
        <v>1603.5419705236775</v>
      </c>
      <c r="O93" s="4">
        <v>1463.5352152434273</v>
      </c>
      <c r="P93" s="4">
        <v>1579.8001602996876</v>
      </c>
      <c r="Q93" s="4">
        <v>1590.2769610285991</v>
      </c>
      <c r="R93" s="4">
        <v>1612.2314187884822</v>
      </c>
      <c r="S93" s="4">
        <v>1541.6168337583138</v>
      </c>
      <c r="T93" s="4">
        <v>1534.8970485053778</v>
      </c>
      <c r="U93" s="4">
        <v>1559.8082324262375</v>
      </c>
      <c r="V93" s="4">
        <v>1546.821683726429</v>
      </c>
      <c r="W93" s="4">
        <v>1587.065220238519</v>
      </c>
      <c r="X93" s="4">
        <v>1593.6592844035281</v>
      </c>
      <c r="Y93" s="4">
        <v>1588.8204225945201</v>
      </c>
      <c r="Z93" s="4">
        <v>1589.4547048487027</v>
      </c>
      <c r="AA93" s="4">
        <v>1593.6614634105506</v>
      </c>
      <c r="AB93" s="4">
        <v>1597.4514721578457</v>
      </c>
      <c r="AC93" s="4">
        <v>1602.0663480138455</v>
      </c>
      <c r="AD93" s="4">
        <v>1605.1263249763811</v>
      </c>
      <c r="AE93" s="4">
        <v>1611.5751120520722</v>
      </c>
      <c r="AF93" s="4">
        <v>1617.8197068912191</v>
      </c>
      <c r="AG93" s="4">
        <v>1624.0846055767365</v>
      </c>
      <c r="AH93" s="4">
        <v>1629.3928161658432</v>
      </c>
      <c r="AI93" s="4">
        <v>1634.698058593269</v>
      </c>
      <c r="AJ93" s="4">
        <v>1640.9629040813181</v>
      </c>
      <c r="AK93" s="4">
        <v>1645.0907836105405</v>
      </c>
      <c r="AL93" s="4">
        <v>1646.8028586098949</v>
      </c>
      <c r="AM93" s="4">
        <v>1647.3201701050093</v>
      </c>
      <c r="AN93" s="4">
        <v>1647.6746220590926</v>
      </c>
      <c r="AO93" s="4">
        <v>1647.9116650442893</v>
      </c>
      <c r="AP93" s="4">
        <v>1648.9111229607331</v>
      </c>
      <c r="AQ93" s="4">
        <v>1649.9830815696289</v>
      </c>
      <c r="AR93" s="4">
        <v>1650.5292281237366</v>
      </c>
      <c r="AS93" s="4">
        <v>1651.5667232707833</v>
      </c>
      <c r="AT93" s="4">
        <v>1652.2735277054232</v>
      </c>
      <c r="AU93" s="4">
        <v>1652.578372356609</v>
      </c>
      <c r="AW93" s="1"/>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R93" s="37"/>
      <c r="CS93" s="37"/>
    </row>
    <row r="94" spans="1:97" x14ac:dyDescent="0.2">
      <c r="A94" s="11" t="s">
        <v>67</v>
      </c>
      <c r="B94" s="4">
        <v>942.42545297129095</v>
      </c>
      <c r="C94" s="4">
        <v>978.79988650247719</v>
      </c>
      <c r="D94" s="4">
        <v>1004.7445056415929</v>
      </c>
      <c r="E94" s="4">
        <v>1061.9451093851833</v>
      </c>
      <c r="F94" s="4">
        <v>1136.1090259595467</v>
      </c>
      <c r="G94" s="4">
        <v>1179.5617833400397</v>
      </c>
      <c r="H94" s="4">
        <v>1191.8962921363109</v>
      </c>
      <c r="I94" s="4">
        <v>1232.2036739309028</v>
      </c>
      <c r="J94" s="4">
        <v>1252.7051609376158</v>
      </c>
      <c r="K94" s="4">
        <v>1367.8229816733569</v>
      </c>
      <c r="L94" s="4">
        <v>1255.1467731098126</v>
      </c>
      <c r="M94" s="4">
        <v>1333.6005092916193</v>
      </c>
      <c r="N94" s="4">
        <v>1433.1412967997812</v>
      </c>
      <c r="O94" s="4">
        <v>1533.4142547038923</v>
      </c>
      <c r="P94" s="4">
        <v>1607.5685117140642</v>
      </c>
      <c r="Q94" s="4">
        <v>1757.9032237363178</v>
      </c>
      <c r="R94" s="4">
        <v>1792.8332261610522</v>
      </c>
      <c r="S94" s="4">
        <v>1741.3314365963074</v>
      </c>
      <c r="T94" s="4">
        <v>1834.5862887160224</v>
      </c>
      <c r="U94" s="4">
        <v>1843.1215227322334</v>
      </c>
      <c r="V94" s="4">
        <v>1886.7274225598605</v>
      </c>
      <c r="W94" s="4">
        <v>1974.702408766517</v>
      </c>
      <c r="X94" s="4">
        <v>2035.104485572178</v>
      </c>
      <c r="Y94" s="4">
        <v>2045.0647658336575</v>
      </c>
      <c r="Z94" s="4">
        <v>2060.2056689118672</v>
      </c>
      <c r="AA94" s="4">
        <v>2079.9786403989137</v>
      </c>
      <c r="AB94" s="4">
        <v>2092.4066661033703</v>
      </c>
      <c r="AC94" s="4">
        <v>2106.9063409420905</v>
      </c>
      <c r="AD94" s="4">
        <v>2132.7401699525512</v>
      </c>
      <c r="AE94" s="4">
        <v>2169.5631909349167</v>
      </c>
      <c r="AF94" s="4">
        <v>2211.9759984408242</v>
      </c>
      <c r="AG94" s="4">
        <v>2255.0444108966331</v>
      </c>
      <c r="AH94" s="4">
        <v>2297.6989094562696</v>
      </c>
      <c r="AI94" s="4">
        <v>2341.1664930282109</v>
      </c>
      <c r="AJ94" s="4">
        <v>2386.8934204549842</v>
      </c>
      <c r="AK94" s="4">
        <v>2430.2603244944094</v>
      </c>
      <c r="AL94" s="4">
        <v>2470.8315438413488</v>
      </c>
      <c r="AM94" s="4">
        <v>2510.3228441177771</v>
      </c>
      <c r="AN94" s="4">
        <v>2550.2677368691593</v>
      </c>
      <c r="AO94" s="4">
        <v>2590.7448142476987</v>
      </c>
      <c r="AP94" s="4">
        <v>2636.3458516572646</v>
      </c>
      <c r="AQ94" s="4">
        <v>2684.966585874919</v>
      </c>
      <c r="AR94" s="4">
        <v>2733.6727185397303</v>
      </c>
      <c r="AS94" s="4">
        <v>2784.1809999378793</v>
      </c>
      <c r="AT94" s="4">
        <v>2835.1330319814801</v>
      </c>
      <c r="AU94" s="4">
        <v>2886.757686532073</v>
      </c>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R94" s="37"/>
      <c r="CS94" s="37"/>
    </row>
    <row r="95" spans="1:97" x14ac:dyDescent="0.2">
      <c r="A95" s="11" t="s">
        <v>68</v>
      </c>
      <c r="B95" s="4">
        <v>176.21508636800101</v>
      </c>
      <c r="C95" s="4">
        <v>182.68178081582499</v>
      </c>
      <c r="D95" s="4">
        <v>197.71155368194428</v>
      </c>
      <c r="E95" s="4">
        <v>201.75518660945963</v>
      </c>
      <c r="F95" s="4">
        <v>222.92687005349859</v>
      </c>
      <c r="G95" s="4">
        <v>234.24772980028149</v>
      </c>
      <c r="H95" s="4">
        <v>231.69131938086667</v>
      </c>
      <c r="I95" s="4">
        <v>292.74009917122328</v>
      </c>
      <c r="J95" s="4">
        <v>304.70383781830031</v>
      </c>
      <c r="K95" s="4">
        <v>265.32596123975571</v>
      </c>
      <c r="L95" s="4">
        <v>285.67729340568485</v>
      </c>
      <c r="M95" s="4">
        <v>300.34237374361203</v>
      </c>
      <c r="N95" s="4">
        <v>329.70630076032387</v>
      </c>
      <c r="O95" s="4">
        <v>333.36851413938342</v>
      </c>
      <c r="P95" s="4">
        <v>297.98651844214805</v>
      </c>
      <c r="Q95" s="4">
        <v>318.44726073277047</v>
      </c>
      <c r="R95" s="4">
        <v>335.90695152626745</v>
      </c>
      <c r="S95" s="4">
        <v>330.69976467779327</v>
      </c>
      <c r="T95" s="4">
        <v>318.85441988635966</v>
      </c>
      <c r="U95" s="4">
        <v>278.14100890142237</v>
      </c>
      <c r="V95" s="4">
        <v>279.05522725619272</v>
      </c>
      <c r="W95" s="4">
        <v>275.86389291273042</v>
      </c>
      <c r="X95" s="4">
        <v>281.13823625354451</v>
      </c>
      <c r="Y95" s="4">
        <v>287.80564554396756</v>
      </c>
      <c r="Z95" s="4">
        <v>297.5446504658612</v>
      </c>
      <c r="AA95" s="4">
        <v>307.24496959474118</v>
      </c>
      <c r="AB95" s="4">
        <v>316.39016313267109</v>
      </c>
      <c r="AC95" s="4">
        <v>324.40830437565774</v>
      </c>
      <c r="AD95" s="4">
        <v>331.36533806850866</v>
      </c>
      <c r="AE95" s="4">
        <v>337.90291400290698</v>
      </c>
      <c r="AF95" s="4">
        <v>344.29125780251229</v>
      </c>
      <c r="AG95" s="4">
        <v>350.54963565256355</v>
      </c>
      <c r="AH95" s="4">
        <v>356.81491905883996</v>
      </c>
      <c r="AI95" s="4">
        <v>363.15323844172121</v>
      </c>
      <c r="AJ95" s="4">
        <v>369.78453429676449</v>
      </c>
      <c r="AK95" s="4">
        <v>375.82188418100304</v>
      </c>
      <c r="AL95" s="4">
        <v>381.31061141723137</v>
      </c>
      <c r="AM95" s="4">
        <v>386.5792112221892</v>
      </c>
      <c r="AN95" s="4">
        <v>391.73593116220957</v>
      </c>
      <c r="AO95" s="4">
        <v>396.88301380757275</v>
      </c>
      <c r="AP95" s="4">
        <v>402.77552670262099</v>
      </c>
      <c r="AQ95" s="4">
        <v>409.14974845562466</v>
      </c>
      <c r="AR95" s="4">
        <v>415.55023687487767</v>
      </c>
      <c r="AS95" s="4">
        <v>422.04036596946491</v>
      </c>
      <c r="AT95" s="4">
        <v>428.62136475688953</v>
      </c>
      <c r="AU95" s="4">
        <v>435.29460592242225</v>
      </c>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R95" s="37"/>
      <c r="CS95" s="37"/>
    </row>
    <row r="96" spans="1:97" x14ac:dyDescent="0.2">
      <c r="A96" s="11" t="s">
        <v>69</v>
      </c>
      <c r="B96" s="4">
        <v>290.62685312546984</v>
      </c>
      <c r="C96" s="4">
        <v>280.49418404046008</v>
      </c>
      <c r="D96" s="4">
        <v>301.17862826645529</v>
      </c>
      <c r="E96" s="4">
        <v>312.65873948726653</v>
      </c>
      <c r="F96" s="4">
        <v>340.50561632857722</v>
      </c>
      <c r="G96" s="4">
        <v>368.25273675422312</v>
      </c>
      <c r="H96" s="4">
        <v>337.55233466844834</v>
      </c>
      <c r="I96" s="4">
        <v>326.32105117830918</v>
      </c>
      <c r="J96" s="4">
        <v>360.11262671162808</v>
      </c>
      <c r="K96" s="4">
        <v>359.92846838783248</v>
      </c>
      <c r="L96" s="4">
        <v>324.9007979221787</v>
      </c>
      <c r="M96" s="4">
        <v>365.99376805990835</v>
      </c>
      <c r="N96" s="4">
        <v>413.35014961951964</v>
      </c>
      <c r="O96" s="4">
        <v>385.7405544512265</v>
      </c>
      <c r="P96" s="4">
        <v>400.27345693994027</v>
      </c>
      <c r="Q96" s="4">
        <v>426.76437530923607</v>
      </c>
      <c r="R96" s="4">
        <v>366.0208992470661</v>
      </c>
      <c r="S96" s="4">
        <v>419.68292073557882</v>
      </c>
      <c r="T96" s="4">
        <v>441.89523579257923</v>
      </c>
      <c r="U96" s="4">
        <v>482.59102125545553</v>
      </c>
      <c r="V96" s="4">
        <v>501.49683361530703</v>
      </c>
      <c r="W96" s="4">
        <v>485.53159834438986</v>
      </c>
      <c r="X96" s="4">
        <v>490.18978044513318</v>
      </c>
      <c r="Y96" s="4">
        <v>500.39964814291341</v>
      </c>
      <c r="Z96" s="4">
        <v>515.65906773495556</v>
      </c>
      <c r="AA96" s="4">
        <v>530.83645684785506</v>
      </c>
      <c r="AB96" s="4">
        <v>544.95437530778338</v>
      </c>
      <c r="AC96" s="4">
        <v>556.9386163609455</v>
      </c>
      <c r="AD96" s="4">
        <v>567.02467153455382</v>
      </c>
      <c r="AE96" s="4">
        <v>576.64806923643494</v>
      </c>
      <c r="AF96" s="4">
        <v>585.90890969431439</v>
      </c>
      <c r="AG96" s="4">
        <v>594.77371393411681</v>
      </c>
      <c r="AH96" s="4">
        <v>603.49870245300804</v>
      </c>
      <c r="AI96" s="4">
        <v>612.18194226744436</v>
      </c>
      <c r="AJ96" s="4">
        <v>621.29189783317781</v>
      </c>
      <c r="AK96" s="4">
        <v>629.35984256286292</v>
      </c>
      <c r="AL96" s="4">
        <v>636.43713556205898</v>
      </c>
      <c r="AM96" s="4">
        <v>643.0837458885951</v>
      </c>
      <c r="AN96" s="4">
        <v>649.56327731895692</v>
      </c>
      <c r="AO96" s="4">
        <v>656.01916308439604</v>
      </c>
      <c r="AP96" s="4">
        <v>663.65557547898368</v>
      </c>
      <c r="AQ96" s="4">
        <v>672.00599268001361</v>
      </c>
      <c r="AR96" s="4">
        <v>680.3369711059886</v>
      </c>
      <c r="AS96" s="4">
        <v>688.68857959285492</v>
      </c>
      <c r="AT96" s="4">
        <v>697.11771517000273</v>
      </c>
      <c r="AU96" s="4">
        <v>705.62453960446271</v>
      </c>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R96" s="37"/>
      <c r="CS96" s="37"/>
    </row>
    <row r="97" spans="1:97" x14ac:dyDescent="0.2">
      <c r="A97" s="11" t="s">
        <v>70</v>
      </c>
      <c r="B97" s="4">
        <v>16811.693273366662</v>
      </c>
      <c r="C97" s="4">
        <v>16852.992387276725</v>
      </c>
      <c r="D97" s="4">
        <v>17289.882811013686</v>
      </c>
      <c r="E97" s="4">
        <v>17732.645068444908</v>
      </c>
      <c r="F97" s="4">
        <v>17983.127370536422</v>
      </c>
      <c r="G97" s="4">
        <v>19744.668850277503</v>
      </c>
      <c r="H97" s="4">
        <v>19433.210969553733</v>
      </c>
      <c r="I97" s="4">
        <v>20057.394387593489</v>
      </c>
      <c r="J97" s="4">
        <v>20416.862371870302</v>
      </c>
      <c r="K97" s="4">
        <v>21215.818117051887</v>
      </c>
      <c r="L97" s="4">
        <v>21851.210617203673</v>
      </c>
      <c r="M97" s="4">
        <v>22662.405971310167</v>
      </c>
      <c r="N97" s="4">
        <v>23842.487174943657</v>
      </c>
      <c r="O97" s="4">
        <v>24518.796667383842</v>
      </c>
      <c r="P97" s="4">
        <v>25280.574489745719</v>
      </c>
      <c r="Q97" s="4">
        <v>25756.599932033987</v>
      </c>
      <c r="R97" s="4">
        <v>26508.931218270838</v>
      </c>
      <c r="S97" s="4">
        <v>26526.679994392478</v>
      </c>
      <c r="T97" s="4">
        <v>25522.768565381022</v>
      </c>
      <c r="U97" s="4">
        <v>25913.288081361345</v>
      </c>
      <c r="V97" s="4">
        <v>26011.680491376908</v>
      </c>
      <c r="W97" s="4">
        <v>25989.382944410769</v>
      </c>
      <c r="X97" s="4">
        <v>26301.449969746383</v>
      </c>
      <c r="Y97" s="4">
        <v>26865.628188508323</v>
      </c>
      <c r="Z97" s="4">
        <v>27624.940810288717</v>
      </c>
      <c r="AA97" s="4">
        <v>28505.020930451356</v>
      </c>
      <c r="AB97" s="4">
        <v>29411.672915464638</v>
      </c>
      <c r="AC97" s="4">
        <v>30323.635239917028</v>
      </c>
      <c r="AD97" s="4">
        <v>31246.709248592277</v>
      </c>
      <c r="AE97" s="4">
        <v>32132.802653019091</v>
      </c>
      <c r="AF97" s="4">
        <v>33020.806012645582</v>
      </c>
      <c r="AG97" s="4">
        <v>33908.000023578817</v>
      </c>
      <c r="AH97" s="4">
        <v>34801.87066840622</v>
      </c>
      <c r="AI97" s="4">
        <v>35712.374518823279</v>
      </c>
      <c r="AJ97" s="4">
        <v>36619.712863259869</v>
      </c>
      <c r="AK97" s="4">
        <v>37463.080924212089</v>
      </c>
      <c r="AL97" s="4">
        <v>38260.622617656751</v>
      </c>
      <c r="AM97" s="4">
        <v>39041.371326899243</v>
      </c>
      <c r="AN97" s="4">
        <v>39828.005653086293</v>
      </c>
      <c r="AO97" s="4">
        <v>40626.276968982769</v>
      </c>
      <c r="AP97" s="4">
        <v>41470.340228673733</v>
      </c>
      <c r="AQ97" s="4">
        <v>42343.869688322397</v>
      </c>
      <c r="AR97" s="4">
        <v>43226.753929277438</v>
      </c>
      <c r="AS97" s="4">
        <v>44122.802245687199</v>
      </c>
      <c r="AT97" s="4">
        <v>45031.838482358296</v>
      </c>
      <c r="AU97" s="4">
        <v>45954.80914319343</v>
      </c>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R97" s="37"/>
      <c r="CS97" s="37"/>
    </row>
    <row r="98" spans="1:97" x14ac:dyDescent="0.2">
      <c r="A98" s="1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row>
    <row r="99" spans="1:97" x14ac:dyDescent="0.2">
      <c r="A99" s="11"/>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97" x14ac:dyDescent="0.2">
      <c r="A100" s="7" t="s">
        <v>48</v>
      </c>
    </row>
    <row r="101" spans="1:97" x14ac:dyDescent="0.2">
      <c r="A101" s="33" t="s">
        <v>39</v>
      </c>
      <c r="B101" s="1">
        <v>1991</v>
      </c>
      <c r="C101" s="1">
        <v>1992</v>
      </c>
      <c r="D101" s="1">
        <v>1993</v>
      </c>
      <c r="E101" s="1">
        <v>1994</v>
      </c>
      <c r="F101" s="1">
        <v>1995</v>
      </c>
      <c r="G101" s="1">
        <v>1996</v>
      </c>
      <c r="H101" s="1">
        <v>1997</v>
      </c>
      <c r="I101" s="1">
        <v>1998</v>
      </c>
      <c r="J101" s="1">
        <v>1999</v>
      </c>
      <c r="K101" s="1">
        <v>2000</v>
      </c>
      <c r="L101" s="1">
        <v>2001</v>
      </c>
      <c r="M101" s="1">
        <v>2002</v>
      </c>
      <c r="N101" s="1">
        <v>2003</v>
      </c>
      <c r="O101" s="1">
        <v>2004</v>
      </c>
      <c r="P101" s="1">
        <v>2005</v>
      </c>
      <c r="Q101" s="1">
        <v>2006</v>
      </c>
      <c r="R101" s="1">
        <v>2007</v>
      </c>
      <c r="S101" s="1">
        <v>2008</v>
      </c>
      <c r="T101" s="1">
        <v>2009</v>
      </c>
      <c r="U101" s="1">
        <v>2010</v>
      </c>
      <c r="V101" s="1">
        <v>2011</v>
      </c>
      <c r="W101" s="1">
        <v>2012</v>
      </c>
      <c r="X101" s="1">
        <v>2013</v>
      </c>
      <c r="Y101" s="1">
        <v>2014</v>
      </c>
      <c r="Z101" s="1">
        <v>2015</v>
      </c>
      <c r="AA101" s="1">
        <v>2016</v>
      </c>
      <c r="AB101" s="1">
        <v>2017</v>
      </c>
      <c r="AC101" s="1">
        <v>2018</v>
      </c>
      <c r="AD101" s="1">
        <v>2019</v>
      </c>
      <c r="AE101" s="1">
        <v>2020</v>
      </c>
      <c r="AF101" s="1">
        <v>2021</v>
      </c>
      <c r="AG101" s="1">
        <v>2022</v>
      </c>
      <c r="AH101" s="1">
        <v>2023</v>
      </c>
      <c r="AI101" s="1">
        <v>2024</v>
      </c>
      <c r="AJ101" s="1">
        <v>2025</v>
      </c>
      <c r="AK101" s="1">
        <v>2026</v>
      </c>
      <c r="AL101" s="1">
        <v>2027</v>
      </c>
      <c r="AM101" s="1">
        <v>2028</v>
      </c>
      <c r="AN101" s="1">
        <v>2029</v>
      </c>
      <c r="AO101" s="1">
        <v>2030</v>
      </c>
      <c r="AP101" s="1">
        <v>2031</v>
      </c>
      <c r="AQ101" s="1">
        <v>2032</v>
      </c>
      <c r="AR101" s="1">
        <v>2033</v>
      </c>
      <c r="AS101" s="1">
        <v>2034</v>
      </c>
      <c r="AT101" s="1">
        <v>2035</v>
      </c>
      <c r="AU101" s="1">
        <v>2036</v>
      </c>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R101" s="36"/>
      <c r="CS101" s="36"/>
    </row>
    <row r="102" spans="1:97" x14ac:dyDescent="0.2">
      <c r="A102" s="11" t="s">
        <v>51</v>
      </c>
      <c r="B102" s="4">
        <v>97.055698328178664</v>
      </c>
      <c r="C102" s="4">
        <v>97.477204729914348</v>
      </c>
      <c r="D102" s="4">
        <v>90.119603911891545</v>
      </c>
      <c r="E102" s="4">
        <v>87.639590953894228</v>
      </c>
      <c r="F102" s="4">
        <v>85.147723397575717</v>
      </c>
      <c r="G102" s="4">
        <v>83.075952457091574</v>
      </c>
      <c r="H102" s="4">
        <v>86.32731024440767</v>
      </c>
      <c r="I102" s="4">
        <v>83.817336084899338</v>
      </c>
      <c r="J102" s="4">
        <v>87.15771993568589</v>
      </c>
      <c r="K102" s="4">
        <v>93.91116218286011</v>
      </c>
      <c r="L102" s="4">
        <v>85.720756821362386</v>
      </c>
      <c r="M102" s="4">
        <v>77.118117032730922</v>
      </c>
      <c r="N102" s="4">
        <v>69.638432913860328</v>
      </c>
      <c r="O102" s="4">
        <v>72.566932516186995</v>
      </c>
      <c r="P102" s="4">
        <v>75.522139445816492</v>
      </c>
      <c r="Q102" s="4">
        <v>94.79836314749744</v>
      </c>
      <c r="R102" s="4">
        <v>96.599272045654487</v>
      </c>
      <c r="S102" s="4">
        <v>99.794669546840325</v>
      </c>
      <c r="T102" s="4">
        <v>93.945255795430299</v>
      </c>
      <c r="U102" s="4">
        <v>94.142687918784276</v>
      </c>
      <c r="V102" s="4">
        <v>106.2355231645345</v>
      </c>
      <c r="W102" s="4">
        <v>100.50220646140026</v>
      </c>
      <c r="X102" s="4">
        <v>92.911688171569736</v>
      </c>
      <c r="Y102" s="4">
        <v>93.926746837486135</v>
      </c>
      <c r="Z102" s="4">
        <v>94.923585582567469</v>
      </c>
      <c r="AA102" s="4">
        <v>96.012874810207862</v>
      </c>
      <c r="AB102" s="4">
        <v>96.986761544669477</v>
      </c>
      <c r="AC102" s="4">
        <v>97.808668680086882</v>
      </c>
      <c r="AD102" s="4">
        <v>98.55287598956879</v>
      </c>
      <c r="AE102" s="4">
        <v>99.109855205163228</v>
      </c>
      <c r="AF102" s="4">
        <v>99.505472107512816</v>
      </c>
      <c r="AG102" s="4">
        <v>99.909322721744246</v>
      </c>
      <c r="AH102" s="4">
        <v>100.25155110328259</v>
      </c>
      <c r="AI102" s="4">
        <v>100.56997538585321</v>
      </c>
      <c r="AJ102" s="4">
        <v>100.93510381860743</v>
      </c>
      <c r="AK102" s="4">
        <v>101.14387775709143</v>
      </c>
      <c r="AL102" s="4">
        <v>101.19445660909153</v>
      </c>
      <c r="AM102" s="4">
        <v>101.08949943691336</v>
      </c>
      <c r="AN102" s="4">
        <v>100.96282225047096</v>
      </c>
      <c r="AO102" s="4">
        <v>100.82510642924908</v>
      </c>
      <c r="AP102" s="4">
        <v>100.69815537086757</v>
      </c>
      <c r="AQ102" s="4">
        <v>100.55777931408934</v>
      </c>
      <c r="AR102" s="4">
        <v>100.36085225217563</v>
      </c>
      <c r="AS102" s="4">
        <v>100.12762345145171</v>
      </c>
      <c r="AT102" s="4">
        <v>99.847429406524611</v>
      </c>
      <c r="AU102" s="4">
        <v>99.531657610984993</v>
      </c>
      <c r="AV102" s="4"/>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R102" s="37"/>
      <c r="CS102" s="37"/>
    </row>
    <row r="103" spans="1:97" x14ac:dyDescent="0.2">
      <c r="A103" s="11" t="s">
        <v>52</v>
      </c>
      <c r="B103" s="4">
        <v>57.932516462172401</v>
      </c>
      <c r="C103" s="4">
        <v>70.189173737881077</v>
      </c>
      <c r="D103" s="4">
        <v>83.81296413319302</v>
      </c>
      <c r="E103" s="4">
        <v>89.275549796392326</v>
      </c>
      <c r="F103" s="4">
        <v>85.503152353277073</v>
      </c>
      <c r="G103" s="4">
        <v>58.055579324570076</v>
      </c>
      <c r="H103" s="4">
        <v>84.924201817081041</v>
      </c>
      <c r="I103" s="4">
        <v>65.646270027993864</v>
      </c>
      <c r="J103" s="4">
        <v>75.783888052256728</v>
      </c>
      <c r="K103" s="4">
        <v>57.41308136013987</v>
      </c>
      <c r="L103" s="4">
        <v>97.680493807463591</v>
      </c>
      <c r="M103" s="4">
        <v>94.29892943823134</v>
      </c>
      <c r="N103" s="4">
        <v>91.801805283814133</v>
      </c>
      <c r="O103" s="4">
        <v>64.237882233932339</v>
      </c>
      <c r="P103" s="4">
        <v>60.189266740159155</v>
      </c>
      <c r="Q103" s="4">
        <v>87.428410876970815</v>
      </c>
      <c r="R103" s="4">
        <v>49.256893494569269</v>
      </c>
      <c r="S103" s="4">
        <v>28.465039301099505</v>
      </c>
      <c r="T103" s="4">
        <v>18.208156660045297</v>
      </c>
      <c r="U103" s="4">
        <v>20.263158748394002</v>
      </c>
      <c r="V103" s="4">
        <v>16.815032209438208</v>
      </c>
      <c r="W103" s="4">
        <v>15.140921831041114</v>
      </c>
      <c r="X103" s="4">
        <v>14.173828455782719</v>
      </c>
      <c r="Y103" s="4">
        <v>13.33016859319342</v>
      </c>
      <c r="Z103" s="4">
        <v>12.351359475101804</v>
      </c>
      <c r="AA103" s="4">
        <v>11.514301571089874</v>
      </c>
      <c r="AB103" s="4">
        <v>10.806986213449365</v>
      </c>
      <c r="AC103" s="4">
        <v>10.136461212366047</v>
      </c>
      <c r="AD103" s="4">
        <v>9.4933170312467077</v>
      </c>
      <c r="AE103" s="4">
        <v>8.8417175383766278</v>
      </c>
      <c r="AF103" s="4">
        <v>8.2064790805033994</v>
      </c>
      <c r="AG103" s="4">
        <v>7.5973444537666825</v>
      </c>
      <c r="AH103" s="4">
        <v>7.014287929140341</v>
      </c>
      <c r="AI103" s="4">
        <v>6.4590233036900377</v>
      </c>
      <c r="AJ103" s="4">
        <v>5.9340975887265985</v>
      </c>
      <c r="AK103" s="4">
        <v>5.4226125117062107</v>
      </c>
      <c r="AL103" s="4">
        <v>4.9288053216388867</v>
      </c>
      <c r="AM103" s="4">
        <v>4.4573105068035392</v>
      </c>
      <c r="AN103" s="4">
        <v>4.0097536575297248</v>
      </c>
      <c r="AO103" s="4">
        <v>3.5854250831708372</v>
      </c>
      <c r="AP103" s="4">
        <v>3.1856620265075395</v>
      </c>
      <c r="AQ103" s="4">
        <v>2.8080654678993464</v>
      </c>
      <c r="AR103" s="4">
        <v>2.447676803365975</v>
      </c>
      <c r="AS103" s="4">
        <v>2.1071779042375138</v>
      </c>
      <c r="AT103" s="4">
        <v>1.78465756978721</v>
      </c>
      <c r="AU103" s="4">
        <v>1.4791282471384586</v>
      </c>
      <c r="AV103" s="4"/>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R103" s="37"/>
      <c r="CS103" s="37"/>
    </row>
    <row r="104" spans="1:97" x14ac:dyDescent="0.2">
      <c r="A104" s="11" t="s">
        <v>53</v>
      </c>
      <c r="B104" s="4">
        <v>2188.6945736332</v>
      </c>
      <c r="C104" s="4">
        <v>2258.567044944255</v>
      </c>
      <c r="D104" s="4">
        <v>2423.3870536935228</v>
      </c>
      <c r="E104" s="4">
        <v>2248.3989558950134</v>
      </c>
      <c r="F104" s="4">
        <v>2006.4643039601965</v>
      </c>
      <c r="G104" s="4">
        <v>2283.5537922220647</v>
      </c>
      <c r="H104" s="4">
        <v>2288.1039920025632</v>
      </c>
      <c r="I104" s="4">
        <v>2218.1319854499397</v>
      </c>
      <c r="J104" s="4">
        <v>2378.4924760083577</v>
      </c>
      <c r="K104" s="4">
        <v>2685.4210337342938</v>
      </c>
      <c r="L104" s="4">
        <v>2683.6195634706796</v>
      </c>
      <c r="M104" s="4">
        <v>2527.7437810267429</v>
      </c>
      <c r="N104" s="4">
        <v>2563.1209307035742</v>
      </c>
      <c r="O104" s="4">
        <v>2475.1663182546827</v>
      </c>
      <c r="P104" s="4">
        <v>2651.0446183607164</v>
      </c>
      <c r="Q104" s="4">
        <v>2535.1911424654145</v>
      </c>
      <c r="R104" s="4">
        <v>2579.9154960448777</v>
      </c>
      <c r="S104" s="4">
        <v>2443.3589468780738</v>
      </c>
      <c r="T104" s="4">
        <v>2314.22656481181</v>
      </c>
      <c r="U104" s="4">
        <v>2440.7808041546418</v>
      </c>
      <c r="V104" s="4">
        <v>2345.5410558935901</v>
      </c>
      <c r="W104" s="4">
        <v>2277.4852225006293</v>
      </c>
      <c r="X104" s="4">
        <v>2248.9843957174007</v>
      </c>
      <c r="Y104" s="4">
        <v>2298.1917608428885</v>
      </c>
      <c r="Z104" s="4">
        <v>2343.3504482467574</v>
      </c>
      <c r="AA104" s="4">
        <v>2382.4608118513702</v>
      </c>
      <c r="AB104" s="4">
        <v>2417.6429212232529</v>
      </c>
      <c r="AC104" s="4">
        <v>2450.2959652778068</v>
      </c>
      <c r="AD104" s="4">
        <v>2482.7150747231435</v>
      </c>
      <c r="AE104" s="4">
        <v>2511.6009557517391</v>
      </c>
      <c r="AF104" s="4">
        <v>2533.7109935783283</v>
      </c>
      <c r="AG104" s="4">
        <v>2554.6731958237237</v>
      </c>
      <c r="AH104" s="4">
        <v>2573.7515539452297</v>
      </c>
      <c r="AI104" s="4">
        <v>2591.3685543656611</v>
      </c>
      <c r="AJ104" s="4">
        <v>2602.3334656809175</v>
      </c>
      <c r="AK104" s="4">
        <v>2603.9242387984013</v>
      </c>
      <c r="AL104" s="4">
        <v>2600.0162361195717</v>
      </c>
      <c r="AM104" s="4">
        <v>2592.9359991828569</v>
      </c>
      <c r="AN104" s="4">
        <v>2584.1285028791658</v>
      </c>
      <c r="AO104" s="4">
        <v>2570.0828607741328</v>
      </c>
      <c r="AP104" s="4">
        <v>2553.07694229153</v>
      </c>
      <c r="AQ104" s="4">
        <v>2534.7493174674869</v>
      </c>
      <c r="AR104" s="4">
        <v>2514.0373092404548</v>
      </c>
      <c r="AS104" s="4">
        <v>2491.2563709785618</v>
      </c>
      <c r="AT104" s="4">
        <v>2466.1479937008962</v>
      </c>
      <c r="AU104" s="4">
        <v>2438.7993928559681</v>
      </c>
      <c r="AV104" s="4"/>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R104" s="37"/>
      <c r="CS104" s="37"/>
    </row>
    <row r="105" spans="1:97" x14ac:dyDescent="0.2">
      <c r="A105" s="11" t="s">
        <v>54</v>
      </c>
      <c r="B105" s="4">
        <v>459.87574632692656</v>
      </c>
      <c r="C105" s="4">
        <v>505.83391008554088</v>
      </c>
      <c r="D105" s="4">
        <v>506.04215050920845</v>
      </c>
      <c r="E105" s="4">
        <v>451.63761590155474</v>
      </c>
      <c r="F105" s="4">
        <v>403.52855885004385</v>
      </c>
      <c r="G105" s="4">
        <v>362.83942457509056</v>
      </c>
      <c r="H105" s="4">
        <v>359.95504421904229</v>
      </c>
      <c r="I105" s="4">
        <v>338.17190156029568</v>
      </c>
      <c r="J105" s="4">
        <v>369.29610871236855</v>
      </c>
      <c r="K105" s="4">
        <v>405.18986417413396</v>
      </c>
      <c r="L105" s="4">
        <v>399.18321023820914</v>
      </c>
      <c r="M105" s="4">
        <v>427.36542752447417</v>
      </c>
      <c r="N105" s="4">
        <v>454.49753559842486</v>
      </c>
      <c r="O105" s="4">
        <v>484.5311863441982</v>
      </c>
      <c r="P105" s="4">
        <v>478.73153339595626</v>
      </c>
      <c r="Q105" s="4">
        <v>419.69505933741289</v>
      </c>
      <c r="R105" s="4">
        <v>391.52890700536682</v>
      </c>
      <c r="S105" s="4">
        <v>303.0417069147037</v>
      </c>
      <c r="T105" s="4">
        <v>331.20787130887982</v>
      </c>
      <c r="U105" s="4">
        <v>251.87637611977505</v>
      </c>
      <c r="V105" s="4">
        <v>230.72403084548816</v>
      </c>
      <c r="W105" s="4">
        <v>216.99345734189436</v>
      </c>
      <c r="X105" s="4">
        <v>220.51928841219214</v>
      </c>
      <c r="Y105" s="4">
        <v>220.20872553313404</v>
      </c>
      <c r="Z105" s="4">
        <v>221.303919189841</v>
      </c>
      <c r="AA105" s="4">
        <v>222.28680400761817</v>
      </c>
      <c r="AB105" s="4">
        <v>223.91359924516041</v>
      </c>
      <c r="AC105" s="4">
        <v>225.71200226707711</v>
      </c>
      <c r="AD105" s="4">
        <v>227.53602514133391</v>
      </c>
      <c r="AE105" s="4">
        <v>229.37623474733908</v>
      </c>
      <c r="AF105" s="4">
        <v>231.55009030394072</v>
      </c>
      <c r="AG105" s="4">
        <v>234.27089716237487</v>
      </c>
      <c r="AH105" s="4">
        <v>236.88328195864676</v>
      </c>
      <c r="AI105" s="4">
        <v>239.47037633227183</v>
      </c>
      <c r="AJ105" s="4">
        <v>242.18668015769083</v>
      </c>
      <c r="AK105" s="4">
        <v>244.5744378585843</v>
      </c>
      <c r="AL105" s="4">
        <v>246.5877811108183</v>
      </c>
      <c r="AM105" s="4">
        <v>248.40721079215751</v>
      </c>
      <c r="AN105" s="4">
        <v>250.17891847605711</v>
      </c>
      <c r="AO105" s="4">
        <v>251.91741199885573</v>
      </c>
      <c r="AP105" s="4">
        <v>253.68059557358862</v>
      </c>
      <c r="AQ105" s="4">
        <v>255.4151721231122</v>
      </c>
      <c r="AR105" s="4">
        <v>256.98520000971268</v>
      </c>
      <c r="AS105" s="4">
        <v>258.46503608409932</v>
      </c>
      <c r="AT105" s="4">
        <v>259.82935007307674</v>
      </c>
      <c r="AU105" s="4">
        <v>261.08603304079509</v>
      </c>
      <c r="AV105" s="4"/>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R105" s="37"/>
      <c r="CS105" s="37"/>
    </row>
    <row r="106" spans="1:97" x14ac:dyDescent="0.2">
      <c r="A106" s="11" t="s">
        <v>55</v>
      </c>
      <c r="B106" s="4">
        <v>250.49280277169865</v>
      </c>
      <c r="C106" s="4">
        <v>245.50805467211967</v>
      </c>
      <c r="D106" s="4">
        <v>240.80703429859054</v>
      </c>
      <c r="E106" s="4">
        <v>229.85869387184565</v>
      </c>
      <c r="F106" s="4">
        <v>240.68435104395735</v>
      </c>
      <c r="G106" s="4">
        <v>225.60813720915439</v>
      </c>
      <c r="H106" s="4">
        <v>255.35210346623035</v>
      </c>
      <c r="I106" s="4">
        <v>325.00433035699268</v>
      </c>
      <c r="J106" s="4">
        <v>417.86734838987832</v>
      </c>
      <c r="K106" s="4">
        <v>254.77387814850164</v>
      </c>
      <c r="L106" s="4">
        <v>278.99133673098146</v>
      </c>
      <c r="M106" s="4">
        <v>276.5002636431127</v>
      </c>
      <c r="N106" s="4">
        <v>359.27018762399274</v>
      </c>
      <c r="O106" s="4">
        <v>411.67199940738146</v>
      </c>
      <c r="P106" s="4">
        <v>386.49417754387258</v>
      </c>
      <c r="Q106" s="4">
        <v>426.03721986907402</v>
      </c>
      <c r="R106" s="4">
        <v>487.96883774493102</v>
      </c>
      <c r="S106" s="4">
        <v>453.39628996385676</v>
      </c>
      <c r="T106" s="4">
        <v>424.43663793651632</v>
      </c>
      <c r="U106" s="4">
        <v>440.63367421333595</v>
      </c>
      <c r="V106" s="4">
        <v>461.98812937768838</v>
      </c>
      <c r="W106" s="4">
        <v>474.52025278462384</v>
      </c>
      <c r="X106" s="4">
        <v>480.63437781803623</v>
      </c>
      <c r="Y106" s="4">
        <v>485.46691681754743</v>
      </c>
      <c r="Z106" s="4">
        <v>490.76257295366025</v>
      </c>
      <c r="AA106" s="4">
        <v>495.96869299679724</v>
      </c>
      <c r="AB106" s="4">
        <v>502.68737931647956</v>
      </c>
      <c r="AC106" s="4">
        <v>509.88857719096643</v>
      </c>
      <c r="AD106" s="4">
        <v>517.25321198883228</v>
      </c>
      <c r="AE106" s="4">
        <v>524.87026628860815</v>
      </c>
      <c r="AF106" s="4">
        <v>533.33714548665648</v>
      </c>
      <c r="AG106" s="4">
        <v>543.1815660526961</v>
      </c>
      <c r="AH106" s="4">
        <v>552.91313635359552</v>
      </c>
      <c r="AI106" s="4">
        <v>562.71899705130363</v>
      </c>
      <c r="AJ106" s="4">
        <v>572.97511380483513</v>
      </c>
      <c r="AK106" s="4">
        <v>582.50710976296398</v>
      </c>
      <c r="AL106" s="4">
        <v>591.28032235174555</v>
      </c>
      <c r="AM106" s="4">
        <v>599.71484447838884</v>
      </c>
      <c r="AN106" s="4">
        <v>608.1637408601074</v>
      </c>
      <c r="AO106" s="4">
        <v>616.67158283241133</v>
      </c>
      <c r="AP106" s="4">
        <v>625.38030668827616</v>
      </c>
      <c r="AQ106" s="4">
        <v>634.15536341273378</v>
      </c>
      <c r="AR106" s="4">
        <v>642.68271190568964</v>
      </c>
      <c r="AS106" s="4">
        <v>651.12819642010447</v>
      </c>
      <c r="AT106" s="4">
        <v>659.43004566499292</v>
      </c>
      <c r="AU106" s="4">
        <v>667.60872128943151</v>
      </c>
      <c r="AV106" s="4"/>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R106" s="37"/>
      <c r="CS106" s="37"/>
    </row>
    <row r="107" spans="1:97" x14ac:dyDescent="0.2">
      <c r="A107" s="11" t="s">
        <v>56</v>
      </c>
      <c r="B107" s="4">
        <v>1552.0566673662431</v>
      </c>
      <c r="C107" s="4">
        <v>1341.0507388135288</v>
      </c>
      <c r="D107" s="4">
        <v>1267.747489388722</v>
      </c>
      <c r="E107" s="4">
        <v>1353.3249165697623</v>
      </c>
      <c r="F107" s="4">
        <v>1489.150461191088</v>
      </c>
      <c r="G107" s="4">
        <v>1448.3913788851739</v>
      </c>
      <c r="H107" s="4">
        <v>1388.439517081875</v>
      </c>
      <c r="I107" s="4">
        <v>1345.639395028905</v>
      </c>
      <c r="J107" s="4">
        <v>1344.9800264362621</v>
      </c>
      <c r="K107" s="4">
        <v>1342.8282929168108</v>
      </c>
      <c r="L107" s="4">
        <v>1746.9014681105623</v>
      </c>
      <c r="M107" s="4">
        <v>1851.4204406932754</v>
      </c>
      <c r="N107" s="4">
        <v>1861.0387523759218</v>
      </c>
      <c r="O107" s="4">
        <v>1966.963308753388</v>
      </c>
      <c r="P107" s="4">
        <v>1904.4643771455744</v>
      </c>
      <c r="Q107" s="4">
        <v>1696.9176252089646</v>
      </c>
      <c r="R107" s="4">
        <v>1722.8687990030303</v>
      </c>
      <c r="S107" s="4">
        <v>1665.6711603313788</v>
      </c>
      <c r="T107" s="4">
        <v>1390.7576977443405</v>
      </c>
      <c r="U107" s="4">
        <v>1482.1699212165586</v>
      </c>
      <c r="V107" s="4">
        <v>1579.770018118144</v>
      </c>
      <c r="W107" s="4">
        <v>1413.6018303500982</v>
      </c>
      <c r="X107" s="4">
        <v>1392.4012425311157</v>
      </c>
      <c r="Y107" s="4">
        <v>1435.4683442492569</v>
      </c>
      <c r="Z107" s="4">
        <v>1466.5990932489349</v>
      </c>
      <c r="AA107" s="4">
        <v>1497.4100077810326</v>
      </c>
      <c r="AB107" s="4">
        <v>1528.4257410440614</v>
      </c>
      <c r="AC107" s="4">
        <v>1560.8908265536661</v>
      </c>
      <c r="AD107" s="4">
        <v>1596.2114863136176</v>
      </c>
      <c r="AE107" s="4">
        <v>1632.0134597967003</v>
      </c>
      <c r="AF107" s="4">
        <v>1663.9123954383683</v>
      </c>
      <c r="AG107" s="4">
        <v>1696.5951287913858</v>
      </c>
      <c r="AH107" s="4">
        <v>1728.347976595895</v>
      </c>
      <c r="AI107" s="4">
        <v>1760.0064915436287</v>
      </c>
      <c r="AJ107" s="4">
        <v>1792.4305755722223</v>
      </c>
      <c r="AK107" s="4">
        <v>1822.6170311555652</v>
      </c>
      <c r="AL107" s="4">
        <v>1848.5400768474506</v>
      </c>
      <c r="AM107" s="4">
        <v>1872.0799690451827</v>
      </c>
      <c r="AN107" s="4">
        <v>1895.5972375820527</v>
      </c>
      <c r="AO107" s="4">
        <v>1919.0368250895367</v>
      </c>
      <c r="AP107" s="4">
        <v>1946.4156521419568</v>
      </c>
      <c r="AQ107" s="4">
        <v>1976.0615690669051</v>
      </c>
      <c r="AR107" s="4">
        <v>2005.6928602352282</v>
      </c>
      <c r="AS107" s="4">
        <v>2035.6250731759289</v>
      </c>
      <c r="AT107" s="4">
        <v>2065.7036984235788</v>
      </c>
      <c r="AU107" s="4">
        <v>2096.2804921946108</v>
      </c>
      <c r="AV107" s="4"/>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R107" s="37"/>
      <c r="CS107" s="37"/>
    </row>
    <row r="108" spans="1:97" x14ac:dyDescent="0.2">
      <c r="A108" s="11" t="s">
        <v>57</v>
      </c>
      <c r="B108" s="4">
        <v>1913.0338734086235</v>
      </c>
      <c r="C108" s="4">
        <v>1948.9005573749755</v>
      </c>
      <c r="D108" s="4">
        <v>2057.2972279482819</v>
      </c>
      <c r="E108" s="4">
        <v>2163.6434279130094</v>
      </c>
      <c r="F108" s="4">
        <v>2203.2216804701229</v>
      </c>
      <c r="G108" s="4">
        <v>2403.4115183619251</v>
      </c>
      <c r="H108" s="4">
        <v>2490.2687092069227</v>
      </c>
      <c r="I108" s="4">
        <v>2404.193809579042</v>
      </c>
      <c r="J108" s="4">
        <v>2363.4273514659794</v>
      </c>
      <c r="K108" s="4">
        <v>2594.3882870938755</v>
      </c>
      <c r="L108" s="4">
        <v>2625.122209847571</v>
      </c>
      <c r="M108" s="4">
        <v>2682.4152659377733</v>
      </c>
      <c r="N108" s="4">
        <v>2873.9388322308992</v>
      </c>
      <c r="O108" s="4">
        <v>3016.1004925125253</v>
      </c>
      <c r="P108" s="4">
        <v>2959.8627218862912</v>
      </c>
      <c r="Q108" s="4">
        <v>3007.5731214900165</v>
      </c>
      <c r="R108" s="4">
        <v>3070.9142412656283</v>
      </c>
      <c r="S108" s="4">
        <v>2896.3043545565738</v>
      </c>
      <c r="T108" s="4">
        <v>2748.9245151198547</v>
      </c>
      <c r="U108" s="4">
        <v>2762.6667901596875</v>
      </c>
      <c r="V108" s="4">
        <v>2616.7583689865546</v>
      </c>
      <c r="W108" s="4">
        <v>2620.7103268615465</v>
      </c>
      <c r="X108" s="4">
        <v>2736.358244047683</v>
      </c>
      <c r="Y108" s="4">
        <v>2774.1717419241063</v>
      </c>
      <c r="Z108" s="4">
        <v>2817.1990469235266</v>
      </c>
      <c r="AA108" s="4">
        <v>2875.2023449162693</v>
      </c>
      <c r="AB108" s="4">
        <v>2937.5874380437454</v>
      </c>
      <c r="AC108" s="4">
        <v>2994.0477592797938</v>
      </c>
      <c r="AD108" s="4">
        <v>3052.5089630880284</v>
      </c>
      <c r="AE108" s="4">
        <v>3125.212812711738</v>
      </c>
      <c r="AF108" s="4">
        <v>3191.7130030192516</v>
      </c>
      <c r="AG108" s="4">
        <v>3266.9978827929876</v>
      </c>
      <c r="AH108" s="4">
        <v>3344.5649238775322</v>
      </c>
      <c r="AI108" s="4">
        <v>3427.1915828337987</v>
      </c>
      <c r="AJ108" s="4">
        <v>3513.9393790595209</v>
      </c>
      <c r="AK108" s="4">
        <v>3594.2531113258483</v>
      </c>
      <c r="AL108" s="4">
        <v>3671.3042754464323</v>
      </c>
      <c r="AM108" s="4">
        <v>3748.038261693071</v>
      </c>
      <c r="AN108" s="4">
        <v>3823.9057485164358</v>
      </c>
      <c r="AO108" s="4">
        <v>3896.2308391869174</v>
      </c>
      <c r="AP108" s="4">
        <v>3970.1783835556189</v>
      </c>
      <c r="AQ108" s="4">
        <v>4044.6492510866801</v>
      </c>
      <c r="AR108" s="4">
        <v>4121.9134019379335</v>
      </c>
      <c r="AS108" s="4">
        <v>4197.6788483293112</v>
      </c>
      <c r="AT108" s="4">
        <v>4273.7395703857428</v>
      </c>
      <c r="AU108" s="4">
        <v>4350.1767511189501</v>
      </c>
      <c r="AV108" s="4"/>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R108" s="37"/>
      <c r="CS108" s="37"/>
    </row>
    <row r="109" spans="1:97" x14ac:dyDescent="0.2">
      <c r="A109" s="11" t="s">
        <v>58</v>
      </c>
      <c r="B109" s="4">
        <v>562.44361176751863</v>
      </c>
      <c r="C109" s="4">
        <v>603.20880366819506</v>
      </c>
      <c r="D109" s="4">
        <v>618.41511455973273</v>
      </c>
      <c r="E109" s="4">
        <v>653.42664436207451</v>
      </c>
      <c r="F109" s="4">
        <v>721.56432080344348</v>
      </c>
      <c r="G109" s="4">
        <v>844.52017815783711</v>
      </c>
      <c r="H109" s="4">
        <v>891.46647998109802</v>
      </c>
      <c r="I109" s="4">
        <v>1060.6607782107117</v>
      </c>
      <c r="J109" s="4">
        <v>1017.7927249749847</v>
      </c>
      <c r="K109" s="4">
        <v>1222.6797486620037</v>
      </c>
      <c r="L109" s="4">
        <v>1144.8715371165165</v>
      </c>
      <c r="M109" s="4">
        <v>1216.7557174049716</v>
      </c>
      <c r="N109" s="4">
        <v>1100.1612421112072</v>
      </c>
      <c r="O109" s="4">
        <v>1151.3795216542328</v>
      </c>
      <c r="P109" s="4">
        <v>1214.9467872041021</v>
      </c>
      <c r="Q109" s="4">
        <v>1324.4890401196171</v>
      </c>
      <c r="R109" s="4">
        <v>1348.1370494388334</v>
      </c>
      <c r="S109" s="4">
        <v>1276.6498333715538</v>
      </c>
      <c r="T109" s="4">
        <v>1114.5828902543494</v>
      </c>
      <c r="U109" s="4">
        <v>1111.2358790220646</v>
      </c>
      <c r="V109" s="4">
        <v>1077.344286155897</v>
      </c>
      <c r="W109" s="4">
        <v>976.70554315601498</v>
      </c>
      <c r="X109" s="4">
        <v>988.68833404738507</v>
      </c>
      <c r="Y109" s="4">
        <v>1014.694275658092</v>
      </c>
      <c r="Z109" s="4">
        <v>1044.1057959641009</v>
      </c>
      <c r="AA109" s="4">
        <v>1072.4290308866457</v>
      </c>
      <c r="AB109" s="4">
        <v>1098.9548642131958</v>
      </c>
      <c r="AC109" s="4">
        <v>1123.8522221000628</v>
      </c>
      <c r="AD109" s="4">
        <v>1149.9572111100119</v>
      </c>
      <c r="AE109" s="4">
        <v>1176.6176244613923</v>
      </c>
      <c r="AF109" s="4">
        <v>1199.6643769536217</v>
      </c>
      <c r="AG109" s="4">
        <v>1224.0035940981857</v>
      </c>
      <c r="AH109" s="4">
        <v>1248.5365905347383</v>
      </c>
      <c r="AI109" s="4">
        <v>1271.4624615131802</v>
      </c>
      <c r="AJ109" s="4">
        <v>1294.2990249160744</v>
      </c>
      <c r="AK109" s="4">
        <v>1315.2954865728811</v>
      </c>
      <c r="AL109" s="4">
        <v>1334.5249169045203</v>
      </c>
      <c r="AM109" s="4">
        <v>1353.0748149052961</v>
      </c>
      <c r="AN109" s="4">
        <v>1371.7361258311191</v>
      </c>
      <c r="AO109" s="4">
        <v>1390.4741122020987</v>
      </c>
      <c r="AP109" s="4">
        <v>1409.7386353093684</v>
      </c>
      <c r="AQ109" s="4">
        <v>1429.3441582722144</v>
      </c>
      <c r="AR109" s="4">
        <v>1448.9057333364665</v>
      </c>
      <c r="AS109" s="4">
        <v>1468.5247755367172</v>
      </c>
      <c r="AT109" s="4">
        <v>1488.2947163237429</v>
      </c>
      <c r="AU109" s="4">
        <v>1508.1999532675541</v>
      </c>
      <c r="AV109" s="4"/>
      <c r="AW109" s="1"/>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R109" s="37"/>
      <c r="CS109" s="37"/>
    </row>
    <row r="110" spans="1:97" x14ac:dyDescent="0.2">
      <c r="A110" s="11" t="s">
        <v>59</v>
      </c>
      <c r="B110" s="4">
        <v>581.25698279509277</v>
      </c>
      <c r="C110" s="4">
        <v>549.07081818072299</v>
      </c>
      <c r="D110" s="4">
        <v>528.20700115478928</v>
      </c>
      <c r="E110" s="4">
        <v>527.28282368138855</v>
      </c>
      <c r="F110" s="4">
        <v>550.61843087758484</v>
      </c>
      <c r="G110" s="4">
        <v>541.87532177430057</v>
      </c>
      <c r="H110" s="4">
        <v>533.45158855046179</v>
      </c>
      <c r="I110" s="4">
        <v>538.84213320357856</v>
      </c>
      <c r="J110" s="4">
        <v>566.9332859484241</v>
      </c>
      <c r="K110" s="4">
        <v>532.32149097363265</v>
      </c>
      <c r="L110" s="4">
        <v>631.76023520706281</v>
      </c>
      <c r="M110" s="4">
        <v>628.02551531252686</v>
      </c>
      <c r="N110" s="4">
        <v>562.57928022464307</v>
      </c>
      <c r="O110" s="4">
        <v>541.29746115364003</v>
      </c>
      <c r="P110" s="4">
        <v>616.23855389852201</v>
      </c>
      <c r="Q110" s="4">
        <v>662.40603233272896</v>
      </c>
      <c r="R110" s="4">
        <v>620.92517066873552</v>
      </c>
      <c r="S110" s="4">
        <v>617.18448290488766</v>
      </c>
      <c r="T110" s="4">
        <v>623.69673105962192</v>
      </c>
      <c r="U110" s="4">
        <v>580.0293519359584</v>
      </c>
      <c r="V110" s="4">
        <v>618.9184423273415</v>
      </c>
      <c r="W110" s="4">
        <v>632.58287404993325</v>
      </c>
      <c r="X110" s="4">
        <v>619.36365309023597</v>
      </c>
      <c r="Y110" s="4">
        <v>630.46638670034008</v>
      </c>
      <c r="Z110" s="4">
        <v>644.12776150856166</v>
      </c>
      <c r="AA110" s="4">
        <v>660.92004674039049</v>
      </c>
      <c r="AB110" s="4">
        <v>678.80391831558075</v>
      </c>
      <c r="AC110" s="4">
        <v>695.43397504206177</v>
      </c>
      <c r="AD110" s="4">
        <v>714.06917494731715</v>
      </c>
      <c r="AE110" s="4">
        <v>734.43597904371427</v>
      </c>
      <c r="AF110" s="4">
        <v>752.86136083387419</v>
      </c>
      <c r="AG110" s="4">
        <v>771.66406673709832</v>
      </c>
      <c r="AH110" s="4">
        <v>790.45235887878619</v>
      </c>
      <c r="AI110" s="4">
        <v>809.51423130433602</v>
      </c>
      <c r="AJ110" s="4">
        <v>827.19920748669472</v>
      </c>
      <c r="AK110" s="4">
        <v>842.85659623792299</v>
      </c>
      <c r="AL110" s="4">
        <v>857.40873852101549</v>
      </c>
      <c r="AM110" s="4">
        <v>871.5356209345174</v>
      </c>
      <c r="AN110" s="4">
        <v>885.45672847080903</v>
      </c>
      <c r="AO110" s="4">
        <v>899.40844753965848</v>
      </c>
      <c r="AP110" s="4">
        <v>913.7374845830775</v>
      </c>
      <c r="AQ110" s="4">
        <v>928.34659479924619</v>
      </c>
      <c r="AR110" s="4">
        <v>942.73197186325297</v>
      </c>
      <c r="AS110" s="4">
        <v>957.08302743721833</v>
      </c>
      <c r="AT110" s="4">
        <v>971.43755998417464</v>
      </c>
      <c r="AU110" s="4">
        <v>985.77825940573496</v>
      </c>
      <c r="AV110" s="4"/>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R110" s="37"/>
      <c r="CS110" s="37"/>
    </row>
    <row r="111" spans="1:97" x14ac:dyDescent="0.2">
      <c r="A111" s="11" t="s">
        <v>60</v>
      </c>
      <c r="B111" s="4">
        <v>617.06492157501157</v>
      </c>
      <c r="C111" s="4">
        <v>608.35297159506524</v>
      </c>
      <c r="D111" s="4">
        <v>599.28928567561832</v>
      </c>
      <c r="E111" s="4">
        <v>633.33282200613121</v>
      </c>
      <c r="F111" s="4">
        <v>676.15061082581212</v>
      </c>
      <c r="G111" s="4">
        <v>932.54020599726641</v>
      </c>
      <c r="H111" s="4">
        <v>867.32488018341178</v>
      </c>
      <c r="I111" s="4">
        <v>978.30030108711685</v>
      </c>
      <c r="J111" s="4">
        <v>1148.1717937094695</v>
      </c>
      <c r="K111" s="4">
        <v>1233.9025753895455</v>
      </c>
      <c r="L111" s="4">
        <v>1249.2764463990443</v>
      </c>
      <c r="M111" s="4">
        <v>1377.1938636575492</v>
      </c>
      <c r="N111" s="4">
        <v>1504.9621659827403</v>
      </c>
      <c r="O111" s="4">
        <v>1441.4230330721209</v>
      </c>
      <c r="P111" s="4">
        <v>1658.8058841233883</v>
      </c>
      <c r="Q111" s="4">
        <v>1589.006789266793</v>
      </c>
      <c r="R111" s="4">
        <v>1646.2700685232289</v>
      </c>
      <c r="S111" s="4">
        <v>1605.4661217939729</v>
      </c>
      <c r="T111" s="4">
        <v>1533.3080863730368</v>
      </c>
      <c r="U111" s="4">
        <v>1715.9232510616607</v>
      </c>
      <c r="V111" s="4">
        <v>1764.9843594285028</v>
      </c>
      <c r="W111" s="4">
        <v>1782.1849709228786</v>
      </c>
      <c r="X111" s="4">
        <v>1829.3062838370263</v>
      </c>
      <c r="Y111" s="4">
        <v>1888.6873748961461</v>
      </c>
      <c r="Z111" s="4">
        <v>1966.2897267491524</v>
      </c>
      <c r="AA111" s="4">
        <v>2053.5206734618882</v>
      </c>
      <c r="AB111" s="4">
        <v>2144.9345370554388</v>
      </c>
      <c r="AC111" s="4">
        <v>2227.6071768094071</v>
      </c>
      <c r="AD111" s="4">
        <v>2299.2766345606879</v>
      </c>
      <c r="AE111" s="4">
        <v>2331.9679680762133</v>
      </c>
      <c r="AF111" s="4">
        <v>2377.2848448560235</v>
      </c>
      <c r="AG111" s="4">
        <v>2417.1005646564095</v>
      </c>
      <c r="AH111" s="4">
        <v>2451.4989220662128</v>
      </c>
      <c r="AI111" s="4">
        <v>2484.2793828146018</v>
      </c>
      <c r="AJ111" s="4">
        <v>2518.7285789386488</v>
      </c>
      <c r="AK111" s="4">
        <v>2549.7443840543369</v>
      </c>
      <c r="AL111" s="4">
        <v>2577.8230322913187</v>
      </c>
      <c r="AM111" s="4">
        <v>2604.1564858250481</v>
      </c>
      <c r="AN111" s="4">
        <v>2630.6346128703613</v>
      </c>
      <c r="AO111" s="4">
        <v>2656.9313994263243</v>
      </c>
      <c r="AP111" s="4">
        <v>2683.9701585656139</v>
      </c>
      <c r="AQ111" s="4">
        <v>2711.3766372488776</v>
      </c>
      <c r="AR111" s="4">
        <v>2738.1663565509807</v>
      </c>
      <c r="AS111" s="4">
        <v>2764.6992542032849</v>
      </c>
      <c r="AT111" s="4">
        <v>2790.852841027016</v>
      </c>
      <c r="AU111" s="4">
        <v>2816.8125507068721</v>
      </c>
      <c r="AV111" s="4"/>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R111" s="37"/>
      <c r="CS111" s="37"/>
    </row>
    <row r="112" spans="1:97" x14ac:dyDescent="0.2">
      <c r="A112" s="11" t="s">
        <v>61</v>
      </c>
      <c r="B112" s="4">
        <v>1840.094029177596</v>
      </c>
      <c r="C112" s="4">
        <v>1706.9617423295247</v>
      </c>
      <c r="D112" s="4">
        <v>1739.9269133562066</v>
      </c>
      <c r="E112" s="4">
        <v>1912.7939764589571</v>
      </c>
      <c r="F112" s="4">
        <v>2024.5746331755545</v>
      </c>
      <c r="G112" s="4">
        <v>2105.2579981502086</v>
      </c>
      <c r="H112" s="4">
        <v>2127.031420762577</v>
      </c>
      <c r="I112" s="4">
        <v>2013.2553142480858</v>
      </c>
      <c r="J112" s="4">
        <v>2054.8321063171416</v>
      </c>
      <c r="K112" s="4">
        <v>2251.5324119522979</v>
      </c>
      <c r="L112" s="4">
        <v>2194.6231836595698</v>
      </c>
      <c r="M112" s="4">
        <v>2245.0723837920445</v>
      </c>
      <c r="N112" s="4">
        <v>2479.8559408261272</v>
      </c>
      <c r="O112" s="4">
        <v>2671.0219458069755</v>
      </c>
      <c r="P112" s="4">
        <v>2696.0404819464516</v>
      </c>
      <c r="Q112" s="4">
        <v>2965.2111066005973</v>
      </c>
      <c r="R112" s="4">
        <v>3159.4605159126736</v>
      </c>
      <c r="S112" s="4">
        <v>3513.1197296969081</v>
      </c>
      <c r="T112" s="4">
        <v>3250.9972751447899</v>
      </c>
      <c r="U112" s="4">
        <v>3205.8871331325099</v>
      </c>
      <c r="V112" s="4">
        <v>2963.066801961595</v>
      </c>
      <c r="W112" s="4">
        <v>2927.6000166314966</v>
      </c>
      <c r="X112" s="4">
        <v>2886.3095663554996</v>
      </c>
      <c r="Y112" s="4">
        <v>2947.1462848084088</v>
      </c>
      <c r="Z112" s="4">
        <v>3050.3497643524292</v>
      </c>
      <c r="AA112" s="4">
        <v>3159.4175663484089</v>
      </c>
      <c r="AB112" s="4">
        <v>3266.5207437787958</v>
      </c>
      <c r="AC112" s="4">
        <v>3367.3759514735916</v>
      </c>
      <c r="AD112" s="4">
        <v>3470.4740393993393</v>
      </c>
      <c r="AE112" s="4">
        <v>3573.7001287635721</v>
      </c>
      <c r="AF112" s="4">
        <v>3669.7018880147061</v>
      </c>
      <c r="AG112" s="4">
        <v>3767.4427460255583</v>
      </c>
      <c r="AH112" s="4">
        <v>3866.0613529351417</v>
      </c>
      <c r="AI112" s="4">
        <v>3967.000469344513</v>
      </c>
      <c r="AJ112" s="4">
        <v>4071.5473161458449</v>
      </c>
      <c r="AK112" s="4">
        <v>4167.9840986349818</v>
      </c>
      <c r="AL112" s="4">
        <v>4257.1456131909199</v>
      </c>
      <c r="AM112" s="4">
        <v>4342.7455104641558</v>
      </c>
      <c r="AN112" s="4">
        <v>4429.6227659262886</v>
      </c>
      <c r="AO112" s="4">
        <v>4518.0411740648387</v>
      </c>
      <c r="AP112" s="4">
        <v>4616.3054226364193</v>
      </c>
      <c r="AQ112" s="4">
        <v>4721.1026177985113</v>
      </c>
      <c r="AR112" s="4">
        <v>4826.6746701942948</v>
      </c>
      <c r="AS112" s="4">
        <v>4933.8997142065336</v>
      </c>
      <c r="AT112" s="4">
        <v>5042.5820580043037</v>
      </c>
      <c r="AU112" s="4">
        <v>5153.3347062681587</v>
      </c>
      <c r="AV112" s="4"/>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R112" s="37"/>
      <c r="CS112" s="37"/>
    </row>
    <row r="113" spans="1:97" x14ac:dyDescent="0.2">
      <c r="A113" s="11" t="s">
        <v>62</v>
      </c>
      <c r="B113" s="4">
        <v>1145.33380086027</v>
      </c>
      <c r="C113" s="4">
        <v>1181.882707744802</v>
      </c>
      <c r="D113" s="4">
        <v>1283.8069879327065</v>
      </c>
      <c r="E113" s="4">
        <v>1469.6029766706959</v>
      </c>
      <c r="F113" s="4">
        <v>1571.5844503519897</v>
      </c>
      <c r="G113" s="4">
        <v>2129.4515583165871</v>
      </c>
      <c r="H113" s="4">
        <v>1737.6574508917411</v>
      </c>
      <c r="I113" s="4">
        <v>1926.335671612298</v>
      </c>
      <c r="J113" s="4">
        <v>1918.0039852119244</v>
      </c>
      <c r="K113" s="4">
        <v>1679.3001043998665</v>
      </c>
      <c r="L113" s="4">
        <v>1865.3015208852876</v>
      </c>
      <c r="M113" s="4">
        <v>2108.7325220395164</v>
      </c>
      <c r="N113" s="4">
        <v>2407.6633701410669</v>
      </c>
      <c r="O113" s="4">
        <v>2293.285802631558</v>
      </c>
      <c r="P113" s="4">
        <v>2363.9659636749711</v>
      </c>
      <c r="Q113" s="4">
        <v>2528.8429055349193</v>
      </c>
      <c r="R113" s="4">
        <v>2565.002003485371</v>
      </c>
      <c r="S113" s="4">
        <v>2671.9078766675034</v>
      </c>
      <c r="T113" s="4">
        <v>2860.4049040646046</v>
      </c>
      <c r="U113" s="4">
        <v>2892.3559608086798</v>
      </c>
      <c r="V113" s="4">
        <v>3025.3976076187855</v>
      </c>
      <c r="W113" s="4">
        <v>3169.1196864429494</v>
      </c>
      <c r="X113" s="4">
        <v>3250.7396908935375</v>
      </c>
      <c r="Y113" s="4">
        <v>3352.2848785173833</v>
      </c>
      <c r="Z113" s="4">
        <v>3494.8504333141664</v>
      </c>
      <c r="AA113" s="4">
        <v>3656.6008301860647</v>
      </c>
      <c r="AB113" s="4">
        <v>3829.3777382567596</v>
      </c>
      <c r="AC113" s="4">
        <v>4011.6846812020412</v>
      </c>
      <c r="AD113" s="4">
        <v>4190.2112601467961</v>
      </c>
      <c r="AE113" s="4">
        <v>4370.3573975130976</v>
      </c>
      <c r="AF113" s="4">
        <v>4539.9698732281213</v>
      </c>
      <c r="AG113" s="4">
        <v>4702.6227041045149</v>
      </c>
      <c r="AH113" s="4">
        <v>4868.4704354868763</v>
      </c>
      <c r="AI113" s="4">
        <v>5037.4387749834614</v>
      </c>
      <c r="AJ113" s="4">
        <v>5198.6507070764865</v>
      </c>
      <c r="AK113" s="4">
        <v>5348.2471209180976</v>
      </c>
      <c r="AL113" s="4">
        <v>5491.733179465602</v>
      </c>
      <c r="AM113" s="4">
        <v>5632.8858753638324</v>
      </c>
      <c r="AN113" s="4">
        <v>5775.0521361437586</v>
      </c>
      <c r="AO113" s="4">
        <v>5923.0393910374487</v>
      </c>
      <c r="AP113" s="4">
        <v>6077.8718545331049</v>
      </c>
      <c r="AQ113" s="4">
        <v>6236.5673041540067</v>
      </c>
      <c r="AR113" s="4">
        <v>6397.190073131208</v>
      </c>
      <c r="AS113" s="4">
        <v>6560.3268552832224</v>
      </c>
      <c r="AT113" s="4">
        <v>6726.4280916879334</v>
      </c>
      <c r="AU113" s="4">
        <v>6895.413287824128</v>
      </c>
      <c r="AV113" s="4"/>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R113" s="37"/>
      <c r="CS113" s="37"/>
    </row>
    <row r="114" spans="1:97" x14ac:dyDescent="0.2">
      <c r="A114" s="11" t="s">
        <v>63</v>
      </c>
      <c r="B114" s="4">
        <v>594.47806023006774</v>
      </c>
      <c r="C114" s="4">
        <v>631.15079787472894</v>
      </c>
      <c r="D114" s="4">
        <v>714.61124838936348</v>
      </c>
      <c r="E114" s="4">
        <v>755.34230838978851</v>
      </c>
      <c r="F114" s="4">
        <v>740.49508423423731</v>
      </c>
      <c r="G114" s="4">
        <v>795.82016191510911</v>
      </c>
      <c r="H114" s="4">
        <v>911.75096606316458</v>
      </c>
      <c r="I114" s="4">
        <v>1121.1051327165844</v>
      </c>
      <c r="J114" s="4">
        <v>1072.7836440153844</v>
      </c>
      <c r="K114" s="4">
        <v>1017.8985678852339</v>
      </c>
      <c r="L114" s="4">
        <v>1114.0851403885097</v>
      </c>
      <c r="M114" s="4">
        <v>1161.8145300599608</v>
      </c>
      <c r="N114" s="4">
        <v>1282.3404304306559</v>
      </c>
      <c r="O114" s="4">
        <v>1322.3518640306645</v>
      </c>
      <c r="P114" s="4">
        <v>1505.9784308482697</v>
      </c>
      <c r="Q114" s="4">
        <v>1536.4049462918831</v>
      </c>
      <c r="R114" s="4">
        <v>1770.4443235441265</v>
      </c>
      <c r="S114" s="4">
        <v>1787.6308247906441</v>
      </c>
      <c r="T114" s="4">
        <v>1711.3164463835096</v>
      </c>
      <c r="U114" s="4">
        <v>1848.0692976944806</v>
      </c>
      <c r="V114" s="4">
        <v>2020.2325289658047</v>
      </c>
      <c r="W114" s="4">
        <v>2038.6970560341251</v>
      </c>
      <c r="X114" s="4">
        <v>2120.6515618227181</v>
      </c>
      <c r="Y114" s="4">
        <v>2192.9963019638044</v>
      </c>
      <c r="Z114" s="4">
        <v>2292.8535293388977</v>
      </c>
      <c r="AA114" s="4">
        <v>2410.0936013971846</v>
      </c>
      <c r="AB114" s="4">
        <v>2536.6575842060442</v>
      </c>
      <c r="AC114" s="4">
        <v>2663.7048611898572</v>
      </c>
      <c r="AD114" s="4">
        <v>2790.1144282474502</v>
      </c>
      <c r="AE114" s="4">
        <v>2873.8390216503526</v>
      </c>
      <c r="AF114" s="4">
        <v>2985.7117140240243</v>
      </c>
      <c r="AG114" s="4">
        <v>3092.7883689534365</v>
      </c>
      <c r="AH114" s="4">
        <v>3202.8830905902191</v>
      </c>
      <c r="AI114" s="4">
        <v>3314.2353943450344</v>
      </c>
      <c r="AJ114" s="4">
        <v>3420.1803653080769</v>
      </c>
      <c r="AK114" s="4">
        <v>3518.8383436578688</v>
      </c>
      <c r="AL114" s="4">
        <v>3613.1460566925107</v>
      </c>
      <c r="AM114" s="4">
        <v>3706.2640528568095</v>
      </c>
      <c r="AN114" s="4">
        <v>3800.5304836598689</v>
      </c>
      <c r="AO114" s="4">
        <v>3898.8922369203933</v>
      </c>
      <c r="AP114" s="4">
        <v>4002.5650170504086</v>
      </c>
      <c r="AQ114" s="4">
        <v>4108.9613886765019</v>
      </c>
      <c r="AR114" s="4">
        <v>4216.6377069380196</v>
      </c>
      <c r="AS114" s="4">
        <v>4326.0650853590005</v>
      </c>
      <c r="AT114" s="4">
        <v>4438.0128870262752</v>
      </c>
      <c r="AU114" s="4">
        <v>4551.7716120655523</v>
      </c>
      <c r="AV114" s="4"/>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R114" s="37"/>
      <c r="CS114" s="37"/>
    </row>
    <row r="115" spans="1:97" x14ac:dyDescent="0.2">
      <c r="A115" s="11" t="s">
        <v>64</v>
      </c>
      <c r="B115" s="4">
        <v>715.66593736266532</v>
      </c>
      <c r="C115" s="4">
        <v>672.1826970419188</v>
      </c>
      <c r="D115" s="4">
        <v>650.37864732973128</v>
      </c>
      <c r="E115" s="4">
        <v>701.77088725099156</v>
      </c>
      <c r="F115" s="4">
        <v>718.14089681665814</v>
      </c>
      <c r="G115" s="4">
        <v>820.6272195834058</v>
      </c>
      <c r="H115" s="4">
        <v>905.16266034026137</v>
      </c>
      <c r="I115" s="4">
        <v>1004.5609040268644</v>
      </c>
      <c r="J115" s="4">
        <v>999.18037379871248</v>
      </c>
      <c r="K115" s="4">
        <v>941.00232667258501</v>
      </c>
      <c r="L115" s="4">
        <v>985.93459508679052</v>
      </c>
      <c r="M115" s="4">
        <v>964.32826158236003</v>
      </c>
      <c r="N115" s="4">
        <v>1013.2642785348309</v>
      </c>
      <c r="O115" s="4">
        <v>1068.6935132192712</v>
      </c>
      <c r="P115" s="4">
        <v>1254.3805007729748</v>
      </c>
      <c r="Q115" s="4">
        <v>1250.9118290489687</v>
      </c>
      <c r="R115" s="4">
        <v>1376.8728834670055</v>
      </c>
      <c r="S115" s="4">
        <v>1572.3282033189228</v>
      </c>
      <c r="T115" s="4">
        <v>1268.5884504927412</v>
      </c>
      <c r="U115" s="4">
        <v>1326.9297762575457</v>
      </c>
      <c r="V115" s="4">
        <v>1416.4706965010594</v>
      </c>
      <c r="W115" s="4">
        <v>1521.7959617663753</v>
      </c>
      <c r="X115" s="4">
        <v>1543.338987310914</v>
      </c>
      <c r="Y115" s="4">
        <v>1595.4624258190083</v>
      </c>
      <c r="Z115" s="4">
        <v>1662.5843553885463</v>
      </c>
      <c r="AA115" s="4">
        <v>1739.161995843418</v>
      </c>
      <c r="AB115" s="4">
        <v>1819.5280745593186</v>
      </c>
      <c r="AC115" s="4">
        <v>1903.3492529222483</v>
      </c>
      <c r="AD115" s="4">
        <v>1986.729276727636</v>
      </c>
      <c r="AE115" s="4">
        <v>2071.3832670335341</v>
      </c>
      <c r="AF115" s="4">
        <v>2150.8201413800725</v>
      </c>
      <c r="AG115" s="4">
        <v>2227.0823855480785</v>
      </c>
      <c r="AH115" s="4">
        <v>2304.9468523989904</v>
      </c>
      <c r="AI115" s="4">
        <v>2384.436749600326</v>
      </c>
      <c r="AJ115" s="4">
        <v>2460.2572964645574</v>
      </c>
      <c r="AK115" s="4">
        <v>2530.7120406670592</v>
      </c>
      <c r="AL115" s="4">
        <v>2598.2777883045878</v>
      </c>
      <c r="AM115" s="4">
        <v>2664.8131234840948</v>
      </c>
      <c r="AN115" s="4">
        <v>2731.9188864429934</v>
      </c>
      <c r="AO115" s="4">
        <v>2801.7782492669585</v>
      </c>
      <c r="AP115" s="4">
        <v>2874.7807068280113</v>
      </c>
      <c r="AQ115" s="4">
        <v>2949.6701480407778</v>
      </c>
      <c r="AR115" s="4">
        <v>3025.4941064872137</v>
      </c>
      <c r="AS115" s="4">
        <v>3102.6137198978595</v>
      </c>
      <c r="AT115" s="4">
        <v>3181.2473330047233</v>
      </c>
      <c r="AU115" s="4">
        <v>3261.3489406001218</v>
      </c>
      <c r="AV115" s="4"/>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R115" s="37"/>
      <c r="CS115" s="37"/>
    </row>
    <row r="116" spans="1:97" x14ac:dyDescent="0.2">
      <c r="A116" s="11" t="s">
        <v>65</v>
      </c>
      <c r="B116" s="4">
        <v>1589.3479413355649</v>
      </c>
      <c r="C116" s="4">
        <v>1672.5326778874373</v>
      </c>
      <c r="D116" s="4">
        <v>1655.2039282921328</v>
      </c>
      <c r="E116" s="4">
        <v>1481.9346614068227</v>
      </c>
      <c r="F116" s="4">
        <v>1307.2738672604482</v>
      </c>
      <c r="G116" s="4">
        <v>1461.2883975398577</v>
      </c>
      <c r="H116" s="4">
        <v>1245.4735150694221</v>
      </c>
      <c r="I116" s="4">
        <v>1352.2803264913027</v>
      </c>
      <c r="J116" s="4">
        <v>1200.7050798962168</v>
      </c>
      <c r="K116" s="4">
        <v>1341.0163684502886</v>
      </c>
      <c r="L116" s="4">
        <v>1320.0318437912329</v>
      </c>
      <c r="M116" s="4">
        <v>1423.6686372566976</v>
      </c>
      <c r="N116" s="4">
        <v>1438.6142722585962</v>
      </c>
      <c r="O116" s="4">
        <v>1822.0468672551519</v>
      </c>
      <c r="P116" s="4">
        <v>1568.2804053628154</v>
      </c>
      <c r="Q116" s="4">
        <v>1538.2945196362055</v>
      </c>
      <c r="R116" s="4">
        <v>1515.7742609039365</v>
      </c>
      <c r="S116" s="4">
        <v>1559.0297985875682</v>
      </c>
      <c r="T116" s="4">
        <v>1707.9340893311557</v>
      </c>
      <c r="U116" s="4">
        <v>1576.6622336019154</v>
      </c>
      <c r="V116" s="4">
        <v>1553.3324426646918</v>
      </c>
      <c r="W116" s="4">
        <v>1498.5794970136049</v>
      </c>
      <c r="X116" s="4">
        <v>1476.9770405609058</v>
      </c>
      <c r="Y116" s="4">
        <v>1449.2803671171355</v>
      </c>
      <c r="Z116" s="4">
        <v>1428.61127882969</v>
      </c>
      <c r="AA116" s="4">
        <v>1420.8481934261249</v>
      </c>
      <c r="AB116" s="4">
        <v>1417.7445779718557</v>
      </c>
      <c r="AC116" s="4">
        <v>1428.9242162218391</v>
      </c>
      <c r="AD116" s="4">
        <v>1441.8173013534033</v>
      </c>
      <c r="AE116" s="4">
        <v>1459.9964263032944</v>
      </c>
      <c r="AF116" s="4">
        <v>1476.3821352641598</v>
      </c>
      <c r="AG116" s="4">
        <v>1492.4964483071217</v>
      </c>
      <c r="AH116" s="4">
        <v>1507.9134830633711</v>
      </c>
      <c r="AI116" s="4">
        <v>1523.5192068460433</v>
      </c>
      <c r="AJ116" s="4">
        <v>1540.2180283772523</v>
      </c>
      <c r="AK116" s="4">
        <v>1554.5241045201842</v>
      </c>
      <c r="AL116" s="4">
        <v>1566.7445884655745</v>
      </c>
      <c r="AM116" s="4">
        <v>1578.0054722677646</v>
      </c>
      <c r="AN116" s="4">
        <v>1588.2061379020411</v>
      </c>
      <c r="AO116" s="4">
        <v>1598.5789599240356</v>
      </c>
      <c r="AP116" s="4">
        <v>1609.5161179567676</v>
      </c>
      <c r="AQ116" s="4">
        <v>1620.6820415266698</v>
      </c>
      <c r="AR116" s="4">
        <v>1631.4219719823855</v>
      </c>
      <c r="AS116" s="4">
        <v>1642.7414031105009</v>
      </c>
      <c r="AT116" s="4">
        <v>1653.8549093896277</v>
      </c>
      <c r="AU116" s="4">
        <v>1664.907229866898</v>
      </c>
      <c r="AV116" s="4"/>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R116" s="37"/>
      <c r="CS116" s="37"/>
    </row>
    <row r="117" spans="1:97" x14ac:dyDescent="0.2">
      <c r="A117" s="11" t="s">
        <v>66</v>
      </c>
      <c r="B117" s="4">
        <v>1237.59871750107</v>
      </c>
      <c r="C117" s="4">
        <v>1318.1466352373557</v>
      </c>
      <c r="D117" s="4">
        <v>1327.1954728500029</v>
      </c>
      <c r="E117" s="4">
        <v>1397.0201818346811</v>
      </c>
      <c r="F117" s="4">
        <v>1459.4833325828045</v>
      </c>
      <c r="G117" s="4">
        <v>1466.2897759133184</v>
      </c>
      <c r="H117" s="4">
        <v>1499.3811834878491</v>
      </c>
      <c r="I117" s="4">
        <v>1430.183973628441</v>
      </c>
      <c r="J117" s="4">
        <v>1483.932833529713</v>
      </c>
      <c r="K117" s="4">
        <v>1569.161511754872</v>
      </c>
      <c r="L117" s="4">
        <v>1562.3822112051544</v>
      </c>
      <c r="M117" s="4">
        <v>1600.0156638130609</v>
      </c>
      <c r="N117" s="4">
        <v>1603.5419705236775</v>
      </c>
      <c r="O117" s="4">
        <v>1463.5352152434273</v>
      </c>
      <c r="P117" s="4">
        <v>1579.8001602996876</v>
      </c>
      <c r="Q117" s="4">
        <v>1590.2769610285991</v>
      </c>
      <c r="R117" s="4">
        <v>1612.2314187884822</v>
      </c>
      <c r="S117" s="4">
        <v>1541.6168337583138</v>
      </c>
      <c r="T117" s="4">
        <v>1534.8970485053778</v>
      </c>
      <c r="U117" s="4">
        <v>1559.8082324262375</v>
      </c>
      <c r="V117" s="4">
        <v>1546.821683726429</v>
      </c>
      <c r="W117" s="4">
        <v>1587.065220238519</v>
      </c>
      <c r="X117" s="4">
        <v>1593.6592844035281</v>
      </c>
      <c r="Y117" s="4">
        <v>1587.8296186109633</v>
      </c>
      <c r="Z117" s="4">
        <v>1586.4276347775522</v>
      </c>
      <c r="AA117" s="4">
        <v>1587.6236737192935</v>
      </c>
      <c r="AB117" s="4">
        <v>1587.9504557459984</v>
      </c>
      <c r="AC117" s="4">
        <v>1588.5655149431393</v>
      </c>
      <c r="AD117" s="4">
        <v>1587.9949284293862</v>
      </c>
      <c r="AE117" s="4">
        <v>1591.096698443039</v>
      </c>
      <c r="AF117" s="4">
        <v>1592.7984511129425</v>
      </c>
      <c r="AG117" s="4">
        <v>1594.5046416874382</v>
      </c>
      <c r="AH117" s="4">
        <v>1595.2599645707846</v>
      </c>
      <c r="AI117" s="4">
        <v>1596.014240484817</v>
      </c>
      <c r="AJ117" s="4">
        <v>1597.697984066087</v>
      </c>
      <c r="AK117" s="4">
        <v>1597.2551171742803</v>
      </c>
      <c r="AL117" s="4">
        <v>1594.4826420243087</v>
      </c>
      <c r="AM117" s="4">
        <v>1590.582379573671</v>
      </c>
      <c r="AN117" s="4">
        <v>1586.5358254781333</v>
      </c>
      <c r="AO117" s="4">
        <v>1582.3799495930721</v>
      </c>
      <c r="AP117" s="4">
        <v>1578.6818769014355</v>
      </c>
      <c r="AQ117" s="4">
        <v>1575.0723630384821</v>
      </c>
      <c r="AR117" s="4">
        <v>1570.9594365200878</v>
      </c>
      <c r="AS117" s="4">
        <v>1567.3399550928823</v>
      </c>
      <c r="AT117" s="4">
        <v>1563.4259109700333</v>
      </c>
      <c r="AU117" s="4">
        <v>1559.1520363958459</v>
      </c>
      <c r="AV117" s="4"/>
      <c r="AW117" s="1"/>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R117" s="37"/>
      <c r="CS117" s="37"/>
    </row>
    <row r="118" spans="1:97" x14ac:dyDescent="0.2">
      <c r="A118" s="11" t="s">
        <v>67</v>
      </c>
      <c r="B118" s="4">
        <v>942.42545297129095</v>
      </c>
      <c r="C118" s="4">
        <v>978.79988650247719</v>
      </c>
      <c r="D118" s="4">
        <v>1004.7445056415929</v>
      </c>
      <c r="E118" s="4">
        <v>1061.9451093851833</v>
      </c>
      <c r="F118" s="4">
        <v>1136.1090259595467</v>
      </c>
      <c r="G118" s="4">
        <v>1179.5617833400397</v>
      </c>
      <c r="H118" s="4">
        <v>1191.8962921363109</v>
      </c>
      <c r="I118" s="4">
        <v>1232.2036739309028</v>
      </c>
      <c r="J118" s="4">
        <v>1252.7051609376158</v>
      </c>
      <c r="K118" s="4">
        <v>1367.8229816733569</v>
      </c>
      <c r="L118" s="4">
        <v>1255.1467731098126</v>
      </c>
      <c r="M118" s="4">
        <v>1333.6005092916193</v>
      </c>
      <c r="N118" s="4">
        <v>1433.1412967997812</v>
      </c>
      <c r="O118" s="4">
        <v>1533.4142547038923</v>
      </c>
      <c r="P118" s="4">
        <v>1607.5685117140642</v>
      </c>
      <c r="Q118" s="4">
        <v>1757.9032237363178</v>
      </c>
      <c r="R118" s="4">
        <v>1792.8332261610522</v>
      </c>
      <c r="S118" s="4">
        <v>1741.3314365963074</v>
      </c>
      <c r="T118" s="4">
        <v>1834.5862887160224</v>
      </c>
      <c r="U118" s="4">
        <v>1843.1215227322334</v>
      </c>
      <c r="V118" s="4">
        <v>1886.7274225598605</v>
      </c>
      <c r="W118" s="4">
        <v>1974.702408766517</v>
      </c>
      <c r="X118" s="4">
        <v>2035.104485572178</v>
      </c>
      <c r="Y118" s="4">
        <v>2043.8905558660167</v>
      </c>
      <c r="Z118" s="4">
        <v>2056.6051778430947</v>
      </c>
      <c r="AA118" s="4">
        <v>2072.7666520552743</v>
      </c>
      <c r="AB118" s="4">
        <v>2080.9836436517721</v>
      </c>
      <c r="AC118" s="4">
        <v>2090.5296937812404</v>
      </c>
      <c r="AD118" s="4">
        <v>2111.7316571117917</v>
      </c>
      <c r="AE118" s="4">
        <v>2144.108397403133</v>
      </c>
      <c r="AF118" s="4">
        <v>2180.2239530361239</v>
      </c>
      <c r="AG118" s="4">
        <v>2216.7838655518171</v>
      </c>
      <c r="AH118" s="4">
        <v>2252.7404440377932</v>
      </c>
      <c r="AI118" s="4">
        <v>2289.3099917112968</v>
      </c>
      <c r="AJ118" s="4">
        <v>2327.8875151997372</v>
      </c>
      <c r="AK118" s="4">
        <v>2363.9049332202671</v>
      </c>
      <c r="AL118" s="4">
        <v>2397.0348854342483</v>
      </c>
      <c r="AM118" s="4">
        <v>2428.9631082535625</v>
      </c>
      <c r="AN118" s="4">
        <v>2461.1355648471672</v>
      </c>
      <c r="AO118" s="4">
        <v>2493.6267815882811</v>
      </c>
      <c r="AP118" s="4">
        <v>2530.3907716248768</v>
      </c>
      <c r="AQ118" s="4">
        <v>2569.8306090489873</v>
      </c>
      <c r="AR118" s="4">
        <v>2609.0984827623602</v>
      </c>
      <c r="AS118" s="4">
        <v>2649.8608516404688</v>
      </c>
      <c r="AT118" s="4">
        <v>2690.8173911476488</v>
      </c>
      <c r="AU118" s="4">
        <v>2732.1740607608826</v>
      </c>
      <c r="AV118" s="4"/>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R118" s="37"/>
      <c r="CS118" s="37"/>
    </row>
    <row r="119" spans="1:97" x14ac:dyDescent="0.2">
      <c r="A119" s="11" t="s">
        <v>68</v>
      </c>
      <c r="B119" s="4">
        <v>176.21508636800101</v>
      </c>
      <c r="C119" s="4">
        <v>182.68178081582499</v>
      </c>
      <c r="D119" s="4">
        <v>197.71155368194428</v>
      </c>
      <c r="E119" s="4">
        <v>201.75518660945963</v>
      </c>
      <c r="F119" s="4">
        <v>222.92687005349859</v>
      </c>
      <c r="G119" s="4">
        <v>234.24772980028149</v>
      </c>
      <c r="H119" s="4">
        <v>231.69131938086667</v>
      </c>
      <c r="I119" s="4">
        <v>292.74009917122328</v>
      </c>
      <c r="J119" s="4">
        <v>304.70383781830031</v>
      </c>
      <c r="K119" s="4">
        <v>265.32596123975571</v>
      </c>
      <c r="L119" s="4">
        <v>285.67729340568485</v>
      </c>
      <c r="M119" s="4">
        <v>300.34237374361203</v>
      </c>
      <c r="N119" s="4">
        <v>329.70630076032387</v>
      </c>
      <c r="O119" s="4">
        <v>333.36851413938342</v>
      </c>
      <c r="P119" s="4">
        <v>297.98651844214805</v>
      </c>
      <c r="Q119" s="4">
        <v>318.44726073277047</v>
      </c>
      <c r="R119" s="4">
        <v>335.90695152626745</v>
      </c>
      <c r="S119" s="4">
        <v>330.69976467779327</v>
      </c>
      <c r="T119" s="4">
        <v>318.85441988635966</v>
      </c>
      <c r="U119" s="4">
        <v>278.14100890142237</v>
      </c>
      <c r="V119" s="4">
        <v>279.05522725619272</v>
      </c>
      <c r="W119" s="4">
        <v>275.86389291273042</v>
      </c>
      <c r="X119" s="4">
        <v>281.13823625354451</v>
      </c>
      <c r="Y119" s="4">
        <v>287.50779218633528</v>
      </c>
      <c r="Z119" s="4">
        <v>296.5783554938007</v>
      </c>
      <c r="AA119" s="4">
        <v>305.26348362533827</v>
      </c>
      <c r="AB119" s="4">
        <v>313.26880766700259</v>
      </c>
      <c r="AC119" s="4">
        <v>320.01637318951839</v>
      </c>
      <c r="AD119" s="4">
        <v>325.75570190026974</v>
      </c>
      <c r="AE119" s="4">
        <v>331.07809013109699</v>
      </c>
      <c r="AF119" s="4">
        <v>336.01706193247077</v>
      </c>
      <c r="AG119" s="4">
        <v>340.82415560213076</v>
      </c>
      <c r="AH119" s="4">
        <v>345.60203297800393</v>
      </c>
      <c r="AI119" s="4">
        <v>350.42062970045106</v>
      </c>
      <c r="AJ119" s="4">
        <v>355.49197286437897</v>
      </c>
      <c r="AK119" s="4">
        <v>359.95121478189037</v>
      </c>
      <c r="AL119" s="4">
        <v>363.86087793176807</v>
      </c>
      <c r="AM119" s="4">
        <v>367.54162769717612</v>
      </c>
      <c r="AN119" s="4">
        <v>371.09360333301623</v>
      </c>
      <c r="AO119" s="4">
        <v>374.6116909043804</v>
      </c>
      <c r="AP119" s="4">
        <v>378.74321828326771</v>
      </c>
      <c r="AQ119" s="4">
        <v>383.30094464967067</v>
      </c>
      <c r="AR119" s="4">
        <v>387.85007161947811</v>
      </c>
      <c r="AS119" s="4">
        <v>392.4564186728141</v>
      </c>
      <c r="AT119" s="4">
        <v>397.1181304910084</v>
      </c>
      <c r="AU119" s="4">
        <v>401.83668420369258</v>
      </c>
      <c r="AV119" s="4"/>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R119" s="37"/>
      <c r="CS119" s="37"/>
    </row>
    <row r="120" spans="1:97" x14ac:dyDescent="0.2">
      <c r="A120" s="11" t="s">
        <v>69</v>
      </c>
      <c r="B120" s="4">
        <v>290.62685312546984</v>
      </c>
      <c r="C120" s="4">
        <v>280.49418404046008</v>
      </c>
      <c r="D120" s="4">
        <v>301.17862826645529</v>
      </c>
      <c r="E120" s="4">
        <v>312.65873948726653</v>
      </c>
      <c r="F120" s="4">
        <v>340.50561632857722</v>
      </c>
      <c r="G120" s="4">
        <v>368.25273675422312</v>
      </c>
      <c r="H120" s="4">
        <v>337.55233466844834</v>
      </c>
      <c r="I120" s="4">
        <v>326.32105117830918</v>
      </c>
      <c r="J120" s="4">
        <v>360.11262671162808</v>
      </c>
      <c r="K120" s="4">
        <v>359.92846838783248</v>
      </c>
      <c r="L120" s="4">
        <v>324.9007979221787</v>
      </c>
      <c r="M120" s="4">
        <v>365.99376805990835</v>
      </c>
      <c r="N120" s="4">
        <v>413.35014961951964</v>
      </c>
      <c r="O120" s="4">
        <v>385.7405544512265</v>
      </c>
      <c r="P120" s="4">
        <v>400.27345693994027</v>
      </c>
      <c r="Q120" s="4">
        <v>426.76437530923607</v>
      </c>
      <c r="R120" s="4">
        <v>366.0208992470661</v>
      </c>
      <c r="S120" s="4">
        <v>419.68292073557882</v>
      </c>
      <c r="T120" s="4">
        <v>441.89523579257923</v>
      </c>
      <c r="U120" s="4">
        <v>482.59102125545553</v>
      </c>
      <c r="V120" s="4">
        <v>501.49683361530703</v>
      </c>
      <c r="W120" s="4">
        <v>485.53159834438986</v>
      </c>
      <c r="X120" s="4">
        <v>490.18978044513318</v>
      </c>
      <c r="Y120" s="4">
        <v>500.0086531140513</v>
      </c>
      <c r="Z120" s="4">
        <v>514.3804874965067</v>
      </c>
      <c r="AA120" s="4">
        <v>528.22830276628929</v>
      </c>
      <c r="AB120" s="4">
        <v>540.81791921013121</v>
      </c>
      <c r="AC120" s="4">
        <v>551.05894519517369</v>
      </c>
      <c r="AD120" s="4">
        <v>559.49959255926797</v>
      </c>
      <c r="AE120" s="4">
        <v>567.47865544155741</v>
      </c>
      <c r="AF120" s="4">
        <v>574.67136973134131</v>
      </c>
      <c r="AG120" s="4">
        <v>581.47369177267433</v>
      </c>
      <c r="AH120" s="4">
        <v>588.09015297261885</v>
      </c>
      <c r="AI120" s="4">
        <v>594.62642439196452</v>
      </c>
      <c r="AJ120" s="4">
        <v>601.53407958802018</v>
      </c>
      <c r="AK120" s="4">
        <v>607.3818461363403</v>
      </c>
      <c r="AL120" s="4">
        <v>612.23924224608925</v>
      </c>
      <c r="AM120" s="4">
        <v>616.65657463480591</v>
      </c>
      <c r="AN120" s="4">
        <v>620.88653792287664</v>
      </c>
      <c r="AO120" s="4">
        <v>625.06086498458876</v>
      </c>
      <c r="AP120" s="4">
        <v>630.21463791650842</v>
      </c>
      <c r="AQ120" s="4">
        <v>636.0100524236791</v>
      </c>
      <c r="AR120" s="4">
        <v>641.74176921626224</v>
      </c>
      <c r="AS120" s="4">
        <v>647.45814725545677</v>
      </c>
      <c r="AT120" s="4">
        <v>653.20859685300354</v>
      </c>
      <c r="AU120" s="4">
        <v>658.99490982179884</v>
      </c>
      <c r="AV120" s="4"/>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R120" s="37"/>
      <c r="CS120" s="37"/>
    </row>
    <row r="121" spans="1:97" x14ac:dyDescent="0.2">
      <c r="A121" s="11" t="s">
        <v>70</v>
      </c>
      <c r="B121" s="4">
        <v>16811.693273366662</v>
      </c>
      <c r="C121" s="4">
        <v>16852.992387276725</v>
      </c>
      <c r="D121" s="4">
        <v>17289.882811013686</v>
      </c>
      <c r="E121" s="4">
        <v>17732.645068444908</v>
      </c>
      <c r="F121" s="4">
        <v>17983.127370536422</v>
      </c>
      <c r="G121" s="4">
        <v>19744.668850277503</v>
      </c>
      <c r="H121" s="4">
        <v>19433.210969553733</v>
      </c>
      <c r="I121" s="4">
        <v>20057.394387593489</v>
      </c>
      <c r="J121" s="4">
        <v>20416.862371870302</v>
      </c>
      <c r="K121" s="4">
        <v>21215.818117051887</v>
      </c>
      <c r="L121" s="4">
        <v>21851.210617203673</v>
      </c>
      <c r="M121" s="4">
        <v>22662.405971310167</v>
      </c>
      <c r="N121" s="4">
        <v>23842.487174943657</v>
      </c>
      <c r="O121" s="4">
        <v>24518.796667383842</v>
      </c>
      <c r="P121" s="4">
        <v>25280.574489745719</v>
      </c>
      <c r="Q121" s="4">
        <v>25756.599932033987</v>
      </c>
      <c r="R121" s="4">
        <v>26508.931218270838</v>
      </c>
      <c r="S121" s="4">
        <v>26526.679994392478</v>
      </c>
      <c r="T121" s="4">
        <v>25522.768565381022</v>
      </c>
      <c r="U121" s="4">
        <v>25913.288081361345</v>
      </c>
      <c r="V121" s="4">
        <v>26011.680491376908</v>
      </c>
      <c r="W121" s="4">
        <v>25989.382944410769</v>
      </c>
      <c r="X121" s="4">
        <v>26301.449969746387</v>
      </c>
      <c r="Y121" s="4">
        <v>26811.019320055297</v>
      </c>
      <c r="Z121" s="4">
        <v>27484.254326676892</v>
      </c>
      <c r="AA121" s="4">
        <v>28247.729888390706</v>
      </c>
      <c r="AB121" s="4">
        <v>29033.593691262715</v>
      </c>
      <c r="AC121" s="4">
        <v>29820.883124531938</v>
      </c>
      <c r="AD121" s="4">
        <v>30611.902160769132</v>
      </c>
      <c r="AE121" s="4">
        <v>31357.084956303665</v>
      </c>
      <c r="AF121" s="4">
        <v>32098.042749382046</v>
      </c>
      <c r="AG121" s="4">
        <v>32832.012570843144</v>
      </c>
      <c r="AH121" s="4">
        <v>33566.18239227686</v>
      </c>
      <c r="AI121" s="4">
        <v>34310.042957856233</v>
      </c>
      <c r="AJ121" s="4">
        <v>35044.426492114377</v>
      </c>
      <c r="AK121" s="4">
        <v>35711.137705746274</v>
      </c>
      <c r="AL121" s="4">
        <v>36328.273515279216</v>
      </c>
      <c r="AM121" s="4">
        <v>36923.947741396114</v>
      </c>
      <c r="AN121" s="4">
        <v>37519.75613305025</v>
      </c>
      <c r="AO121" s="4">
        <v>38121.173308846352</v>
      </c>
      <c r="AP121" s="4">
        <v>38759.131599837201</v>
      </c>
      <c r="AQ121" s="4">
        <v>39418.661377616532</v>
      </c>
      <c r="AR121" s="4">
        <v>40080.992362986566</v>
      </c>
      <c r="AS121" s="4">
        <v>40749.457534039655</v>
      </c>
      <c r="AT121" s="4">
        <v>41423.763171134095</v>
      </c>
      <c r="AU121" s="4">
        <v>42104.686407545116</v>
      </c>
      <c r="AV121" s="4"/>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R121" s="37"/>
      <c r="CS121" s="37"/>
    </row>
    <row r="122" spans="1:97" x14ac:dyDescent="0.2">
      <c r="A122" s="11"/>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97" x14ac:dyDescent="0.2">
      <c r="A123" s="7"/>
    </row>
    <row r="124" spans="1:97" x14ac:dyDescent="0.2">
      <c r="A124" s="7"/>
    </row>
    <row r="125" spans="1:97" s="35" customFormat="1" x14ac:dyDescent="0.2">
      <c r="A125" s="34"/>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row>
    <row r="126" spans="1:97" x14ac:dyDescent="0.2">
      <c r="A126" s="7" t="s">
        <v>49</v>
      </c>
    </row>
    <row r="127" spans="1:97" x14ac:dyDescent="0.2">
      <c r="A127" s="33" t="s">
        <v>36</v>
      </c>
      <c r="B127" s="1">
        <v>1991</v>
      </c>
      <c r="C127" s="1">
        <v>1992</v>
      </c>
      <c r="D127" s="1">
        <v>1993</v>
      </c>
      <c r="E127" s="1">
        <v>1994</v>
      </c>
      <c r="F127" s="1">
        <v>1995</v>
      </c>
      <c r="G127" s="1">
        <v>1996</v>
      </c>
      <c r="H127" s="1">
        <v>1997</v>
      </c>
      <c r="I127" s="1">
        <v>1998</v>
      </c>
      <c r="J127" s="1">
        <v>1999</v>
      </c>
      <c r="K127" s="1">
        <v>2000</v>
      </c>
      <c r="L127" s="1">
        <v>2001</v>
      </c>
      <c r="M127" s="1">
        <v>2002</v>
      </c>
      <c r="N127" s="1">
        <v>2003</v>
      </c>
      <c r="O127" s="1">
        <v>2004</v>
      </c>
      <c r="P127" s="1">
        <v>2005</v>
      </c>
      <c r="Q127" s="1">
        <v>2006</v>
      </c>
      <c r="R127" s="1">
        <v>2007</v>
      </c>
      <c r="S127" s="1">
        <v>2008</v>
      </c>
      <c r="T127" s="1">
        <v>2009</v>
      </c>
      <c r="U127" s="1">
        <v>2010</v>
      </c>
      <c r="V127" s="1">
        <v>2011</v>
      </c>
      <c r="W127" s="1">
        <v>2012</v>
      </c>
      <c r="X127" s="1">
        <v>2013</v>
      </c>
      <c r="Y127" s="1">
        <v>2014</v>
      </c>
      <c r="Z127" s="1">
        <v>2015</v>
      </c>
      <c r="AA127" s="1">
        <v>2016</v>
      </c>
      <c r="AB127" s="1">
        <v>2017</v>
      </c>
      <c r="AC127" s="1">
        <v>2018</v>
      </c>
      <c r="AD127" s="1">
        <v>2019</v>
      </c>
      <c r="AE127" s="1">
        <v>2020</v>
      </c>
      <c r="AF127" s="1">
        <v>2021</v>
      </c>
      <c r="AG127" s="1">
        <v>2022</v>
      </c>
      <c r="AH127" s="1">
        <v>2023</v>
      </c>
      <c r="AI127" s="1">
        <v>2024</v>
      </c>
      <c r="AJ127" s="1">
        <v>2025</v>
      </c>
      <c r="AK127" s="1">
        <v>2026</v>
      </c>
      <c r="AL127" s="1">
        <v>2027</v>
      </c>
      <c r="AM127" s="1">
        <v>2028</v>
      </c>
      <c r="AN127" s="1">
        <v>2029</v>
      </c>
      <c r="AO127" s="1">
        <v>2030</v>
      </c>
      <c r="AP127" s="1">
        <v>2031</v>
      </c>
      <c r="AQ127" s="1">
        <v>2032</v>
      </c>
      <c r="AR127" s="1">
        <v>2033</v>
      </c>
      <c r="AS127" s="1">
        <v>2034</v>
      </c>
      <c r="AT127" s="1">
        <v>2035</v>
      </c>
      <c r="AU127" s="1">
        <v>2036</v>
      </c>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R127" s="36"/>
      <c r="CS127" s="36"/>
    </row>
    <row r="128" spans="1:97" x14ac:dyDescent="0.2">
      <c r="A128" s="11" t="s">
        <v>51</v>
      </c>
      <c r="B128" s="4">
        <v>1204.5750000000003</v>
      </c>
      <c r="C128" s="4">
        <v>1170.7429999999997</v>
      </c>
      <c r="D128" s="4">
        <v>1072.8440000000003</v>
      </c>
      <c r="E128" s="4">
        <v>1072.2340000000002</v>
      </c>
      <c r="F128" s="4">
        <v>1069.28</v>
      </c>
      <c r="G128" s="4">
        <v>1037.3630000000001</v>
      </c>
      <c r="H128" s="4">
        <v>1060.327</v>
      </c>
      <c r="I128" s="4">
        <v>1061.4510000000002</v>
      </c>
      <c r="J128" s="4">
        <v>1094.8599999999999</v>
      </c>
      <c r="K128" s="4">
        <v>1059.1439999999998</v>
      </c>
      <c r="L128" s="4">
        <v>979.49770000000024</v>
      </c>
      <c r="M128" s="4">
        <v>1129.5930000000003</v>
      </c>
      <c r="N128" s="4">
        <v>1128.3939999999998</v>
      </c>
      <c r="O128" s="4">
        <v>1174.3500000000001</v>
      </c>
      <c r="P128" s="4">
        <v>1248.663</v>
      </c>
      <c r="Q128" s="4">
        <v>1225.8779999999992</v>
      </c>
      <c r="R128" s="4">
        <v>1186.7060000000004</v>
      </c>
      <c r="S128" s="4">
        <v>1361.2759999999998</v>
      </c>
      <c r="T128" s="4">
        <v>1303.7709999999995</v>
      </c>
      <c r="U128" s="4">
        <v>1302.223</v>
      </c>
      <c r="V128" s="4">
        <v>1477.8939999999998</v>
      </c>
      <c r="W128" s="4">
        <v>1378.5919999999999</v>
      </c>
      <c r="X128" s="4">
        <v>1281.837</v>
      </c>
      <c r="Y128" s="4">
        <v>1303.5629999999996</v>
      </c>
      <c r="Z128" s="4">
        <v>1326.5229999999997</v>
      </c>
      <c r="AA128" s="4">
        <v>1352.8699999999997</v>
      </c>
      <c r="AB128" s="4">
        <v>1378.6310000000005</v>
      </c>
      <c r="AC128" s="4">
        <v>1405.4319999999998</v>
      </c>
      <c r="AD128" s="4">
        <v>1433.2079999999999</v>
      </c>
      <c r="AE128" s="4">
        <v>1458.0889999999997</v>
      </c>
      <c r="AF128" s="4">
        <v>1484.674999999999</v>
      </c>
      <c r="AG128" s="4">
        <v>1513.6350000000002</v>
      </c>
      <c r="AH128" s="4">
        <v>1543.1570000000002</v>
      </c>
      <c r="AI128" s="4">
        <v>1573.7929999999994</v>
      </c>
      <c r="AJ128" s="4">
        <v>1606.2070000000003</v>
      </c>
      <c r="AK128" s="4">
        <v>1637.145</v>
      </c>
      <c r="AL128" s="4">
        <v>1666.3699999999997</v>
      </c>
      <c r="AM128" s="4">
        <v>1693.8500000000008</v>
      </c>
      <c r="AN128" s="4">
        <v>1721.6940000000004</v>
      </c>
      <c r="AO128" s="4">
        <v>1750.133</v>
      </c>
      <c r="AP128" s="4">
        <v>1779.7519999999995</v>
      </c>
      <c r="AQ128" s="4">
        <v>1809.9569999999997</v>
      </c>
      <c r="AR128" s="4">
        <v>1840.2280000000003</v>
      </c>
      <c r="AS128" s="4">
        <v>1870.5859999999996</v>
      </c>
      <c r="AT128" s="4">
        <v>1900.921</v>
      </c>
      <c r="AU128" s="4">
        <v>1931.4390000000008</v>
      </c>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R128" s="37"/>
      <c r="CS128" s="37"/>
    </row>
    <row r="129" spans="1:97" x14ac:dyDescent="0.2">
      <c r="A129" s="11" t="s">
        <v>52</v>
      </c>
      <c r="B129" s="4">
        <v>500.95960000000008</v>
      </c>
      <c r="C129" s="4">
        <v>534.02080000000001</v>
      </c>
      <c r="D129" s="4">
        <v>566.22389999999996</v>
      </c>
      <c r="E129" s="4">
        <v>659.70440000000008</v>
      </c>
      <c r="F129" s="4">
        <v>692.86740000000032</v>
      </c>
      <c r="G129" s="4">
        <v>746.08669999999961</v>
      </c>
      <c r="H129" s="4">
        <v>733.11700000000008</v>
      </c>
      <c r="I129" s="4">
        <v>735.3098</v>
      </c>
      <c r="J129" s="4">
        <v>748.17710000000011</v>
      </c>
      <c r="K129" s="4">
        <v>712.12839999999994</v>
      </c>
      <c r="L129" s="4">
        <v>696.41050000000018</v>
      </c>
      <c r="M129" s="4">
        <v>735.88999999999976</v>
      </c>
      <c r="N129" s="4">
        <v>725.57599999999968</v>
      </c>
      <c r="O129" s="4">
        <v>649.27</v>
      </c>
      <c r="P129" s="4">
        <v>554.46300000000008</v>
      </c>
      <c r="Q129" s="4">
        <v>474.96629999999999</v>
      </c>
      <c r="R129" s="4">
        <v>417.23050000000006</v>
      </c>
      <c r="S129" s="4">
        <v>347.23520000000008</v>
      </c>
      <c r="T129" s="4">
        <v>267.57560000000001</v>
      </c>
      <c r="U129" s="4">
        <v>229.87599999999995</v>
      </c>
      <c r="V129" s="4">
        <v>189.53530000000001</v>
      </c>
      <c r="W129" s="4">
        <v>179.85630000000003</v>
      </c>
      <c r="X129" s="4">
        <v>169.73859999999999</v>
      </c>
      <c r="Y129" s="4">
        <v>162.36590000000001</v>
      </c>
      <c r="Z129" s="4">
        <v>153.5412</v>
      </c>
      <c r="AA129" s="4">
        <v>146.67130000000006</v>
      </c>
      <c r="AB129" s="4">
        <v>141.36239999999995</v>
      </c>
      <c r="AC129" s="4">
        <v>136.84039999999996</v>
      </c>
      <c r="AD129" s="4">
        <v>132.83420000000004</v>
      </c>
      <c r="AE129" s="4">
        <v>129.00760000000002</v>
      </c>
      <c r="AF129" s="4">
        <v>125.51139999999997</v>
      </c>
      <c r="AG129" s="4">
        <v>122.55359999999995</v>
      </c>
      <c r="AH129" s="4">
        <v>119.89599999999996</v>
      </c>
      <c r="AI129" s="4">
        <v>117.57369999999999</v>
      </c>
      <c r="AJ129" s="4">
        <v>115.51860000000006</v>
      </c>
      <c r="AK129" s="4">
        <v>113.4979</v>
      </c>
      <c r="AL129" s="4">
        <v>111.48690000000001</v>
      </c>
      <c r="AM129" s="4">
        <v>109.56710000000001</v>
      </c>
      <c r="AN129" s="4">
        <v>107.79689999999999</v>
      </c>
      <c r="AO129" s="4">
        <v>106.17440000000001</v>
      </c>
      <c r="AP129" s="4">
        <v>104.71110000000002</v>
      </c>
      <c r="AQ129" s="4">
        <v>103.37809999999999</v>
      </c>
      <c r="AR129" s="4">
        <v>102.19199999999998</v>
      </c>
      <c r="AS129" s="4">
        <v>101.09170000000002</v>
      </c>
      <c r="AT129" s="4">
        <v>100.08950000000003</v>
      </c>
      <c r="AU129" s="4">
        <v>99.191290000000023</v>
      </c>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R129" s="37"/>
      <c r="CS129" s="37"/>
    </row>
    <row r="130" spans="1:97" x14ac:dyDescent="0.2">
      <c r="A130" s="11" t="s">
        <v>53</v>
      </c>
      <c r="B130" s="4">
        <v>9018.8960000000025</v>
      </c>
      <c r="C130" s="4">
        <v>9024.8950000000023</v>
      </c>
      <c r="D130" s="4">
        <v>9409.1779999999999</v>
      </c>
      <c r="E130" s="4">
        <v>9882.034999999998</v>
      </c>
      <c r="F130" s="4">
        <v>10072.540000000001</v>
      </c>
      <c r="G130" s="4">
        <v>10690.18</v>
      </c>
      <c r="H130" s="4">
        <v>11160.019999999999</v>
      </c>
      <c r="I130" s="4">
        <v>11448.12</v>
      </c>
      <c r="J130" s="4">
        <v>11748.700000000008</v>
      </c>
      <c r="K130" s="4">
        <v>12287.829999999996</v>
      </c>
      <c r="L130" s="4">
        <v>12214.280000000004</v>
      </c>
      <c r="M130" s="4">
        <v>11999.209999999994</v>
      </c>
      <c r="N130" s="4">
        <v>12020.660000000002</v>
      </c>
      <c r="O130" s="4">
        <v>12341.560000000005</v>
      </c>
      <c r="P130" s="4">
        <v>12337.590000000002</v>
      </c>
      <c r="Q130" s="4">
        <v>12566.099999999997</v>
      </c>
      <c r="R130" s="4">
        <v>12668.090000000007</v>
      </c>
      <c r="S130" s="4">
        <v>12420.219999999996</v>
      </c>
      <c r="T130" s="4">
        <v>11293.020000000002</v>
      </c>
      <c r="U130" s="4">
        <v>11935.859999999999</v>
      </c>
      <c r="V130" s="4">
        <v>11948.630000000003</v>
      </c>
      <c r="W130" s="4">
        <v>11769.920000000002</v>
      </c>
      <c r="X130" s="4">
        <v>11692.320000000005</v>
      </c>
      <c r="Y130" s="4">
        <v>12090.24</v>
      </c>
      <c r="Z130" s="4">
        <v>12507.220000000001</v>
      </c>
      <c r="AA130" s="4">
        <v>12942.790000000003</v>
      </c>
      <c r="AB130" s="4">
        <v>13397.410000000002</v>
      </c>
      <c r="AC130" s="4">
        <v>13875.539999999999</v>
      </c>
      <c r="AD130" s="4">
        <v>14402.329999999996</v>
      </c>
      <c r="AE130" s="4">
        <v>14941.669999999996</v>
      </c>
      <c r="AF130" s="4">
        <v>15515.709999999995</v>
      </c>
      <c r="AG130" s="4">
        <v>16148.370000000006</v>
      </c>
      <c r="AH130" s="4">
        <v>16823.91</v>
      </c>
      <c r="AI130" s="4">
        <v>17551.379999999994</v>
      </c>
      <c r="AJ130" s="4">
        <v>18282.769999999997</v>
      </c>
      <c r="AK130" s="4">
        <v>19000.779999999995</v>
      </c>
      <c r="AL130" s="4">
        <v>19726.910000000003</v>
      </c>
      <c r="AM130" s="4">
        <v>20477.369999999995</v>
      </c>
      <c r="AN130" s="4">
        <v>21263.169999999995</v>
      </c>
      <c r="AO130" s="4">
        <v>22058.560000000001</v>
      </c>
      <c r="AP130" s="4">
        <v>22884.670000000006</v>
      </c>
      <c r="AQ130" s="4">
        <v>23754.84999999998</v>
      </c>
      <c r="AR130" s="4">
        <v>24666.180000000004</v>
      </c>
      <c r="AS130" s="4">
        <v>25619.439999999995</v>
      </c>
      <c r="AT130" s="4">
        <v>26616.53</v>
      </c>
      <c r="AU130" s="4">
        <v>27661.300000000007</v>
      </c>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R130" s="37"/>
      <c r="CS130" s="37"/>
    </row>
    <row r="131" spans="1:97" x14ac:dyDescent="0.2">
      <c r="A131" s="11" t="s">
        <v>54</v>
      </c>
      <c r="B131" s="4">
        <v>1355.1570000000004</v>
      </c>
      <c r="C131" s="4">
        <v>1467.4579999999999</v>
      </c>
      <c r="D131" s="4">
        <v>1441.8340000000003</v>
      </c>
      <c r="E131" s="4">
        <v>1441.557</v>
      </c>
      <c r="F131" s="4">
        <v>1497.0840000000003</v>
      </c>
      <c r="G131" s="4">
        <v>1544.2760000000003</v>
      </c>
      <c r="H131" s="4">
        <v>1662.1969999999999</v>
      </c>
      <c r="I131" s="4">
        <v>1669.2570000000001</v>
      </c>
      <c r="J131" s="4">
        <v>1717.5749999999998</v>
      </c>
      <c r="K131" s="4">
        <v>1796.0639999999999</v>
      </c>
      <c r="L131" s="4">
        <v>1948.3360000000005</v>
      </c>
      <c r="M131" s="4">
        <v>2044.4700000000005</v>
      </c>
      <c r="N131" s="4">
        <v>2156.8379999999997</v>
      </c>
      <c r="O131" s="4">
        <v>2220.1680000000006</v>
      </c>
      <c r="P131" s="4">
        <v>2255.6430000000005</v>
      </c>
      <c r="Q131" s="4">
        <v>2283.8510000000001</v>
      </c>
      <c r="R131" s="4">
        <v>2335.3980000000001</v>
      </c>
      <c r="S131" s="4">
        <v>2273.2760000000003</v>
      </c>
      <c r="T131" s="4">
        <v>2011.7289999999998</v>
      </c>
      <c r="U131" s="4">
        <v>1891.222</v>
      </c>
      <c r="V131" s="4">
        <v>1693.7270000000001</v>
      </c>
      <c r="W131" s="4">
        <v>1621.711</v>
      </c>
      <c r="X131" s="4">
        <v>1668.2290000000003</v>
      </c>
      <c r="Y131" s="4">
        <v>1685.5550000000005</v>
      </c>
      <c r="Z131" s="4">
        <v>1715.4569999999994</v>
      </c>
      <c r="AA131" s="4">
        <v>1747.105</v>
      </c>
      <c r="AB131" s="4">
        <v>1785.4849999999999</v>
      </c>
      <c r="AC131" s="4">
        <v>1829.4849999999994</v>
      </c>
      <c r="AD131" s="4">
        <v>1876.7030000000002</v>
      </c>
      <c r="AE131" s="4">
        <v>1922.0340000000001</v>
      </c>
      <c r="AF131" s="4">
        <v>1978.3340000000003</v>
      </c>
      <c r="AG131" s="4">
        <v>2043.3920000000001</v>
      </c>
      <c r="AH131" s="4">
        <v>2110.7490000000003</v>
      </c>
      <c r="AI131" s="4">
        <v>2181.2710000000011</v>
      </c>
      <c r="AJ131" s="4">
        <v>2255.7380000000003</v>
      </c>
      <c r="AK131" s="4">
        <v>2329.5419999999999</v>
      </c>
      <c r="AL131" s="4">
        <v>2402.4340000000002</v>
      </c>
      <c r="AM131" s="4">
        <v>2476.0100000000002</v>
      </c>
      <c r="AN131" s="4">
        <v>2551.7370000000001</v>
      </c>
      <c r="AO131" s="4">
        <v>2629.8770000000004</v>
      </c>
      <c r="AP131" s="4">
        <v>2711.5220000000004</v>
      </c>
      <c r="AQ131" s="4">
        <v>2795.759</v>
      </c>
      <c r="AR131" s="4">
        <v>2882.2520000000009</v>
      </c>
      <c r="AS131" s="4">
        <v>2970.6289999999995</v>
      </c>
      <c r="AT131" s="4">
        <v>3061.0920000000006</v>
      </c>
      <c r="AU131" s="4">
        <v>3153.9189999999999</v>
      </c>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R131" s="37"/>
      <c r="CS131" s="37"/>
    </row>
    <row r="132" spans="1:97" x14ac:dyDescent="0.2">
      <c r="A132" s="11" t="s">
        <v>55</v>
      </c>
      <c r="B132" s="4">
        <v>780.25319999999977</v>
      </c>
      <c r="C132" s="4">
        <v>828.26589999999976</v>
      </c>
      <c r="D132" s="4">
        <v>862.94150000000002</v>
      </c>
      <c r="E132" s="4">
        <v>852.41630000000021</v>
      </c>
      <c r="F132" s="4">
        <v>929.58200000000056</v>
      </c>
      <c r="G132" s="4">
        <v>1029.5429999999997</v>
      </c>
      <c r="H132" s="4">
        <v>993.58370000000059</v>
      </c>
      <c r="I132" s="4">
        <v>1058.2750000000001</v>
      </c>
      <c r="J132" s="4">
        <v>1069.9089999999992</v>
      </c>
      <c r="K132" s="4">
        <v>1074.2439999999999</v>
      </c>
      <c r="L132" s="4">
        <v>1086.0029999999999</v>
      </c>
      <c r="M132" s="4">
        <v>1146.9580000000001</v>
      </c>
      <c r="N132" s="4">
        <v>1233.0010000000004</v>
      </c>
      <c r="O132" s="4">
        <v>1280.7840000000003</v>
      </c>
      <c r="P132" s="4">
        <v>1352.4870000000001</v>
      </c>
      <c r="Q132" s="4">
        <v>1332.7490000000012</v>
      </c>
      <c r="R132" s="4">
        <v>1416.5370000000007</v>
      </c>
      <c r="S132" s="4">
        <v>1468.8370000000002</v>
      </c>
      <c r="T132" s="4">
        <v>1419.6619999999998</v>
      </c>
      <c r="U132" s="4">
        <v>1454.0319999999995</v>
      </c>
      <c r="V132" s="4">
        <v>1607.8760000000002</v>
      </c>
      <c r="W132" s="4">
        <v>1664.9500000000003</v>
      </c>
      <c r="X132" s="4">
        <v>1692.616</v>
      </c>
      <c r="Y132" s="4">
        <v>1718.28</v>
      </c>
      <c r="Z132" s="4">
        <v>1746.9290000000003</v>
      </c>
      <c r="AA132" s="4">
        <v>1777.2419999999997</v>
      </c>
      <c r="AB132" s="4">
        <v>1814.2009999999989</v>
      </c>
      <c r="AC132" s="4">
        <v>1856.3630000000007</v>
      </c>
      <c r="AD132" s="4">
        <v>1901.2249999999999</v>
      </c>
      <c r="AE132" s="4">
        <v>1943.4719999999998</v>
      </c>
      <c r="AF132" s="4">
        <v>1996.497000000001</v>
      </c>
      <c r="AG132" s="4">
        <v>2057.5610000000006</v>
      </c>
      <c r="AH132" s="4">
        <v>2120.2769999999996</v>
      </c>
      <c r="AI132" s="4">
        <v>2185.4770000000003</v>
      </c>
      <c r="AJ132" s="4">
        <v>2254.1499999999996</v>
      </c>
      <c r="AK132" s="4">
        <v>2321.6179999999986</v>
      </c>
      <c r="AL132" s="4">
        <v>2387.641000000001</v>
      </c>
      <c r="AM132" s="4">
        <v>2453.8109999999992</v>
      </c>
      <c r="AN132" s="4">
        <v>2521.5550000000007</v>
      </c>
      <c r="AO132" s="4">
        <v>2591.0849999999987</v>
      </c>
      <c r="AP132" s="4">
        <v>2663.4270000000015</v>
      </c>
      <c r="AQ132" s="4">
        <v>2737.6939999999995</v>
      </c>
      <c r="AR132" s="4">
        <v>2813.3950000000004</v>
      </c>
      <c r="AS132" s="4">
        <v>2890.2990000000009</v>
      </c>
      <c r="AT132" s="4">
        <v>2968.5030000000011</v>
      </c>
      <c r="AU132" s="4">
        <v>3048.2169999999996</v>
      </c>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R132" s="37"/>
      <c r="CS132" s="37"/>
    </row>
    <row r="133" spans="1:97" x14ac:dyDescent="0.2">
      <c r="A133" s="11" t="s">
        <v>56</v>
      </c>
      <c r="B133" s="4">
        <v>5455.5559999999996</v>
      </c>
      <c r="C133" s="4">
        <v>5004.2860000000019</v>
      </c>
      <c r="D133" s="4">
        <v>5118.107</v>
      </c>
      <c r="E133" s="4">
        <v>5250.9579999999987</v>
      </c>
      <c r="F133" s="4">
        <v>5561.9709999999968</v>
      </c>
      <c r="G133" s="4">
        <v>5564.0510000000022</v>
      </c>
      <c r="H133" s="4">
        <v>5815.1390000000029</v>
      </c>
      <c r="I133" s="4">
        <v>5878.6790000000001</v>
      </c>
      <c r="J133" s="4">
        <v>5940.6349999999993</v>
      </c>
      <c r="K133" s="4">
        <v>6014.0279999999993</v>
      </c>
      <c r="L133" s="4">
        <v>6196.2939999999999</v>
      </c>
      <c r="M133" s="4">
        <v>6531.7849999999999</v>
      </c>
      <c r="N133" s="4">
        <v>6872.817</v>
      </c>
      <c r="O133" s="4">
        <v>7254.6440000000002</v>
      </c>
      <c r="P133" s="4">
        <v>7060.5740000000014</v>
      </c>
      <c r="Q133" s="4">
        <v>7045.813000000001</v>
      </c>
      <c r="R133" s="4">
        <v>7219.1489999999976</v>
      </c>
      <c r="S133" s="4">
        <v>7007.2619999999988</v>
      </c>
      <c r="T133" s="4">
        <v>6206.5629999999983</v>
      </c>
      <c r="U133" s="4">
        <v>6804.5699999999988</v>
      </c>
      <c r="V133" s="4">
        <v>7367.7479999999987</v>
      </c>
      <c r="W133" s="4">
        <v>6688.5479999999989</v>
      </c>
      <c r="X133" s="4">
        <v>6624.99</v>
      </c>
      <c r="Y133" s="4">
        <v>6846.0950000000003</v>
      </c>
      <c r="Z133" s="4">
        <v>7037.759</v>
      </c>
      <c r="AA133" s="4">
        <v>7238.9510000000009</v>
      </c>
      <c r="AB133" s="4">
        <v>7444.9179999999997</v>
      </c>
      <c r="AC133" s="4">
        <v>7669.9569999999994</v>
      </c>
      <c r="AD133" s="4">
        <v>7916.1139999999978</v>
      </c>
      <c r="AE133" s="4">
        <v>8152.9820000000027</v>
      </c>
      <c r="AF133" s="4">
        <v>8400.4539999999979</v>
      </c>
      <c r="AG133" s="4">
        <v>8662.658999999996</v>
      </c>
      <c r="AH133" s="4">
        <v>8927.2059999999965</v>
      </c>
      <c r="AI133" s="4">
        <v>9199.1170000000002</v>
      </c>
      <c r="AJ133" s="4">
        <v>9481.4169999999976</v>
      </c>
      <c r="AK133" s="4">
        <v>9756.0640000000058</v>
      </c>
      <c r="AL133" s="4">
        <v>10012.209999999997</v>
      </c>
      <c r="AM133" s="4">
        <v>10259.260000000002</v>
      </c>
      <c r="AN133" s="4">
        <v>10509.59</v>
      </c>
      <c r="AO133" s="4">
        <v>10762.420000000004</v>
      </c>
      <c r="AP133" s="4">
        <v>11040.620000000003</v>
      </c>
      <c r="AQ133" s="4">
        <v>11334.220000000001</v>
      </c>
      <c r="AR133" s="4">
        <v>11633.17</v>
      </c>
      <c r="AS133" s="4">
        <v>11935.87</v>
      </c>
      <c r="AT133" s="4">
        <v>12243.630000000003</v>
      </c>
      <c r="AU133" s="4">
        <v>12557.950000000003</v>
      </c>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R133" s="37"/>
      <c r="CS133" s="37"/>
    </row>
    <row r="134" spans="1:97" x14ac:dyDescent="0.2">
      <c r="A134" s="11" t="s">
        <v>57</v>
      </c>
      <c r="B134" s="4">
        <v>7297.0850000000028</v>
      </c>
      <c r="C134" s="4">
        <v>7410.0450000000019</v>
      </c>
      <c r="D134" s="4">
        <v>7829.7349999999988</v>
      </c>
      <c r="E134" s="4">
        <v>8324.3750000000055</v>
      </c>
      <c r="F134" s="4">
        <v>8561.5049999999992</v>
      </c>
      <c r="G134" s="4">
        <v>9104.6180000000058</v>
      </c>
      <c r="H134" s="4">
        <v>9407.9779999999992</v>
      </c>
      <c r="I134" s="4">
        <v>9672.4909999999982</v>
      </c>
      <c r="J134" s="4">
        <v>9656.6810000000005</v>
      </c>
      <c r="K134" s="4">
        <v>9693.1200000000026</v>
      </c>
      <c r="L134" s="4">
        <v>10256.370000000003</v>
      </c>
      <c r="M134" s="4">
        <v>10967.940000000008</v>
      </c>
      <c r="N134" s="4">
        <v>11421.700000000003</v>
      </c>
      <c r="O134" s="4">
        <v>11981.42</v>
      </c>
      <c r="P134" s="4">
        <v>11890.71</v>
      </c>
      <c r="Q134" s="4">
        <v>12262.45</v>
      </c>
      <c r="R134" s="4">
        <v>12694.210000000003</v>
      </c>
      <c r="S134" s="4">
        <v>12235.749999999998</v>
      </c>
      <c r="T134" s="4">
        <v>11518.669999999998</v>
      </c>
      <c r="U134" s="4">
        <v>11640.34</v>
      </c>
      <c r="V134" s="4">
        <v>11263.950000000003</v>
      </c>
      <c r="W134" s="4">
        <v>11358.360000000002</v>
      </c>
      <c r="X134" s="4">
        <v>11939.510000000004</v>
      </c>
      <c r="Y134" s="4">
        <v>12302.429999999997</v>
      </c>
      <c r="Z134" s="4">
        <v>12682.160000000002</v>
      </c>
      <c r="AA134" s="4">
        <v>13142.689999999999</v>
      </c>
      <c r="AB134" s="4">
        <v>13641.42</v>
      </c>
      <c r="AC134" s="4">
        <v>14148.620000000006</v>
      </c>
      <c r="AD134" s="4">
        <v>14691.770000000002</v>
      </c>
      <c r="AE134" s="4">
        <v>15227.159999999998</v>
      </c>
      <c r="AF134" s="4">
        <v>15795.260000000002</v>
      </c>
      <c r="AG134" s="4">
        <v>16402.180000000004</v>
      </c>
      <c r="AH134" s="4">
        <v>17035.25</v>
      </c>
      <c r="AI134" s="4">
        <v>17702.389999999996</v>
      </c>
      <c r="AJ134" s="4">
        <v>18391.350000000002</v>
      </c>
      <c r="AK134" s="4">
        <v>19067.330000000002</v>
      </c>
      <c r="AL134" s="4">
        <v>19735.570000000003</v>
      </c>
      <c r="AM134" s="4">
        <v>20409.099999999988</v>
      </c>
      <c r="AN134" s="4">
        <v>21090.999999999989</v>
      </c>
      <c r="AO134" s="4">
        <v>21787.609999999997</v>
      </c>
      <c r="AP134" s="4">
        <v>22511.29</v>
      </c>
      <c r="AQ134" s="4">
        <v>23256.639999999989</v>
      </c>
      <c r="AR134" s="4">
        <v>24018.300000000007</v>
      </c>
      <c r="AS134" s="4">
        <v>24793.980000000003</v>
      </c>
      <c r="AT134" s="4">
        <v>25584.61</v>
      </c>
      <c r="AU134" s="4">
        <v>26391.11</v>
      </c>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R134" s="37"/>
      <c r="CS134" s="37"/>
    </row>
    <row r="135" spans="1:97" x14ac:dyDescent="0.2">
      <c r="A135" s="11" t="s">
        <v>58</v>
      </c>
      <c r="B135" s="4">
        <v>2112.1060000000011</v>
      </c>
      <c r="C135" s="4">
        <v>2225.1949999999997</v>
      </c>
      <c r="D135" s="4">
        <v>2251.3409999999994</v>
      </c>
      <c r="E135" s="4">
        <v>2348.7240000000006</v>
      </c>
      <c r="F135" s="4">
        <v>2557.4929999999999</v>
      </c>
      <c r="G135" s="4">
        <v>2888.7649999999994</v>
      </c>
      <c r="H135" s="4">
        <v>3270.3039999999996</v>
      </c>
      <c r="I135" s="4">
        <v>3445.1450000000013</v>
      </c>
      <c r="J135" s="4">
        <v>3636.1150000000011</v>
      </c>
      <c r="K135" s="4">
        <v>3915.5930000000012</v>
      </c>
      <c r="L135" s="4">
        <v>3884.3790000000004</v>
      </c>
      <c r="M135" s="4">
        <v>3929.1370000000006</v>
      </c>
      <c r="N135" s="4">
        <v>4093.5060000000003</v>
      </c>
      <c r="O135" s="4">
        <v>4324.6379999999999</v>
      </c>
      <c r="P135" s="4">
        <v>4520.4409999999998</v>
      </c>
      <c r="Q135" s="4">
        <v>4576.29</v>
      </c>
      <c r="R135" s="4">
        <v>4650.0299999999988</v>
      </c>
      <c r="S135" s="4">
        <v>4527.3119999999999</v>
      </c>
      <c r="T135" s="4">
        <v>4065.0989999999988</v>
      </c>
      <c r="U135" s="4">
        <v>4034.8249999999994</v>
      </c>
      <c r="V135" s="4">
        <v>3929.5699999999983</v>
      </c>
      <c r="W135" s="4">
        <v>3605.4869999999992</v>
      </c>
      <c r="X135" s="4">
        <v>3673.4029999999984</v>
      </c>
      <c r="Y135" s="4">
        <v>3809.1689999999994</v>
      </c>
      <c r="Z135" s="4">
        <v>3957.9320000000002</v>
      </c>
      <c r="AA135" s="4">
        <v>4108.6749999999993</v>
      </c>
      <c r="AB135" s="4">
        <v>4257.5559999999996</v>
      </c>
      <c r="AC135" s="4">
        <v>4411.3750000000009</v>
      </c>
      <c r="AD135" s="4">
        <v>4578.2359999999999</v>
      </c>
      <c r="AE135" s="4">
        <v>4745.3099999999986</v>
      </c>
      <c r="AF135" s="4">
        <v>4918.0099999999984</v>
      </c>
      <c r="AG135" s="4">
        <v>5107.0469999999978</v>
      </c>
      <c r="AH135" s="4">
        <v>5306.22</v>
      </c>
      <c r="AI135" s="4">
        <v>5507.4430000000002</v>
      </c>
      <c r="AJ135" s="4">
        <v>5714.2730000000001</v>
      </c>
      <c r="AK135" s="4">
        <v>5918.4470000000028</v>
      </c>
      <c r="AL135" s="4">
        <v>6120.6960000000017</v>
      </c>
      <c r="AM135" s="4">
        <v>6325.1959999999981</v>
      </c>
      <c r="AN135" s="4">
        <v>6535.4840000000013</v>
      </c>
      <c r="AO135" s="4">
        <v>6751.6990000000005</v>
      </c>
      <c r="AP135" s="4">
        <v>6977.0550000000012</v>
      </c>
      <c r="AQ135" s="4">
        <v>7209.9469999999983</v>
      </c>
      <c r="AR135" s="4">
        <v>7449.3680000000022</v>
      </c>
      <c r="AS135" s="4">
        <v>7695.3739999999998</v>
      </c>
      <c r="AT135" s="4">
        <v>7948.1099999999969</v>
      </c>
      <c r="AU135" s="4">
        <v>8208.0309999999972</v>
      </c>
      <c r="AW135" s="1"/>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R135" s="37"/>
      <c r="CS135" s="37"/>
    </row>
    <row r="136" spans="1:97" x14ac:dyDescent="0.2">
      <c r="A136" s="11" t="s">
        <v>59</v>
      </c>
      <c r="B136" s="4">
        <v>2411.398000000001</v>
      </c>
      <c r="C136" s="4">
        <v>2296.0070000000005</v>
      </c>
      <c r="D136" s="4">
        <v>2246.3249999999985</v>
      </c>
      <c r="E136" s="4">
        <v>2225.1559999999995</v>
      </c>
      <c r="F136" s="4">
        <v>2297.4509999999991</v>
      </c>
      <c r="G136" s="4">
        <v>2311.5749999999994</v>
      </c>
      <c r="H136" s="4">
        <v>2359.0439999999999</v>
      </c>
      <c r="I136" s="4">
        <v>2417.9449999999993</v>
      </c>
      <c r="J136" s="4">
        <v>2557.9489999999996</v>
      </c>
      <c r="K136" s="4">
        <v>2620.0500000000006</v>
      </c>
      <c r="L136" s="4">
        <v>2726.9289999999992</v>
      </c>
      <c r="M136" s="4">
        <v>2814.9249999999984</v>
      </c>
      <c r="N136" s="4">
        <v>2940.8680000000004</v>
      </c>
      <c r="O136" s="4">
        <v>2984.6489999999994</v>
      </c>
      <c r="P136" s="4">
        <v>3075.6069999999995</v>
      </c>
      <c r="Q136" s="4">
        <v>3171.2179999999989</v>
      </c>
      <c r="R136" s="4">
        <v>3267.8249999999998</v>
      </c>
      <c r="S136" s="4">
        <v>3193.4109999999991</v>
      </c>
      <c r="T136" s="4">
        <v>3070.4120000000012</v>
      </c>
      <c r="U136" s="4">
        <v>3140.8940000000011</v>
      </c>
      <c r="V136" s="4">
        <v>3218.7330000000024</v>
      </c>
      <c r="W136" s="4">
        <v>3295.0839999999989</v>
      </c>
      <c r="X136" s="4">
        <v>3241.3340000000007</v>
      </c>
      <c r="Y136" s="4">
        <v>3328.3060000000009</v>
      </c>
      <c r="Z136" s="4">
        <v>3427.0040000000008</v>
      </c>
      <c r="AA136" s="4">
        <v>3546.4559999999992</v>
      </c>
      <c r="AB136" s="4">
        <v>3675.7759999999994</v>
      </c>
      <c r="AC136" s="4">
        <v>3807.2289999999998</v>
      </c>
      <c r="AD136" s="4">
        <v>3955.9530000000004</v>
      </c>
      <c r="AE136" s="4">
        <v>4109.5620000000008</v>
      </c>
      <c r="AF136" s="4">
        <v>4272.2179999999998</v>
      </c>
      <c r="AG136" s="4">
        <v>4445.634</v>
      </c>
      <c r="AH136" s="4">
        <v>4626.2600000000011</v>
      </c>
      <c r="AI136" s="4">
        <v>4815.7069999999985</v>
      </c>
      <c r="AJ136" s="4">
        <v>5001.72</v>
      </c>
      <c r="AK136" s="4">
        <v>5179.655999999999</v>
      </c>
      <c r="AL136" s="4">
        <v>5355.27</v>
      </c>
      <c r="AM136" s="4">
        <v>5531.9689999999991</v>
      </c>
      <c r="AN136" s="4">
        <v>5710.93</v>
      </c>
      <c r="AO136" s="4">
        <v>5893.702000000002</v>
      </c>
      <c r="AP136" s="4">
        <v>6083.6159999999982</v>
      </c>
      <c r="AQ136" s="4">
        <v>6278.8869999999988</v>
      </c>
      <c r="AR136" s="4">
        <v>6478.0070000000005</v>
      </c>
      <c r="AS136" s="4">
        <v>6680.4200000000019</v>
      </c>
      <c r="AT136" s="4">
        <v>6886.3930000000018</v>
      </c>
      <c r="AU136" s="4">
        <v>7096.2500000000027</v>
      </c>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R136" s="37"/>
      <c r="CS136" s="37"/>
    </row>
    <row r="137" spans="1:97" x14ac:dyDescent="0.2">
      <c r="A137" s="11" t="s">
        <v>60</v>
      </c>
      <c r="B137" s="4">
        <v>1500.4480000000001</v>
      </c>
      <c r="C137" s="4">
        <v>1522.963</v>
      </c>
      <c r="D137" s="4">
        <v>1565.4320000000002</v>
      </c>
      <c r="E137" s="4">
        <v>1689.1560000000002</v>
      </c>
      <c r="F137" s="4">
        <v>1832.5409999999999</v>
      </c>
      <c r="G137" s="4">
        <v>1953.3420000000003</v>
      </c>
      <c r="H137" s="4">
        <v>2054.8480000000004</v>
      </c>
      <c r="I137" s="4">
        <v>2248.8769999999995</v>
      </c>
      <c r="J137" s="4">
        <v>2583.9499999999989</v>
      </c>
      <c r="K137" s="4">
        <v>3123.9060000000009</v>
      </c>
      <c r="L137" s="4">
        <v>3456.665</v>
      </c>
      <c r="M137" s="4">
        <v>3574.8949999999986</v>
      </c>
      <c r="N137" s="4">
        <v>3863.3829999999989</v>
      </c>
      <c r="O137" s="4">
        <v>3965.8470000000011</v>
      </c>
      <c r="P137" s="4">
        <v>4126.2949999999992</v>
      </c>
      <c r="Q137" s="4">
        <v>4204.4139999999998</v>
      </c>
      <c r="R137" s="4">
        <v>4488.2740000000003</v>
      </c>
      <c r="S137" s="4">
        <v>4548.0090000000018</v>
      </c>
      <c r="T137" s="4">
        <v>4397.0480000000034</v>
      </c>
      <c r="U137" s="4">
        <v>4716.9100000000026</v>
      </c>
      <c r="V137" s="4">
        <v>4766.1150000000007</v>
      </c>
      <c r="W137" s="4">
        <v>4839.7659999999978</v>
      </c>
      <c r="X137" s="4">
        <v>4993.6679999999978</v>
      </c>
      <c r="Y137" s="4">
        <v>5237.009</v>
      </c>
      <c r="Z137" s="4">
        <v>5545.3520000000026</v>
      </c>
      <c r="AA137" s="4">
        <v>5900.2290000000003</v>
      </c>
      <c r="AB137" s="4">
        <v>6280.5049999999974</v>
      </c>
      <c r="AC137" s="4">
        <v>6663.6020000000008</v>
      </c>
      <c r="AD137" s="4">
        <v>7037.2759999999998</v>
      </c>
      <c r="AE137" s="4">
        <v>7470.7490000000025</v>
      </c>
      <c r="AF137" s="4">
        <v>7849.8490000000029</v>
      </c>
      <c r="AG137" s="4">
        <v>8243.3759999999966</v>
      </c>
      <c r="AH137" s="4">
        <v>8642.0359999999982</v>
      </c>
      <c r="AI137" s="4">
        <v>9060.368999999997</v>
      </c>
      <c r="AJ137" s="4">
        <v>9504.3780000000006</v>
      </c>
      <c r="AK137" s="4">
        <v>9953.8809999999976</v>
      </c>
      <c r="AL137" s="4">
        <v>10411.469999999999</v>
      </c>
      <c r="AM137" s="4">
        <v>10881.34</v>
      </c>
      <c r="AN137" s="4">
        <v>11370.739999999996</v>
      </c>
      <c r="AO137" s="4">
        <v>11879.910000000005</v>
      </c>
      <c r="AP137" s="4">
        <v>12414.889999999994</v>
      </c>
      <c r="AQ137" s="4">
        <v>12973.269999999999</v>
      </c>
      <c r="AR137" s="4">
        <v>13553.35</v>
      </c>
      <c r="AS137" s="4">
        <v>14154.880000000001</v>
      </c>
      <c r="AT137" s="4">
        <v>14778.800000000001</v>
      </c>
      <c r="AU137" s="4">
        <v>15426.699999999995</v>
      </c>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R137" s="37"/>
      <c r="CS137" s="37"/>
    </row>
    <row r="138" spans="1:97" x14ac:dyDescent="0.2">
      <c r="A138" s="11" t="s">
        <v>61</v>
      </c>
      <c r="B138" s="4">
        <v>4935.1130000000012</v>
      </c>
      <c r="C138" s="4">
        <v>4693.9299999999985</v>
      </c>
      <c r="D138" s="4">
        <v>4924.1460000000015</v>
      </c>
      <c r="E138" s="4">
        <v>5132.1379999999972</v>
      </c>
      <c r="F138" s="4">
        <v>5171.7290000000057</v>
      </c>
      <c r="G138" s="4">
        <v>5117.3110000000006</v>
      </c>
      <c r="H138" s="4">
        <v>5202.8069999999989</v>
      </c>
      <c r="I138" s="4">
        <v>5451.6040000000003</v>
      </c>
      <c r="J138" s="4">
        <v>5569.2749999999969</v>
      </c>
      <c r="K138" s="4">
        <v>5877.7879999999968</v>
      </c>
      <c r="L138" s="4">
        <v>5814.1899999999987</v>
      </c>
      <c r="M138" s="4">
        <v>5883.3709999999946</v>
      </c>
      <c r="N138" s="4">
        <v>6230.7660000000024</v>
      </c>
      <c r="O138" s="4">
        <v>6522.2060000000001</v>
      </c>
      <c r="P138" s="4">
        <v>6880.3880000000017</v>
      </c>
      <c r="Q138" s="4">
        <v>7579.3009999999967</v>
      </c>
      <c r="R138" s="4">
        <v>8325.1399999999976</v>
      </c>
      <c r="S138" s="4">
        <v>8730.6830000000045</v>
      </c>
      <c r="T138" s="4">
        <v>8391.2069999999985</v>
      </c>
      <c r="U138" s="4">
        <v>7761.8429999999989</v>
      </c>
      <c r="V138" s="4">
        <v>7420.7850000000008</v>
      </c>
      <c r="W138" s="4">
        <v>7346.7930000000042</v>
      </c>
      <c r="X138" s="4">
        <v>7253.6639999999989</v>
      </c>
      <c r="Y138" s="4">
        <v>7427.3969999999981</v>
      </c>
      <c r="Z138" s="4">
        <v>7713.4859999999999</v>
      </c>
      <c r="AA138" s="4">
        <v>8023.3150000000023</v>
      </c>
      <c r="AB138" s="4">
        <v>8333.8729999999978</v>
      </c>
      <c r="AC138" s="4">
        <v>8644.1470000000008</v>
      </c>
      <c r="AD138" s="4">
        <v>8969.6329999999998</v>
      </c>
      <c r="AE138" s="4">
        <v>9277.8350000000028</v>
      </c>
      <c r="AF138" s="4">
        <v>9602.2639999999956</v>
      </c>
      <c r="AG138" s="4">
        <v>9943.2650000000012</v>
      </c>
      <c r="AH138" s="4">
        <v>10294.440000000004</v>
      </c>
      <c r="AI138" s="4">
        <v>10660.39</v>
      </c>
      <c r="AJ138" s="4">
        <v>11042.289999999997</v>
      </c>
      <c r="AK138" s="4">
        <v>11408.080000000002</v>
      </c>
      <c r="AL138" s="4">
        <v>11759.000000000002</v>
      </c>
      <c r="AM138" s="4">
        <v>12104.689999999999</v>
      </c>
      <c r="AN138" s="4">
        <v>12458.110000000006</v>
      </c>
      <c r="AO138" s="4">
        <v>12819.940000000004</v>
      </c>
      <c r="AP138" s="4">
        <v>13215.829999999994</v>
      </c>
      <c r="AQ138" s="4">
        <v>13634.97</v>
      </c>
      <c r="AR138" s="4">
        <v>14064.65</v>
      </c>
      <c r="AS138" s="4">
        <v>14503.05</v>
      </c>
      <c r="AT138" s="4">
        <v>14951.099999999993</v>
      </c>
      <c r="AU138" s="4">
        <v>15410.860000000008</v>
      </c>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R138" s="37"/>
      <c r="CS138" s="37"/>
    </row>
    <row r="139" spans="1:97" x14ac:dyDescent="0.2">
      <c r="A139" s="11" t="s">
        <v>62</v>
      </c>
      <c r="B139" s="4">
        <v>5469.4160000000002</v>
      </c>
      <c r="C139" s="4">
        <v>5135.3390000000009</v>
      </c>
      <c r="D139" s="4">
        <v>5223.8540000000012</v>
      </c>
      <c r="E139" s="4">
        <v>5936.2449999999999</v>
      </c>
      <c r="F139" s="4">
        <v>6315.8209999999999</v>
      </c>
      <c r="G139" s="4">
        <v>6912.6</v>
      </c>
      <c r="H139" s="4">
        <v>7610.7949999999992</v>
      </c>
      <c r="I139" s="4">
        <v>7844.9540000000006</v>
      </c>
      <c r="J139" s="4">
        <v>8106.4990000000016</v>
      </c>
      <c r="K139" s="4">
        <v>8713.77</v>
      </c>
      <c r="L139" s="4">
        <v>9070.4560000000001</v>
      </c>
      <c r="M139" s="4">
        <v>9546.1360000000004</v>
      </c>
      <c r="N139" s="4">
        <v>10192.559999999996</v>
      </c>
      <c r="O139" s="4">
        <v>10611.990000000003</v>
      </c>
      <c r="P139" s="4">
        <v>11062.319999999996</v>
      </c>
      <c r="Q139" s="4">
        <v>11321.07</v>
      </c>
      <c r="R139" s="4">
        <v>11507.670000000004</v>
      </c>
      <c r="S139" s="4">
        <v>11361.33</v>
      </c>
      <c r="T139" s="4">
        <v>11426.509999999995</v>
      </c>
      <c r="U139" s="4">
        <v>11483.510000000006</v>
      </c>
      <c r="V139" s="4">
        <v>11891.500000000004</v>
      </c>
      <c r="W139" s="4">
        <v>12432.739999999994</v>
      </c>
      <c r="X139" s="4">
        <v>12702.500000000002</v>
      </c>
      <c r="Y139" s="4">
        <v>13096.630000000005</v>
      </c>
      <c r="Z139" s="4">
        <v>13696.290000000005</v>
      </c>
      <c r="AA139" s="4">
        <v>14393.399999999998</v>
      </c>
      <c r="AB139" s="4">
        <v>15139.769999999997</v>
      </c>
      <c r="AC139" s="4">
        <v>15954.48</v>
      </c>
      <c r="AD139" s="4">
        <v>16779.110000000004</v>
      </c>
      <c r="AE139" s="4">
        <v>17598.839999999993</v>
      </c>
      <c r="AF139" s="4">
        <v>18441.96999999999</v>
      </c>
      <c r="AG139" s="4">
        <v>19290.880000000005</v>
      </c>
      <c r="AH139" s="4">
        <v>20176.099999999988</v>
      </c>
      <c r="AI139" s="4">
        <v>21100.680000000004</v>
      </c>
      <c r="AJ139" s="4">
        <v>22011.739999999991</v>
      </c>
      <c r="AK139" s="4">
        <v>22890.140000000003</v>
      </c>
      <c r="AL139" s="4">
        <v>23757.070000000003</v>
      </c>
      <c r="AM139" s="4">
        <v>24628.38</v>
      </c>
      <c r="AN139" s="4">
        <v>25517.19</v>
      </c>
      <c r="AO139" s="4">
        <v>26440.430000000004</v>
      </c>
      <c r="AP139" s="4">
        <v>27404.419999999991</v>
      </c>
      <c r="AQ139" s="4">
        <v>28397.829999999998</v>
      </c>
      <c r="AR139" s="4">
        <v>29413.340000000004</v>
      </c>
      <c r="AS139" s="4">
        <v>30452.21</v>
      </c>
      <c r="AT139" s="4">
        <v>31519.219999999987</v>
      </c>
      <c r="AU139" s="4">
        <v>32613.5</v>
      </c>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R139" s="37"/>
      <c r="CS139" s="37"/>
    </row>
    <row r="140" spans="1:97" x14ac:dyDescent="0.2">
      <c r="A140" s="11" t="s">
        <v>63</v>
      </c>
      <c r="B140" s="4">
        <v>2107.7099999999996</v>
      </c>
      <c r="C140" s="4">
        <v>1971.1629999999998</v>
      </c>
      <c r="D140" s="4">
        <v>2011.1049999999998</v>
      </c>
      <c r="E140" s="4">
        <v>2298.9229999999993</v>
      </c>
      <c r="F140" s="4">
        <v>2455.9029999999989</v>
      </c>
      <c r="G140" s="4">
        <v>2633.3770000000009</v>
      </c>
      <c r="H140" s="4">
        <v>2845.5889999999995</v>
      </c>
      <c r="I140" s="4">
        <v>3227.7209999999995</v>
      </c>
      <c r="J140" s="4">
        <v>3308.74</v>
      </c>
      <c r="K140" s="4">
        <v>3491.4090000000001</v>
      </c>
      <c r="L140" s="4">
        <v>3745.3559999999998</v>
      </c>
      <c r="M140" s="4">
        <v>3713.9500000000016</v>
      </c>
      <c r="N140" s="4">
        <v>4118.7169999999996</v>
      </c>
      <c r="O140" s="4">
        <v>4345.7810000000009</v>
      </c>
      <c r="P140" s="4">
        <v>4866.8159999999989</v>
      </c>
      <c r="Q140" s="4">
        <v>5254.2279999999992</v>
      </c>
      <c r="R140" s="4">
        <v>5822.2079999999987</v>
      </c>
      <c r="S140" s="4">
        <v>5777.6239999999989</v>
      </c>
      <c r="T140" s="4">
        <v>5337.7169999999978</v>
      </c>
      <c r="U140" s="4">
        <v>5495.8029999999999</v>
      </c>
      <c r="V140" s="4">
        <v>6043.6039999999975</v>
      </c>
      <c r="W140" s="4">
        <v>6099.8889999999992</v>
      </c>
      <c r="X140" s="4">
        <v>6341.0690000000022</v>
      </c>
      <c r="Y140" s="4">
        <v>6625.9949999999999</v>
      </c>
      <c r="Z140" s="4">
        <v>7025.7870000000021</v>
      </c>
      <c r="AA140" s="4">
        <v>7502.6980000000003</v>
      </c>
      <c r="AB140" s="4">
        <v>8019.0749999999989</v>
      </c>
      <c r="AC140" s="4">
        <v>8568.010000000002</v>
      </c>
      <c r="AD140" s="4">
        <v>9147.0270000000019</v>
      </c>
      <c r="AE140" s="4">
        <v>9849.8290000000034</v>
      </c>
      <c r="AF140" s="4">
        <v>10506.020000000004</v>
      </c>
      <c r="AG140" s="4">
        <v>11190.64</v>
      </c>
      <c r="AH140" s="4">
        <v>11921.64</v>
      </c>
      <c r="AI140" s="4">
        <v>12697.850000000002</v>
      </c>
      <c r="AJ140" s="4">
        <v>13485.089999999995</v>
      </c>
      <c r="AK140" s="4">
        <v>14273.1</v>
      </c>
      <c r="AL140" s="4">
        <v>15072.830000000002</v>
      </c>
      <c r="AM140" s="4">
        <v>15896.919999999998</v>
      </c>
      <c r="AN140" s="4">
        <v>16754.239999999998</v>
      </c>
      <c r="AO140" s="4">
        <v>17651.549999999996</v>
      </c>
      <c r="AP140" s="4">
        <v>18596.400000000001</v>
      </c>
      <c r="AQ140" s="4">
        <v>19584.94000000001</v>
      </c>
      <c r="AR140" s="4">
        <v>20604.610000000004</v>
      </c>
      <c r="AS140" s="4">
        <v>21666.159999999989</v>
      </c>
      <c r="AT140" s="4">
        <v>22773.609999999997</v>
      </c>
      <c r="AU140" s="4">
        <v>23924.05</v>
      </c>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R140" s="37"/>
      <c r="CS140" s="37"/>
    </row>
    <row r="141" spans="1:97" x14ac:dyDescent="0.2">
      <c r="A141" s="11" t="s">
        <v>64</v>
      </c>
      <c r="B141" s="4">
        <v>1999.539</v>
      </c>
      <c r="C141" s="4">
        <v>1977.951</v>
      </c>
      <c r="D141" s="4">
        <v>2026.8940000000005</v>
      </c>
      <c r="E141" s="4">
        <v>2175.6479999999997</v>
      </c>
      <c r="F141" s="4">
        <v>2217.8679999999995</v>
      </c>
      <c r="G141" s="4">
        <v>2291.2940000000003</v>
      </c>
      <c r="H141" s="4">
        <v>2416.8469999999998</v>
      </c>
      <c r="I141" s="4">
        <v>2562.1509999999998</v>
      </c>
      <c r="J141" s="4">
        <v>2732.0989999999988</v>
      </c>
      <c r="K141" s="4">
        <v>2932.5430000000006</v>
      </c>
      <c r="L141" s="4">
        <v>3135.3579999999997</v>
      </c>
      <c r="M141" s="4">
        <v>3064.9790000000003</v>
      </c>
      <c r="N141" s="4">
        <v>3266.965999999999</v>
      </c>
      <c r="O141" s="4">
        <v>3419.8220000000001</v>
      </c>
      <c r="P141" s="4">
        <v>3739.956000000001</v>
      </c>
      <c r="Q141" s="4">
        <v>3958.8049999999989</v>
      </c>
      <c r="R141" s="4">
        <v>4332.7620000000006</v>
      </c>
      <c r="S141" s="4">
        <v>4269.1009999999978</v>
      </c>
      <c r="T141" s="4">
        <v>3667.6339999999996</v>
      </c>
      <c r="U141" s="4">
        <v>4022.2659999999996</v>
      </c>
      <c r="V141" s="4">
        <v>4356.6480000000029</v>
      </c>
      <c r="W141" s="4">
        <v>4727.302999999999</v>
      </c>
      <c r="X141" s="4">
        <v>4810.4630000000016</v>
      </c>
      <c r="Y141" s="4">
        <v>4990.5570000000007</v>
      </c>
      <c r="Z141" s="4">
        <v>5232.9409999999998</v>
      </c>
      <c r="AA141" s="4">
        <v>5514.1190000000006</v>
      </c>
      <c r="AB141" s="4">
        <v>5811.6460000000006</v>
      </c>
      <c r="AC141" s="4">
        <v>6132.7090000000007</v>
      </c>
      <c r="AD141" s="4">
        <v>6462.3600000000042</v>
      </c>
      <c r="AE141" s="4">
        <v>6791.1739999999982</v>
      </c>
      <c r="AF141" s="4">
        <v>7130.8979999999983</v>
      </c>
      <c r="AG141" s="4">
        <v>7473.692</v>
      </c>
      <c r="AH141" s="4">
        <v>7831.4779999999982</v>
      </c>
      <c r="AI141" s="4">
        <v>8205.9150000000027</v>
      </c>
      <c r="AJ141" s="4">
        <v>8576.4380000000001</v>
      </c>
      <c r="AK141" s="4">
        <v>8935.7219999999979</v>
      </c>
      <c r="AL141" s="4">
        <v>9292.0310000000045</v>
      </c>
      <c r="AM141" s="4">
        <v>9651.6070000000018</v>
      </c>
      <c r="AN141" s="4">
        <v>10019.639999999996</v>
      </c>
      <c r="AO141" s="4">
        <v>10402.779999999999</v>
      </c>
      <c r="AP141" s="4">
        <v>10803.299999999996</v>
      </c>
      <c r="AQ141" s="4">
        <v>11216.889999999998</v>
      </c>
      <c r="AR141" s="4">
        <v>11641.230000000005</v>
      </c>
      <c r="AS141" s="4">
        <v>12076.369999999999</v>
      </c>
      <c r="AT141" s="4">
        <v>12524.650000000001</v>
      </c>
      <c r="AU141" s="4">
        <v>12985.680000000006</v>
      </c>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R141" s="37"/>
      <c r="CS141" s="37"/>
    </row>
    <row r="142" spans="1:97" x14ac:dyDescent="0.2">
      <c r="A142" s="11" t="s">
        <v>65</v>
      </c>
      <c r="B142" s="4">
        <v>8123.0189999999993</v>
      </c>
      <c r="C142" s="4">
        <v>8316.5570000000007</v>
      </c>
      <c r="D142" s="4">
        <v>7982.067</v>
      </c>
      <c r="E142" s="4">
        <v>7835.7819999999992</v>
      </c>
      <c r="F142" s="4">
        <v>7638.3139999999994</v>
      </c>
      <c r="G142" s="4">
        <v>7324.619999999999</v>
      </c>
      <c r="H142" s="4">
        <v>7132.4810000000025</v>
      </c>
      <c r="I142" s="4">
        <v>7059.4049999999997</v>
      </c>
      <c r="J142" s="4">
        <v>6960.2350000000006</v>
      </c>
      <c r="K142" s="4">
        <v>6953.5909999999976</v>
      </c>
      <c r="L142" s="4">
        <v>6837.600999999996</v>
      </c>
      <c r="M142" s="4">
        <v>6929.6900000000014</v>
      </c>
      <c r="N142" s="4">
        <v>7143.4429999999993</v>
      </c>
      <c r="O142" s="4">
        <v>7256.5630000000037</v>
      </c>
      <c r="P142" s="4">
        <v>7415.8389999999981</v>
      </c>
      <c r="Q142" s="4">
        <v>7309.7239999999965</v>
      </c>
      <c r="R142" s="4">
        <v>7147.6490000000003</v>
      </c>
      <c r="S142" s="4">
        <v>7188.1059999999989</v>
      </c>
      <c r="T142" s="4">
        <v>7219.8540000000021</v>
      </c>
      <c r="U142" s="4">
        <v>7144.1580000000022</v>
      </c>
      <c r="V142" s="4">
        <v>6699.6450000000023</v>
      </c>
      <c r="W142" s="4">
        <v>6480.4209999999975</v>
      </c>
      <c r="X142" s="4">
        <v>6389.5910000000013</v>
      </c>
      <c r="Y142" s="4">
        <v>6523.9159999999993</v>
      </c>
      <c r="Z142" s="4">
        <v>6709.3230000000012</v>
      </c>
      <c r="AA142" s="4">
        <v>6929.1829999999991</v>
      </c>
      <c r="AB142" s="4">
        <v>7105.9990000000007</v>
      </c>
      <c r="AC142" s="4">
        <v>7239.2619999999952</v>
      </c>
      <c r="AD142" s="4">
        <v>7364.4709999999977</v>
      </c>
      <c r="AE142" s="4">
        <v>7462.6400000000049</v>
      </c>
      <c r="AF142" s="4">
        <v>7576.0069999999987</v>
      </c>
      <c r="AG142" s="4">
        <v>7694.153000000003</v>
      </c>
      <c r="AH142" s="4">
        <v>7816.9409999999989</v>
      </c>
      <c r="AI142" s="4">
        <v>7941.7640000000029</v>
      </c>
      <c r="AJ142" s="4">
        <v>8074.4540000000006</v>
      </c>
      <c r="AK142" s="4">
        <v>8201.4860000000026</v>
      </c>
      <c r="AL142" s="4">
        <v>8315.2999999999938</v>
      </c>
      <c r="AM142" s="4">
        <v>8422.7760000000017</v>
      </c>
      <c r="AN142" s="4">
        <v>8524.4869999999992</v>
      </c>
      <c r="AO142" s="4">
        <v>8615.9950000000008</v>
      </c>
      <c r="AP142" s="4">
        <v>8706.4449999999997</v>
      </c>
      <c r="AQ142" s="4">
        <v>8797.5099999999984</v>
      </c>
      <c r="AR142" s="4">
        <v>8886.9009999999998</v>
      </c>
      <c r="AS142" s="4">
        <v>8977.509</v>
      </c>
      <c r="AT142" s="4">
        <v>9066.3550000000068</v>
      </c>
      <c r="AU142" s="4">
        <v>9154.0519999999979</v>
      </c>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R142" s="37"/>
      <c r="CS142" s="37"/>
    </row>
    <row r="143" spans="1:97" x14ac:dyDescent="0.2">
      <c r="A143" s="11" t="s">
        <v>66</v>
      </c>
      <c r="B143" s="4">
        <v>5010.6729999999989</v>
      </c>
      <c r="C143" s="4">
        <v>5340.3509999999987</v>
      </c>
      <c r="D143" s="4">
        <v>5396.1049999999996</v>
      </c>
      <c r="E143" s="4">
        <v>5488.9609999999993</v>
      </c>
      <c r="F143" s="4">
        <v>5540.6479999999983</v>
      </c>
      <c r="G143" s="4">
        <v>5756.8330000000033</v>
      </c>
      <c r="H143" s="4">
        <v>6015.6750000000002</v>
      </c>
      <c r="I143" s="4">
        <v>6035.1500000000005</v>
      </c>
      <c r="J143" s="4">
        <v>6133.8790000000008</v>
      </c>
      <c r="K143" s="4">
        <v>6150.7319999999991</v>
      </c>
      <c r="L143" s="4">
        <v>6098.9370000000026</v>
      </c>
      <c r="M143" s="4">
        <v>6159.4850000000006</v>
      </c>
      <c r="N143" s="4">
        <v>6266.0120000000006</v>
      </c>
      <c r="O143" s="4">
        <v>6310.8640000000005</v>
      </c>
      <c r="P143" s="4">
        <v>6624.0860000000011</v>
      </c>
      <c r="Q143" s="4">
        <v>6682.6430000000018</v>
      </c>
      <c r="R143" s="4">
        <v>6698.2949999999964</v>
      </c>
      <c r="S143" s="4">
        <v>6642.7039999999961</v>
      </c>
      <c r="T143" s="4">
        <v>6543.1230000000014</v>
      </c>
      <c r="U143" s="4">
        <v>6385.5550000000003</v>
      </c>
      <c r="V143" s="4">
        <v>6516.7189999999991</v>
      </c>
      <c r="W143" s="4">
        <v>6671.0899999999983</v>
      </c>
      <c r="X143" s="4">
        <v>6720.0739999999987</v>
      </c>
      <c r="Y143" s="4">
        <v>6735.5419999999986</v>
      </c>
      <c r="Z143" s="4">
        <v>6773.7250000000004</v>
      </c>
      <c r="AA143" s="4">
        <v>6830.5560000000023</v>
      </c>
      <c r="AB143" s="4">
        <v>6888.1200000000026</v>
      </c>
      <c r="AC143" s="4">
        <v>6958.2699999999986</v>
      </c>
      <c r="AD143" s="4">
        <v>7028.5809999999983</v>
      </c>
      <c r="AE143" s="4">
        <v>7098.355999999997</v>
      </c>
      <c r="AF143" s="4">
        <v>7188.2339999999995</v>
      </c>
      <c r="AG143" s="4">
        <v>7285.0269999999982</v>
      </c>
      <c r="AH143" s="4">
        <v>7381.4540000000015</v>
      </c>
      <c r="AI143" s="4">
        <v>7480.6490000000013</v>
      </c>
      <c r="AJ143" s="4">
        <v>7585.4210000000003</v>
      </c>
      <c r="AK143" s="4">
        <v>7679.8740000000025</v>
      </c>
      <c r="AL143" s="4">
        <v>7763.3719999999976</v>
      </c>
      <c r="AM143" s="4">
        <v>7841.2250000000022</v>
      </c>
      <c r="AN143" s="4">
        <v>7918.0920000000006</v>
      </c>
      <c r="AO143" s="4">
        <v>7993.9199999999992</v>
      </c>
      <c r="AP143" s="4">
        <v>8072.59</v>
      </c>
      <c r="AQ143" s="4">
        <v>8151.337999999997</v>
      </c>
      <c r="AR143" s="4">
        <v>8228.4389999999985</v>
      </c>
      <c r="AS143" s="4">
        <v>8307.2739999999994</v>
      </c>
      <c r="AT143" s="4">
        <v>8384.255000000001</v>
      </c>
      <c r="AU143" s="4">
        <v>8458.9870000000028</v>
      </c>
      <c r="AW143" s="1"/>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R143" s="37"/>
      <c r="CS143" s="37"/>
    </row>
    <row r="144" spans="1:97" x14ac:dyDescent="0.2">
      <c r="A144" s="11" t="s">
        <v>67</v>
      </c>
      <c r="B144" s="4">
        <v>3853.5710000000017</v>
      </c>
      <c r="C144" s="4">
        <v>4110.3829999999989</v>
      </c>
      <c r="D144" s="4">
        <v>4349.3309999999983</v>
      </c>
      <c r="E144" s="4">
        <v>4490.2079999999996</v>
      </c>
      <c r="F144" s="4">
        <v>4696.3679999999986</v>
      </c>
      <c r="G144" s="4">
        <v>4850.7819999999992</v>
      </c>
      <c r="H144" s="4">
        <v>4855.1769999999988</v>
      </c>
      <c r="I144" s="4">
        <v>5082.2299999999987</v>
      </c>
      <c r="J144" s="4">
        <v>5229.4009999999989</v>
      </c>
      <c r="K144" s="4">
        <v>5576.648000000002</v>
      </c>
      <c r="L144" s="4">
        <v>5710.444000000005</v>
      </c>
      <c r="M144" s="4">
        <v>5941.0870000000014</v>
      </c>
      <c r="N144" s="4">
        <v>6326.1479999999992</v>
      </c>
      <c r="O144" s="4">
        <v>6675.3760000000011</v>
      </c>
      <c r="P144" s="4">
        <v>7155.2079999999987</v>
      </c>
      <c r="Q144" s="4">
        <v>7431.6959999999999</v>
      </c>
      <c r="R144" s="4">
        <v>7588.1159999999991</v>
      </c>
      <c r="S144" s="4">
        <v>7666.0789999999997</v>
      </c>
      <c r="T144" s="4">
        <v>7780.101999999998</v>
      </c>
      <c r="U144" s="4">
        <v>7925.7209999999977</v>
      </c>
      <c r="V144" s="4">
        <v>8249.1229999999978</v>
      </c>
      <c r="W144" s="4">
        <v>8631.7709999999988</v>
      </c>
      <c r="X144" s="4">
        <v>8917.2279999999937</v>
      </c>
      <c r="Y144" s="4">
        <v>8997.0689999999977</v>
      </c>
      <c r="Z144" s="4">
        <v>9098.7040000000015</v>
      </c>
      <c r="AA144" s="4">
        <v>9225.16</v>
      </c>
      <c r="AB144" s="4">
        <v>9321.9729999999981</v>
      </c>
      <c r="AC144" s="4">
        <v>9439.24</v>
      </c>
      <c r="AD144" s="4">
        <v>9615.9860000000008</v>
      </c>
      <c r="AE144" s="4">
        <v>9819.8119999999981</v>
      </c>
      <c r="AF144" s="4">
        <v>10078.639999999998</v>
      </c>
      <c r="AG144" s="4">
        <v>10350.41</v>
      </c>
      <c r="AH144" s="4">
        <v>10626.620000000003</v>
      </c>
      <c r="AI144" s="4">
        <v>10911.959999999997</v>
      </c>
      <c r="AJ144" s="4">
        <v>11211.169999999998</v>
      </c>
      <c r="AK144" s="4">
        <v>11500.680000000009</v>
      </c>
      <c r="AL144" s="4">
        <v>11779.129999999997</v>
      </c>
      <c r="AM144" s="4">
        <v>12054.150000000001</v>
      </c>
      <c r="AN144" s="4">
        <v>12332.719999999994</v>
      </c>
      <c r="AO144" s="4">
        <v>12614.719999999998</v>
      </c>
      <c r="AP144" s="4">
        <v>12922.030000000006</v>
      </c>
      <c r="AQ144" s="4">
        <v>13245.53</v>
      </c>
      <c r="AR144" s="4">
        <v>13572.91</v>
      </c>
      <c r="AS144" s="4">
        <v>13909.95</v>
      </c>
      <c r="AT144" s="4">
        <v>14250.769999999999</v>
      </c>
      <c r="AU144" s="4">
        <v>14596.479999999998</v>
      </c>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R144" s="37"/>
      <c r="CS144" s="37"/>
    </row>
    <row r="145" spans="1:97" x14ac:dyDescent="0.2">
      <c r="A145" s="11" t="s">
        <v>68</v>
      </c>
      <c r="B145" s="4">
        <v>725.38759999999979</v>
      </c>
      <c r="C145" s="4">
        <v>735.26179999999999</v>
      </c>
      <c r="D145" s="4">
        <v>787.56709999999964</v>
      </c>
      <c r="E145" s="4">
        <v>800.01320000000044</v>
      </c>
      <c r="F145" s="4">
        <v>875.26639999999986</v>
      </c>
      <c r="G145" s="4">
        <v>962.33040000000028</v>
      </c>
      <c r="H145" s="4">
        <v>1057.9569999999999</v>
      </c>
      <c r="I145" s="4">
        <v>1138.4360000000001</v>
      </c>
      <c r="J145" s="4">
        <v>1145.9020000000005</v>
      </c>
      <c r="K145" s="4">
        <v>1199.2879999999989</v>
      </c>
      <c r="L145" s="4">
        <v>1207.921</v>
      </c>
      <c r="M145" s="4">
        <v>1296.2539999999999</v>
      </c>
      <c r="N145" s="4">
        <v>1367.9189999999996</v>
      </c>
      <c r="O145" s="4">
        <v>1408.4650000000001</v>
      </c>
      <c r="P145" s="4">
        <v>1294.2839999999997</v>
      </c>
      <c r="Q145" s="4">
        <v>1461.2530000000004</v>
      </c>
      <c r="R145" s="4">
        <v>1559.509</v>
      </c>
      <c r="S145" s="4">
        <v>1557.8909999999998</v>
      </c>
      <c r="T145" s="4">
        <v>1412.7129999999991</v>
      </c>
      <c r="U145" s="4">
        <v>1358.1339999999998</v>
      </c>
      <c r="V145" s="4">
        <v>1297.2660000000001</v>
      </c>
      <c r="W145" s="4">
        <v>1292.1569999999999</v>
      </c>
      <c r="X145" s="4">
        <v>1320.9380000000001</v>
      </c>
      <c r="Y145" s="4">
        <v>1362.2230000000002</v>
      </c>
      <c r="Z145" s="4">
        <v>1415.8089999999993</v>
      </c>
      <c r="AA145" s="4">
        <v>1469.3270000000007</v>
      </c>
      <c r="AB145" s="4">
        <v>1520.9860000000006</v>
      </c>
      <c r="AC145" s="4">
        <v>1570.0429999999999</v>
      </c>
      <c r="AD145" s="4">
        <v>1616.4390000000012</v>
      </c>
      <c r="AE145" s="4">
        <v>1659.6279999999999</v>
      </c>
      <c r="AF145" s="4">
        <v>1707.5980000000002</v>
      </c>
      <c r="AG145" s="4">
        <v>1757.6830000000002</v>
      </c>
      <c r="AH145" s="4">
        <v>1809.84</v>
      </c>
      <c r="AI145" s="4">
        <v>1864.2449999999997</v>
      </c>
      <c r="AJ145" s="4">
        <v>1920.9089999999994</v>
      </c>
      <c r="AK145" s="4">
        <v>1975.3070000000007</v>
      </c>
      <c r="AL145" s="4">
        <v>2027.5660000000007</v>
      </c>
      <c r="AM145" s="4">
        <v>2079.0840000000003</v>
      </c>
      <c r="AN145" s="4">
        <v>2130.4029999999998</v>
      </c>
      <c r="AO145" s="4">
        <v>2182.0599999999995</v>
      </c>
      <c r="AP145" s="4">
        <v>2238.154</v>
      </c>
      <c r="AQ145" s="4">
        <v>2297.3789999999995</v>
      </c>
      <c r="AR145" s="4">
        <v>2357.4169999999995</v>
      </c>
      <c r="AS145" s="4">
        <v>2418.4560000000001</v>
      </c>
      <c r="AT145" s="4">
        <v>2480.3339999999994</v>
      </c>
      <c r="AU145" s="4">
        <v>2543.166999999999</v>
      </c>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R145" s="37"/>
      <c r="CS145" s="37"/>
    </row>
    <row r="146" spans="1:97" x14ac:dyDescent="0.2">
      <c r="A146" s="11" t="s">
        <v>69</v>
      </c>
      <c r="B146" s="4">
        <v>1144.1140000000005</v>
      </c>
      <c r="C146" s="4">
        <v>1108.0679999999998</v>
      </c>
      <c r="D146" s="4">
        <v>1208.3440000000003</v>
      </c>
      <c r="E146" s="4">
        <v>1262.2149999999999</v>
      </c>
      <c r="F146" s="4">
        <v>1374.6299999999999</v>
      </c>
      <c r="G146" s="4">
        <v>1438.3339999999996</v>
      </c>
      <c r="H146" s="4">
        <v>1526.7140000000006</v>
      </c>
      <c r="I146" s="4">
        <v>1596.7860000000003</v>
      </c>
      <c r="J146" s="4">
        <v>1678.0810000000004</v>
      </c>
      <c r="K146" s="4">
        <v>1852.9640000000002</v>
      </c>
      <c r="L146" s="4">
        <v>1874.875</v>
      </c>
      <c r="M146" s="4">
        <v>1901.7619999999993</v>
      </c>
      <c r="N146" s="4">
        <v>1820.6659999999997</v>
      </c>
      <c r="O146" s="4">
        <v>1802.1220000000005</v>
      </c>
      <c r="P146" s="4">
        <v>1913.8680000000002</v>
      </c>
      <c r="Q146" s="4">
        <v>2099.1170000000002</v>
      </c>
      <c r="R146" s="4">
        <v>2011.1409999999994</v>
      </c>
      <c r="S146" s="4">
        <v>2098.7790000000005</v>
      </c>
      <c r="T146" s="4">
        <v>2176.0470000000009</v>
      </c>
      <c r="U146" s="4">
        <v>2155.4919999999997</v>
      </c>
      <c r="V146" s="4">
        <v>2274.8170000000009</v>
      </c>
      <c r="W146" s="4">
        <v>2190.1899999999991</v>
      </c>
      <c r="X146" s="4">
        <v>2216.2470000000008</v>
      </c>
      <c r="Y146" s="4">
        <v>2270.5340000000006</v>
      </c>
      <c r="Z146" s="4">
        <v>2344.2549999999997</v>
      </c>
      <c r="AA146" s="4">
        <v>2417.6059999999998</v>
      </c>
      <c r="AB146" s="4">
        <v>2487.0449999999996</v>
      </c>
      <c r="AC146" s="4">
        <v>2550.3630000000012</v>
      </c>
      <c r="AD146" s="4">
        <v>2608.0409999999993</v>
      </c>
      <c r="AE146" s="4">
        <v>2659.2899999999986</v>
      </c>
      <c r="AF146" s="4">
        <v>2717.3040000000005</v>
      </c>
      <c r="AG146" s="4">
        <v>2776.6889999999999</v>
      </c>
      <c r="AH146" s="4">
        <v>2837.6979999999994</v>
      </c>
      <c r="AI146" s="4">
        <v>2900.5089999999991</v>
      </c>
      <c r="AJ146" s="4">
        <v>2965.976999999999</v>
      </c>
      <c r="AK146" s="4">
        <v>3027.3019999999997</v>
      </c>
      <c r="AL146" s="4">
        <v>3084.4780000000001</v>
      </c>
      <c r="AM146" s="4">
        <v>3139.7759999999994</v>
      </c>
      <c r="AN146" s="4">
        <v>3194.4339999999993</v>
      </c>
      <c r="AO146" s="4">
        <v>3249.0769999999989</v>
      </c>
      <c r="AP146" s="4">
        <v>3309.5689999999991</v>
      </c>
      <c r="AQ146" s="4">
        <v>3373.8249999999998</v>
      </c>
      <c r="AR146" s="4">
        <v>3438.5090000000005</v>
      </c>
      <c r="AS146" s="4">
        <v>3503.5390000000007</v>
      </c>
      <c r="AT146" s="4">
        <v>3568.9879999999994</v>
      </c>
      <c r="AU146" s="4">
        <v>3635.0129999999995</v>
      </c>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R146" s="37"/>
      <c r="CS146" s="37"/>
    </row>
    <row r="147" spans="1:97" x14ac:dyDescent="0.2">
      <c r="A147" s="11" t="s">
        <v>70</v>
      </c>
      <c r="B147" s="4">
        <v>65004.976400000007</v>
      </c>
      <c r="C147" s="4">
        <v>64872.8825</v>
      </c>
      <c r="D147" s="4">
        <v>66273.374500000005</v>
      </c>
      <c r="E147" s="4">
        <v>69166.448900000003</v>
      </c>
      <c r="F147" s="4">
        <v>71358.861799999984</v>
      </c>
      <c r="G147" s="4">
        <v>74157.281100000022</v>
      </c>
      <c r="H147" s="4">
        <v>77180.599699999992</v>
      </c>
      <c r="I147" s="4">
        <v>79633.986799999999</v>
      </c>
      <c r="J147" s="4">
        <v>81618.662100000016</v>
      </c>
      <c r="K147" s="4">
        <v>85044.840400000016</v>
      </c>
      <c r="L147" s="4">
        <v>86940.302200000006</v>
      </c>
      <c r="M147" s="4">
        <v>89311.517000000007</v>
      </c>
      <c r="N147" s="4">
        <v>93189.94</v>
      </c>
      <c r="O147" s="4">
        <v>96530.519000000015</v>
      </c>
      <c r="P147" s="4">
        <v>99375.237999999998</v>
      </c>
      <c r="Q147" s="4">
        <v>102241.56629999998</v>
      </c>
      <c r="R147" s="4">
        <v>105335.93950000001</v>
      </c>
      <c r="S147" s="4">
        <v>104674.88519999999</v>
      </c>
      <c r="T147" s="4">
        <v>99508.456600000034</v>
      </c>
      <c r="U147" s="4">
        <v>100883.23400000001</v>
      </c>
      <c r="V147" s="4">
        <v>102213.88529999999</v>
      </c>
      <c r="W147" s="4">
        <v>102274.6283</v>
      </c>
      <c r="X147" s="4">
        <v>103649.41959999999</v>
      </c>
      <c r="Y147" s="4">
        <v>106512.8759</v>
      </c>
      <c r="Z147" s="4">
        <v>110110.19720000001</v>
      </c>
      <c r="AA147" s="4">
        <v>114209.04330000002</v>
      </c>
      <c r="AB147" s="4">
        <v>118445.75139999999</v>
      </c>
      <c r="AC147" s="4">
        <v>122860.96740000001</v>
      </c>
      <c r="AD147" s="4">
        <v>127517.29719999999</v>
      </c>
      <c r="AE147" s="4">
        <v>132317.43959999998</v>
      </c>
      <c r="AF147" s="4">
        <v>137285.45339999997</v>
      </c>
      <c r="AG147" s="4">
        <v>142508.84660000002</v>
      </c>
      <c r="AH147" s="4">
        <v>147951.17199999999</v>
      </c>
      <c r="AI147" s="4">
        <v>153658.48269999999</v>
      </c>
      <c r="AJ147" s="4">
        <v>159481.01059999998</v>
      </c>
      <c r="AK147" s="4">
        <v>165169.65190000003</v>
      </c>
      <c r="AL147" s="4">
        <v>170780.83490000002</v>
      </c>
      <c r="AM147" s="4">
        <v>176436.08110000001</v>
      </c>
      <c r="AN147" s="4">
        <v>182233.01289999997</v>
      </c>
      <c r="AO147" s="4">
        <v>188181.64240000001</v>
      </c>
      <c r="AP147" s="4">
        <v>194440.29109999997</v>
      </c>
      <c r="AQ147" s="4">
        <v>200954.81409999996</v>
      </c>
      <c r="AR147" s="4">
        <v>207644.44800000006</v>
      </c>
      <c r="AS147" s="4">
        <v>214527.08769999997</v>
      </c>
      <c r="AT147" s="4">
        <v>221607.96049999999</v>
      </c>
      <c r="AU147" s="4">
        <v>228895.89629</v>
      </c>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R147" s="37"/>
      <c r="CS147" s="37"/>
    </row>
    <row r="148" spans="1:97" x14ac:dyDescent="0.2">
      <c r="A148" s="11"/>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row>
    <row r="149" spans="1:97" x14ac:dyDescent="0.2">
      <c r="A149" s="11"/>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97" x14ac:dyDescent="0.2">
      <c r="A150" s="7" t="s">
        <v>49</v>
      </c>
    </row>
    <row r="151" spans="1:97" x14ac:dyDescent="0.2">
      <c r="A151" s="33" t="s">
        <v>37</v>
      </c>
      <c r="B151" s="1">
        <v>1991</v>
      </c>
      <c r="C151" s="1">
        <v>1992</v>
      </c>
      <c r="D151" s="1">
        <v>1993</v>
      </c>
      <c r="E151" s="1">
        <v>1994</v>
      </c>
      <c r="F151" s="1">
        <v>1995</v>
      </c>
      <c r="G151" s="1">
        <v>1996</v>
      </c>
      <c r="H151" s="1">
        <v>1997</v>
      </c>
      <c r="I151" s="1">
        <v>1998</v>
      </c>
      <c r="J151" s="1">
        <v>1999</v>
      </c>
      <c r="K151" s="1">
        <v>2000</v>
      </c>
      <c r="L151" s="1">
        <v>2001</v>
      </c>
      <c r="M151" s="1">
        <v>2002</v>
      </c>
      <c r="N151" s="1">
        <v>2003</v>
      </c>
      <c r="O151" s="1">
        <v>2004</v>
      </c>
      <c r="P151" s="1">
        <v>2005</v>
      </c>
      <c r="Q151" s="1">
        <v>2006</v>
      </c>
      <c r="R151" s="1">
        <v>2007</v>
      </c>
      <c r="S151" s="1">
        <v>2008</v>
      </c>
      <c r="T151" s="1">
        <v>2009</v>
      </c>
      <c r="U151" s="1">
        <v>2010</v>
      </c>
      <c r="V151" s="1">
        <v>2011</v>
      </c>
      <c r="W151" s="1">
        <v>2012</v>
      </c>
      <c r="X151" s="1">
        <v>2013</v>
      </c>
      <c r="Y151" s="1">
        <v>2014</v>
      </c>
      <c r="Z151" s="1">
        <v>2015</v>
      </c>
      <c r="AA151" s="1">
        <v>2016</v>
      </c>
      <c r="AB151" s="1">
        <v>2017</v>
      </c>
      <c r="AC151" s="1">
        <v>2018</v>
      </c>
      <c r="AD151" s="1">
        <v>2019</v>
      </c>
      <c r="AE151" s="1">
        <v>2020</v>
      </c>
      <c r="AF151" s="1">
        <v>2021</v>
      </c>
      <c r="AG151" s="1">
        <v>2022</v>
      </c>
      <c r="AH151" s="1">
        <v>2023</v>
      </c>
      <c r="AI151" s="1">
        <v>2024</v>
      </c>
      <c r="AJ151" s="1">
        <v>2025</v>
      </c>
      <c r="AK151" s="1">
        <v>2026</v>
      </c>
      <c r="AL151" s="1">
        <v>2027</v>
      </c>
      <c r="AM151" s="1">
        <v>2028</v>
      </c>
      <c r="AN151" s="1">
        <v>2029</v>
      </c>
      <c r="AO151" s="1">
        <v>2030</v>
      </c>
      <c r="AP151" s="1">
        <v>2031</v>
      </c>
      <c r="AQ151" s="1">
        <v>2032</v>
      </c>
      <c r="AR151" s="1">
        <v>2033</v>
      </c>
      <c r="AS151" s="1">
        <v>2034</v>
      </c>
      <c r="AT151" s="1">
        <v>2035</v>
      </c>
      <c r="AU151" s="1">
        <v>2036</v>
      </c>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R151" s="36"/>
      <c r="CS151" s="36"/>
    </row>
    <row r="152" spans="1:97" x14ac:dyDescent="0.2">
      <c r="A152" s="11" t="s">
        <v>51</v>
      </c>
      <c r="B152" s="4">
        <v>1204.5750000000003</v>
      </c>
      <c r="C152" s="4">
        <v>1170.7429999999997</v>
      </c>
      <c r="D152" s="4">
        <v>1072.8440000000003</v>
      </c>
      <c r="E152" s="4">
        <v>1072.2340000000002</v>
      </c>
      <c r="F152" s="4">
        <v>1069.28</v>
      </c>
      <c r="G152" s="4">
        <v>1037.3630000000001</v>
      </c>
      <c r="H152" s="4">
        <v>1060.327</v>
      </c>
      <c r="I152" s="4">
        <v>1061.4510000000002</v>
      </c>
      <c r="J152" s="4">
        <v>1094.8599999999999</v>
      </c>
      <c r="K152" s="4">
        <v>1059.1439999999998</v>
      </c>
      <c r="L152" s="4">
        <v>979.49770000000024</v>
      </c>
      <c r="M152" s="4">
        <v>1129.5930000000003</v>
      </c>
      <c r="N152" s="4">
        <v>1128.3939999999998</v>
      </c>
      <c r="O152" s="4">
        <v>1174.3500000000001</v>
      </c>
      <c r="P152" s="4">
        <v>1248.663</v>
      </c>
      <c r="Q152" s="4">
        <v>1225.8779999999992</v>
      </c>
      <c r="R152" s="4">
        <v>1186.7060000000004</v>
      </c>
      <c r="S152" s="4">
        <v>1361.2759999999998</v>
      </c>
      <c r="T152" s="4">
        <v>1303.7709999999995</v>
      </c>
      <c r="U152" s="4">
        <v>1302.223</v>
      </c>
      <c r="V152" s="4">
        <v>1477.8939999999998</v>
      </c>
      <c r="W152" s="4">
        <v>1378.5919999999999</v>
      </c>
      <c r="X152" s="4">
        <v>1281.837</v>
      </c>
      <c r="Y152" s="4">
        <v>1304.1380000000001</v>
      </c>
      <c r="Z152" s="4">
        <v>1327.5620000000001</v>
      </c>
      <c r="AA152" s="4">
        <v>1354.3350000000003</v>
      </c>
      <c r="AB152" s="4">
        <v>1381.3980000000001</v>
      </c>
      <c r="AC152" s="4">
        <v>1407.5870000000004</v>
      </c>
      <c r="AD152" s="4">
        <v>1432.9370000000001</v>
      </c>
      <c r="AE152" s="4">
        <v>1454.0579999999998</v>
      </c>
      <c r="AF152" s="4">
        <v>1476.4999999999998</v>
      </c>
      <c r="AG152" s="4">
        <v>1499.8510000000006</v>
      </c>
      <c r="AH152" s="4">
        <v>1522.8989999999992</v>
      </c>
      <c r="AI152" s="4">
        <v>1546.1089999999999</v>
      </c>
      <c r="AJ152" s="4">
        <v>1570.7649999999994</v>
      </c>
      <c r="AK152" s="4">
        <v>1593.6490000000003</v>
      </c>
      <c r="AL152" s="4">
        <v>1614.5419999999999</v>
      </c>
      <c r="AM152" s="4">
        <v>1633.4570000000008</v>
      </c>
      <c r="AN152" s="4">
        <v>1652.4320000000002</v>
      </c>
      <c r="AO152" s="4">
        <v>1671.575</v>
      </c>
      <c r="AP152" s="4">
        <v>1691.4709999999998</v>
      </c>
      <c r="AQ152" s="4">
        <v>1711.5959999999998</v>
      </c>
      <c r="AR152" s="4">
        <v>1731.4389999999999</v>
      </c>
      <c r="AS152" s="4">
        <v>1751.0399999999991</v>
      </c>
      <c r="AT152" s="4">
        <v>1770.2909999999999</v>
      </c>
      <c r="AU152" s="4">
        <v>1789.3810000000008</v>
      </c>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R152" s="37"/>
      <c r="CS152" s="37"/>
    </row>
    <row r="153" spans="1:97" x14ac:dyDescent="0.2">
      <c r="A153" s="11" t="s">
        <v>52</v>
      </c>
      <c r="B153" s="4">
        <v>500.95960000000008</v>
      </c>
      <c r="C153" s="4">
        <v>534.02080000000001</v>
      </c>
      <c r="D153" s="4">
        <v>566.22389999999996</v>
      </c>
      <c r="E153" s="4">
        <v>659.70440000000008</v>
      </c>
      <c r="F153" s="4">
        <v>692.86740000000032</v>
      </c>
      <c r="G153" s="4">
        <v>746.08669999999961</v>
      </c>
      <c r="H153" s="4">
        <v>733.11700000000008</v>
      </c>
      <c r="I153" s="4">
        <v>735.3098</v>
      </c>
      <c r="J153" s="4">
        <v>748.17710000000011</v>
      </c>
      <c r="K153" s="4">
        <v>712.12839999999994</v>
      </c>
      <c r="L153" s="4">
        <v>696.41050000000018</v>
      </c>
      <c r="M153" s="4">
        <v>735.88999999999976</v>
      </c>
      <c r="N153" s="4">
        <v>725.57599999999968</v>
      </c>
      <c r="O153" s="4">
        <v>649.27</v>
      </c>
      <c r="P153" s="4">
        <v>554.46300000000008</v>
      </c>
      <c r="Q153" s="4">
        <v>474.96629999999999</v>
      </c>
      <c r="R153" s="4">
        <v>417.23050000000006</v>
      </c>
      <c r="S153" s="4">
        <v>347.23520000000008</v>
      </c>
      <c r="T153" s="4">
        <v>267.57560000000001</v>
      </c>
      <c r="U153" s="4">
        <v>229.87599999999995</v>
      </c>
      <c r="V153" s="4">
        <v>189.53530000000001</v>
      </c>
      <c r="W153" s="4">
        <v>179.85630000000003</v>
      </c>
      <c r="X153" s="4">
        <v>169.73859999999999</v>
      </c>
      <c r="Y153" s="4">
        <v>162.23540000000003</v>
      </c>
      <c r="Z153" s="4">
        <v>153.26670000000001</v>
      </c>
      <c r="AA153" s="4">
        <v>146.24490000000006</v>
      </c>
      <c r="AB153" s="4">
        <v>141.06039999999999</v>
      </c>
      <c r="AC153" s="4">
        <v>136.27129999999997</v>
      </c>
      <c r="AD153" s="4">
        <v>131.6473</v>
      </c>
      <c r="AE153" s="4">
        <v>126.91690000000001</v>
      </c>
      <c r="AF153" s="4">
        <v>122.51209999999996</v>
      </c>
      <c r="AG153" s="4">
        <v>118.36190000000003</v>
      </c>
      <c r="AH153" s="4">
        <v>114.39159999999997</v>
      </c>
      <c r="AI153" s="4">
        <v>110.63419999999998</v>
      </c>
      <c r="AJ153" s="4">
        <v>107.16250000000001</v>
      </c>
      <c r="AK153" s="4">
        <v>103.75149999999998</v>
      </c>
      <c r="AL153" s="4">
        <v>100.38670000000005</v>
      </c>
      <c r="AM153" s="4">
        <v>97.147330000000011</v>
      </c>
      <c r="AN153" s="4">
        <v>94.084139999999977</v>
      </c>
      <c r="AO153" s="4">
        <v>91.188809999999975</v>
      </c>
      <c r="AP153" s="4">
        <v>88.478199999999987</v>
      </c>
      <c r="AQ153" s="4">
        <v>85.925860000000014</v>
      </c>
      <c r="AR153" s="4">
        <v>83.530169999999941</v>
      </c>
      <c r="AS153" s="4">
        <v>81.253410000000002</v>
      </c>
      <c r="AT153" s="4">
        <v>79.099850000000004</v>
      </c>
      <c r="AU153" s="4">
        <v>77.07071999999998</v>
      </c>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R153" s="37"/>
      <c r="CS153" s="37"/>
    </row>
    <row r="154" spans="1:97" x14ac:dyDescent="0.2">
      <c r="A154" s="11" t="s">
        <v>53</v>
      </c>
      <c r="B154" s="4">
        <v>9018.8960000000025</v>
      </c>
      <c r="C154" s="4">
        <v>9024.8950000000023</v>
      </c>
      <c r="D154" s="4">
        <v>9409.1779999999999</v>
      </c>
      <c r="E154" s="4">
        <v>9882.034999999998</v>
      </c>
      <c r="F154" s="4">
        <v>10072.540000000001</v>
      </c>
      <c r="G154" s="4">
        <v>10690.18</v>
      </c>
      <c r="H154" s="4">
        <v>11160.019999999999</v>
      </c>
      <c r="I154" s="4">
        <v>11448.12</v>
      </c>
      <c r="J154" s="4">
        <v>11748.700000000008</v>
      </c>
      <c r="K154" s="4">
        <v>12287.829999999996</v>
      </c>
      <c r="L154" s="4">
        <v>12214.280000000004</v>
      </c>
      <c r="M154" s="4">
        <v>11999.209999999994</v>
      </c>
      <c r="N154" s="4">
        <v>12020.660000000002</v>
      </c>
      <c r="O154" s="4">
        <v>12341.560000000005</v>
      </c>
      <c r="P154" s="4">
        <v>12337.590000000002</v>
      </c>
      <c r="Q154" s="4">
        <v>12566.099999999997</v>
      </c>
      <c r="R154" s="4">
        <v>12668.090000000007</v>
      </c>
      <c r="S154" s="4">
        <v>12420.219999999996</v>
      </c>
      <c r="T154" s="4">
        <v>11293.020000000002</v>
      </c>
      <c r="U154" s="4">
        <v>11935.859999999999</v>
      </c>
      <c r="V154" s="4">
        <v>11948.630000000003</v>
      </c>
      <c r="W154" s="4">
        <v>11769.920000000002</v>
      </c>
      <c r="X154" s="4">
        <v>11692.320000000005</v>
      </c>
      <c r="Y154" s="4">
        <v>12078.330000000002</v>
      </c>
      <c r="Z154" s="4">
        <v>12479.27</v>
      </c>
      <c r="AA154" s="4">
        <v>12894.78</v>
      </c>
      <c r="AB154" s="4">
        <v>13343.779999999997</v>
      </c>
      <c r="AC154" s="4">
        <v>13786.889999999998</v>
      </c>
      <c r="AD154" s="4">
        <v>14244.57</v>
      </c>
      <c r="AE154" s="4">
        <v>14682.680000000002</v>
      </c>
      <c r="AF154" s="4">
        <v>15144.750000000002</v>
      </c>
      <c r="AG154" s="4">
        <v>15626.8</v>
      </c>
      <c r="AH154" s="4">
        <v>16123.960000000001</v>
      </c>
      <c r="AI154" s="4">
        <v>16641.32</v>
      </c>
      <c r="AJ154" s="4">
        <v>17146.580000000005</v>
      </c>
      <c r="AK154" s="4">
        <v>17624.3</v>
      </c>
      <c r="AL154" s="4">
        <v>18093.669999999995</v>
      </c>
      <c r="AM154" s="4">
        <v>18569.649999999998</v>
      </c>
      <c r="AN154" s="4">
        <v>19061.799999999988</v>
      </c>
      <c r="AO154" s="4">
        <v>19544.999999999996</v>
      </c>
      <c r="AP154" s="4">
        <v>20038.150000000009</v>
      </c>
      <c r="AQ154" s="4">
        <v>20552.869999999988</v>
      </c>
      <c r="AR154" s="4">
        <v>21085.450000000004</v>
      </c>
      <c r="AS154" s="4">
        <v>21635.83</v>
      </c>
      <c r="AT154" s="4">
        <v>22204.599999999984</v>
      </c>
      <c r="AU154" s="4">
        <v>22794.059999999998</v>
      </c>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R154" s="37"/>
      <c r="CS154" s="37"/>
    </row>
    <row r="155" spans="1:97" x14ac:dyDescent="0.2">
      <c r="A155" s="11" t="s">
        <v>54</v>
      </c>
      <c r="B155" s="4">
        <v>1355.1570000000004</v>
      </c>
      <c r="C155" s="4">
        <v>1467.4579999999999</v>
      </c>
      <c r="D155" s="4">
        <v>1441.8340000000003</v>
      </c>
      <c r="E155" s="4">
        <v>1441.557</v>
      </c>
      <c r="F155" s="4">
        <v>1497.0840000000003</v>
      </c>
      <c r="G155" s="4">
        <v>1544.2760000000003</v>
      </c>
      <c r="H155" s="4">
        <v>1662.1969999999999</v>
      </c>
      <c r="I155" s="4">
        <v>1669.2570000000001</v>
      </c>
      <c r="J155" s="4">
        <v>1717.5749999999998</v>
      </c>
      <c r="K155" s="4">
        <v>1796.0639999999999</v>
      </c>
      <c r="L155" s="4">
        <v>1948.3360000000005</v>
      </c>
      <c r="M155" s="4">
        <v>2044.4700000000005</v>
      </c>
      <c r="N155" s="4">
        <v>2156.8379999999997</v>
      </c>
      <c r="O155" s="4">
        <v>2220.1680000000006</v>
      </c>
      <c r="P155" s="4">
        <v>2255.6430000000005</v>
      </c>
      <c r="Q155" s="4">
        <v>2283.8510000000001</v>
      </c>
      <c r="R155" s="4">
        <v>2335.3980000000001</v>
      </c>
      <c r="S155" s="4">
        <v>2273.2760000000003</v>
      </c>
      <c r="T155" s="4">
        <v>2011.7289999999998</v>
      </c>
      <c r="U155" s="4">
        <v>1891.222</v>
      </c>
      <c r="V155" s="4">
        <v>1693.7270000000001</v>
      </c>
      <c r="W155" s="4">
        <v>1621.711</v>
      </c>
      <c r="X155" s="4">
        <v>1668.2290000000003</v>
      </c>
      <c r="Y155" s="4">
        <v>1686.1130000000003</v>
      </c>
      <c r="Z155" s="4">
        <v>1716.4349999999999</v>
      </c>
      <c r="AA155" s="4">
        <v>1748.4449999999999</v>
      </c>
      <c r="AB155" s="4">
        <v>1788.2449999999997</v>
      </c>
      <c r="AC155" s="4">
        <v>1831.3400000000001</v>
      </c>
      <c r="AD155" s="4">
        <v>1875.421</v>
      </c>
      <c r="AE155" s="4">
        <v>1915.9390000000001</v>
      </c>
      <c r="AF155" s="4">
        <v>1966.8039999999999</v>
      </c>
      <c r="AG155" s="4">
        <v>2024.3849999999998</v>
      </c>
      <c r="AH155" s="4">
        <v>2082.9260000000004</v>
      </c>
      <c r="AI155" s="4">
        <v>2143.125</v>
      </c>
      <c r="AJ155" s="4">
        <v>2206.5210000000002</v>
      </c>
      <c r="AK155" s="4">
        <v>2268.5360000000005</v>
      </c>
      <c r="AL155" s="4">
        <v>2328.922</v>
      </c>
      <c r="AM155" s="4">
        <v>2389.2500000000005</v>
      </c>
      <c r="AN155" s="4">
        <v>2450.9059999999995</v>
      </c>
      <c r="AO155" s="4">
        <v>2513.9560000000001</v>
      </c>
      <c r="AP155" s="4">
        <v>2579.424</v>
      </c>
      <c r="AQ155" s="4">
        <v>2646.5070000000001</v>
      </c>
      <c r="AR155" s="4">
        <v>2714.6950000000002</v>
      </c>
      <c r="AS155" s="4">
        <v>2783.7689999999998</v>
      </c>
      <c r="AT155" s="4">
        <v>2853.8249999999994</v>
      </c>
      <c r="AU155" s="4">
        <v>2925.0549999999998</v>
      </c>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R155" s="37"/>
      <c r="CS155" s="37"/>
    </row>
    <row r="156" spans="1:97" x14ac:dyDescent="0.2">
      <c r="A156" s="11" t="s">
        <v>55</v>
      </c>
      <c r="B156" s="4">
        <v>780.25319999999977</v>
      </c>
      <c r="C156" s="4">
        <v>828.26589999999976</v>
      </c>
      <c r="D156" s="4">
        <v>862.94150000000002</v>
      </c>
      <c r="E156" s="4">
        <v>852.41630000000021</v>
      </c>
      <c r="F156" s="4">
        <v>929.58200000000056</v>
      </c>
      <c r="G156" s="4">
        <v>1029.5429999999997</v>
      </c>
      <c r="H156" s="4">
        <v>993.58370000000059</v>
      </c>
      <c r="I156" s="4">
        <v>1058.2750000000001</v>
      </c>
      <c r="J156" s="4">
        <v>1069.9089999999992</v>
      </c>
      <c r="K156" s="4">
        <v>1074.2439999999999</v>
      </c>
      <c r="L156" s="4">
        <v>1086.0029999999999</v>
      </c>
      <c r="M156" s="4">
        <v>1146.9580000000001</v>
      </c>
      <c r="N156" s="4">
        <v>1233.0010000000004</v>
      </c>
      <c r="O156" s="4">
        <v>1280.7840000000003</v>
      </c>
      <c r="P156" s="4">
        <v>1352.4870000000001</v>
      </c>
      <c r="Q156" s="4">
        <v>1332.7490000000012</v>
      </c>
      <c r="R156" s="4">
        <v>1416.5370000000007</v>
      </c>
      <c r="S156" s="4">
        <v>1468.8370000000002</v>
      </c>
      <c r="T156" s="4">
        <v>1419.6619999999998</v>
      </c>
      <c r="U156" s="4">
        <v>1454.0319999999995</v>
      </c>
      <c r="V156" s="4">
        <v>1607.8760000000002</v>
      </c>
      <c r="W156" s="4">
        <v>1664.9500000000003</v>
      </c>
      <c r="X156" s="4">
        <v>1692.616</v>
      </c>
      <c r="Y156" s="4">
        <v>1719.2529999999995</v>
      </c>
      <c r="Z156" s="4">
        <v>1748.7589999999996</v>
      </c>
      <c r="AA156" s="4">
        <v>1779.9000000000003</v>
      </c>
      <c r="AB156" s="4">
        <v>1818.4739999999997</v>
      </c>
      <c r="AC156" s="4">
        <v>1860.2599999999998</v>
      </c>
      <c r="AD156" s="4">
        <v>1902.9060000000009</v>
      </c>
      <c r="AE156" s="4">
        <v>1941.7189999999994</v>
      </c>
      <c r="AF156" s="4">
        <v>1990.8280000000007</v>
      </c>
      <c r="AG156" s="4">
        <v>2046.5140000000001</v>
      </c>
      <c r="AH156" s="4">
        <v>2102.9399999999991</v>
      </c>
      <c r="AI156" s="4">
        <v>2160.8090000000002</v>
      </c>
      <c r="AJ156" s="4">
        <v>2221.6920000000009</v>
      </c>
      <c r="AK156" s="4">
        <v>2280.9409999999998</v>
      </c>
      <c r="AL156" s="4">
        <v>2338.3069999999993</v>
      </c>
      <c r="AM156" s="4">
        <v>2395.3759999999993</v>
      </c>
      <c r="AN156" s="4">
        <v>2453.5250000000001</v>
      </c>
      <c r="AO156" s="4">
        <v>2512.8020000000001</v>
      </c>
      <c r="AP156" s="4">
        <v>2574.2060000000006</v>
      </c>
      <c r="AQ156" s="4">
        <v>2636.9460000000004</v>
      </c>
      <c r="AR156" s="4">
        <v>2700.4309999999991</v>
      </c>
      <c r="AS156" s="4">
        <v>2764.5349999999994</v>
      </c>
      <c r="AT156" s="4">
        <v>2829.293000000001</v>
      </c>
      <c r="AU156" s="4">
        <v>2894.8669999999997</v>
      </c>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R156" s="37"/>
      <c r="CS156" s="37"/>
    </row>
    <row r="157" spans="1:97" x14ac:dyDescent="0.2">
      <c r="A157" s="11" t="s">
        <v>56</v>
      </c>
      <c r="B157" s="4">
        <v>5455.5559999999996</v>
      </c>
      <c r="C157" s="4">
        <v>5004.2860000000019</v>
      </c>
      <c r="D157" s="4">
        <v>5118.107</v>
      </c>
      <c r="E157" s="4">
        <v>5250.9579999999987</v>
      </c>
      <c r="F157" s="4">
        <v>5561.9709999999968</v>
      </c>
      <c r="G157" s="4">
        <v>5564.0510000000022</v>
      </c>
      <c r="H157" s="4">
        <v>5815.1390000000029</v>
      </c>
      <c r="I157" s="4">
        <v>5878.6790000000001</v>
      </c>
      <c r="J157" s="4">
        <v>5940.6349999999993</v>
      </c>
      <c r="K157" s="4">
        <v>6014.0279999999993</v>
      </c>
      <c r="L157" s="4">
        <v>6196.2939999999999</v>
      </c>
      <c r="M157" s="4">
        <v>6531.7849999999999</v>
      </c>
      <c r="N157" s="4">
        <v>6872.817</v>
      </c>
      <c r="O157" s="4">
        <v>7254.6440000000002</v>
      </c>
      <c r="P157" s="4">
        <v>7060.5740000000014</v>
      </c>
      <c r="Q157" s="4">
        <v>7045.813000000001</v>
      </c>
      <c r="R157" s="4">
        <v>7219.1489999999976</v>
      </c>
      <c r="S157" s="4">
        <v>7007.2619999999988</v>
      </c>
      <c r="T157" s="4">
        <v>6206.5629999999983</v>
      </c>
      <c r="U157" s="4">
        <v>6804.5699999999988</v>
      </c>
      <c r="V157" s="4">
        <v>7367.7479999999987</v>
      </c>
      <c r="W157" s="4">
        <v>6688.5479999999989</v>
      </c>
      <c r="X157" s="4">
        <v>6624.99</v>
      </c>
      <c r="Y157" s="4">
        <v>6850.7959999999985</v>
      </c>
      <c r="Z157" s="4">
        <v>7047.2489999999998</v>
      </c>
      <c r="AA157" s="4">
        <v>7253.3760000000002</v>
      </c>
      <c r="AB157" s="4">
        <v>7466.8280000000004</v>
      </c>
      <c r="AC157" s="4">
        <v>7691.6489999999985</v>
      </c>
      <c r="AD157" s="4">
        <v>7930.7190000000028</v>
      </c>
      <c r="AE157" s="4">
        <v>8156.4540000000006</v>
      </c>
      <c r="AF157" s="4">
        <v>8391.1610000000037</v>
      </c>
      <c r="AG157" s="4">
        <v>8636.0959999999995</v>
      </c>
      <c r="AH157" s="4">
        <v>8880.8889999999992</v>
      </c>
      <c r="AI157" s="4">
        <v>9130.2250000000004</v>
      </c>
      <c r="AJ157" s="4">
        <v>9389.0959999999995</v>
      </c>
      <c r="AK157" s="4">
        <v>9639.7270000000008</v>
      </c>
      <c r="AL157" s="4">
        <v>9871.309999999994</v>
      </c>
      <c r="AM157" s="4">
        <v>10093.430000000004</v>
      </c>
      <c r="AN157" s="4">
        <v>10318.210000000003</v>
      </c>
      <c r="AO157" s="4">
        <v>10544.379999999996</v>
      </c>
      <c r="AP157" s="4">
        <v>10794.400000000001</v>
      </c>
      <c r="AQ157" s="4">
        <v>11058.819999999994</v>
      </c>
      <c r="AR157" s="4">
        <v>11327.699999999995</v>
      </c>
      <c r="AS157" s="4">
        <v>11599.609999999999</v>
      </c>
      <c r="AT157" s="4">
        <v>11875.8</v>
      </c>
      <c r="AU157" s="4">
        <v>12157.729999999998</v>
      </c>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R157" s="37"/>
      <c r="CS157" s="37"/>
    </row>
    <row r="158" spans="1:97" x14ac:dyDescent="0.2">
      <c r="A158" s="11" t="s">
        <v>57</v>
      </c>
      <c r="B158" s="4">
        <v>7297.0850000000028</v>
      </c>
      <c r="C158" s="4">
        <v>7410.0450000000019</v>
      </c>
      <c r="D158" s="4">
        <v>7829.7349999999988</v>
      </c>
      <c r="E158" s="4">
        <v>8324.3750000000055</v>
      </c>
      <c r="F158" s="4">
        <v>8561.5049999999992</v>
      </c>
      <c r="G158" s="4">
        <v>9104.6180000000058</v>
      </c>
      <c r="H158" s="4">
        <v>9407.9779999999992</v>
      </c>
      <c r="I158" s="4">
        <v>9672.4909999999982</v>
      </c>
      <c r="J158" s="4">
        <v>9656.6810000000005</v>
      </c>
      <c r="K158" s="4">
        <v>9693.1200000000026</v>
      </c>
      <c r="L158" s="4">
        <v>10256.370000000003</v>
      </c>
      <c r="M158" s="4">
        <v>10967.940000000008</v>
      </c>
      <c r="N158" s="4">
        <v>11421.700000000003</v>
      </c>
      <c r="O158" s="4">
        <v>11981.42</v>
      </c>
      <c r="P158" s="4">
        <v>11890.71</v>
      </c>
      <c r="Q158" s="4">
        <v>12262.45</v>
      </c>
      <c r="R158" s="4">
        <v>12694.210000000003</v>
      </c>
      <c r="S158" s="4">
        <v>12235.749999999998</v>
      </c>
      <c r="T158" s="4">
        <v>11518.669999999998</v>
      </c>
      <c r="U158" s="4">
        <v>11640.34</v>
      </c>
      <c r="V158" s="4">
        <v>11263.950000000003</v>
      </c>
      <c r="W158" s="4">
        <v>11358.360000000002</v>
      </c>
      <c r="X158" s="4">
        <v>11939.510000000004</v>
      </c>
      <c r="Y158" s="4">
        <v>12306.000000000002</v>
      </c>
      <c r="Z158" s="4">
        <v>12688.78</v>
      </c>
      <c r="AA158" s="4">
        <v>13152.279999999997</v>
      </c>
      <c r="AB158" s="4">
        <v>13662.660000000003</v>
      </c>
      <c r="AC158" s="4">
        <v>14163.700000000003</v>
      </c>
      <c r="AD158" s="4">
        <v>14683.61</v>
      </c>
      <c r="AE158" s="4">
        <v>15183.199999999999</v>
      </c>
      <c r="AF158" s="4">
        <v>15710.899999999996</v>
      </c>
      <c r="AG158" s="4">
        <v>16262.170000000004</v>
      </c>
      <c r="AH158" s="4">
        <v>16829.989999999991</v>
      </c>
      <c r="AI158" s="4">
        <v>17420.649999999998</v>
      </c>
      <c r="AJ158" s="4">
        <v>18028.339999999997</v>
      </c>
      <c r="AK158" s="4">
        <v>18619.080000000002</v>
      </c>
      <c r="AL158" s="4">
        <v>19197.650000000009</v>
      </c>
      <c r="AM158" s="4">
        <v>19776.96</v>
      </c>
      <c r="AN158" s="4">
        <v>20360.109999999997</v>
      </c>
      <c r="AO158" s="4">
        <v>20951.97</v>
      </c>
      <c r="AP158" s="4">
        <v>21564.48</v>
      </c>
      <c r="AQ158" s="4">
        <v>22193.189999999991</v>
      </c>
      <c r="AR158" s="4">
        <v>22831.839999999997</v>
      </c>
      <c r="AS158" s="4">
        <v>23479.340000000004</v>
      </c>
      <c r="AT158" s="4">
        <v>24136.079999999998</v>
      </c>
      <c r="AU158" s="4">
        <v>24802.78000000001</v>
      </c>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R158" s="37"/>
      <c r="CS158" s="37"/>
    </row>
    <row r="159" spans="1:97" x14ac:dyDescent="0.2">
      <c r="A159" s="11" t="s">
        <v>58</v>
      </c>
      <c r="B159" s="4">
        <v>2112.1060000000011</v>
      </c>
      <c r="C159" s="4">
        <v>2225.1949999999997</v>
      </c>
      <c r="D159" s="4">
        <v>2251.3409999999994</v>
      </c>
      <c r="E159" s="4">
        <v>2348.7240000000006</v>
      </c>
      <c r="F159" s="4">
        <v>2557.4929999999999</v>
      </c>
      <c r="G159" s="4">
        <v>2888.7649999999994</v>
      </c>
      <c r="H159" s="4">
        <v>3270.3039999999996</v>
      </c>
      <c r="I159" s="4">
        <v>3445.1450000000013</v>
      </c>
      <c r="J159" s="4">
        <v>3636.1150000000011</v>
      </c>
      <c r="K159" s="4">
        <v>3915.5930000000012</v>
      </c>
      <c r="L159" s="4">
        <v>3884.3790000000004</v>
      </c>
      <c r="M159" s="4">
        <v>3929.1370000000006</v>
      </c>
      <c r="N159" s="4">
        <v>4093.5060000000003</v>
      </c>
      <c r="O159" s="4">
        <v>4324.6379999999999</v>
      </c>
      <c r="P159" s="4">
        <v>4520.4409999999998</v>
      </c>
      <c r="Q159" s="4">
        <v>4576.29</v>
      </c>
      <c r="R159" s="4">
        <v>4650.0299999999988</v>
      </c>
      <c r="S159" s="4">
        <v>4527.3119999999999</v>
      </c>
      <c r="T159" s="4">
        <v>4065.0989999999988</v>
      </c>
      <c r="U159" s="4">
        <v>4034.8249999999994</v>
      </c>
      <c r="V159" s="4">
        <v>3929.5699999999983</v>
      </c>
      <c r="W159" s="4">
        <v>3605.4869999999992</v>
      </c>
      <c r="X159" s="4">
        <v>3673.4029999999984</v>
      </c>
      <c r="Y159" s="4">
        <v>3810.0619999999999</v>
      </c>
      <c r="Z159" s="4">
        <v>3959.6119999999996</v>
      </c>
      <c r="AA159" s="4">
        <v>4111.1149999999989</v>
      </c>
      <c r="AB159" s="4">
        <v>4263.7969999999987</v>
      </c>
      <c r="AC159" s="4">
        <v>4415.4579999999987</v>
      </c>
      <c r="AD159" s="4">
        <v>4574.389000000001</v>
      </c>
      <c r="AE159" s="4">
        <v>4729.0420000000013</v>
      </c>
      <c r="AF159" s="4">
        <v>4887.8680000000013</v>
      </c>
      <c r="AG159" s="4">
        <v>5057.6769999999997</v>
      </c>
      <c r="AH159" s="4">
        <v>5234.1709999999994</v>
      </c>
      <c r="AI159" s="4">
        <v>5408.9390000000012</v>
      </c>
      <c r="AJ159" s="4">
        <v>5587.6909999999989</v>
      </c>
      <c r="AK159" s="4">
        <v>5762.3280000000022</v>
      </c>
      <c r="AL159" s="4">
        <v>5933.5250000000005</v>
      </c>
      <c r="AM159" s="4">
        <v>6105.3830000000025</v>
      </c>
      <c r="AN159" s="4">
        <v>6281.3059999999969</v>
      </c>
      <c r="AO159" s="4">
        <v>6460.994999999999</v>
      </c>
      <c r="AP159" s="4">
        <v>6647.5660000000025</v>
      </c>
      <c r="AQ159" s="4">
        <v>6839.621000000001</v>
      </c>
      <c r="AR159" s="4">
        <v>7036.0780000000004</v>
      </c>
      <c r="AS159" s="4">
        <v>7237.0019999999968</v>
      </c>
      <c r="AT159" s="4">
        <v>7442.44</v>
      </c>
      <c r="AU159" s="4">
        <v>7652.7780000000012</v>
      </c>
      <c r="AW159" s="1"/>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R159" s="37"/>
      <c r="CS159" s="37"/>
    </row>
    <row r="160" spans="1:97" x14ac:dyDescent="0.2">
      <c r="A160" s="11" t="s">
        <v>59</v>
      </c>
      <c r="B160" s="4">
        <v>2411.398000000001</v>
      </c>
      <c r="C160" s="4">
        <v>2296.0070000000005</v>
      </c>
      <c r="D160" s="4">
        <v>2246.3249999999985</v>
      </c>
      <c r="E160" s="4">
        <v>2225.1559999999995</v>
      </c>
      <c r="F160" s="4">
        <v>2297.4509999999991</v>
      </c>
      <c r="G160" s="4">
        <v>2311.5749999999994</v>
      </c>
      <c r="H160" s="4">
        <v>2359.0439999999999</v>
      </c>
      <c r="I160" s="4">
        <v>2417.9449999999993</v>
      </c>
      <c r="J160" s="4">
        <v>2557.9489999999996</v>
      </c>
      <c r="K160" s="4">
        <v>2620.0500000000006</v>
      </c>
      <c r="L160" s="4">
        <v>2726.9289999999992</v>
      </c>
      <c r="M160" s="4">
        <v>2814.9249999999984</v>
      </c>
      <c r="N160" s="4">
        <v>2940.8680000000004</v>
      </c>
      <c r="O160" s="4">
        <v>2984.6489999999994</v>
      </c>
      <c r="P160" s="4">
        <v>3075.6069999999995</v>
      </c>
      <c r="Q160" s="4">
        <v>3171.2179999999989</v>
      </c>
      <c r="R160" s="4">
        <v>3267.8249999999998</v>
      </c>
      <c r="S160" s="4">
        <v>3193.4109999999991</v>
      </c>
      <c r="T160" s="4">
        <v>3070.4120000000012</v>
      </c>
      <c r="U160" s="4">
        <v>3140.8940000000011</v>
      </c>
      <c r="V160" s="4">
        <v>3218.7330000000024</v>
      </c>
      <c r="W160" s="4">
        <v>3295.0839999999989</v>
      </c>
      <c r="X160" s="4">
        <v>3241.3340000000007</v>
      </c>
      <c r="Y160" s="4">
        <v>3329.3549999999991</v>
      </c>
      <c r="Z160" s="4">
        <v>3428.9829999999997</v>
      </c>
      <c r="AA160" s="4">
        <v>3549.3590000000013</v>
      </c>
      <c r="AB160" s="4">
        <v>3682.1089999999976</v>
      </c>
      <c r="AC160" s="4">
        <v>3812.0630000000006</v>
      </c>
      <c r="AD160" s="4">
        <v>3954.5630000000024</v>
      </c>
      <c r="AE160" s="4">
        <v>4098.3690000000006</v>
      </c>
      <c r="AF160" s="4">
        <v>4249.9179999999978</v>
      </c>
      <c r="AG160" s="4">
        <v>4407.9079999999994</v>
      </c>
      <c r="AH160" s="4">
        <v>4570.3640000000005</v>
      </c>
      <c r="AI160" s="4">
        <v>4738.4510000000009</v>
      </c>
      <c r="AJ160" s="4">
        <v>4901.8989999999994</v>
      </c>
      <c r="AK160" s="4">
        <v>5056.268</v>
      </c>
      <c r="AL160" s="4">
        <v>5207.1409999999987</v>
      </c>
      <c r="AM160" s="4">
        <v>5357.905999999999</v>
      </c>
      <c r="AN160" s="4">
        <v>5509.7290000000021</v>
      </c>
      <c r="AO160" s="4">
        <v>5663.76</v>
      </c>
      <c r="AP160" s="4">
        <v>5823.2190000000019</v>
      </c>
      <c r="AQ160" s="4">
        <v>5986.5959999999977</v>
      </c>
      <c r="AR160" s="4">
        <v>6152.1470000000018</v>
      </c>
      <c r="AS160" s="4">
        <v>6319.66</v>
      </c>
      <c r="AT160" s="4">
        <v>6489.2489999999989</v>
      </c>
      <c r="AU160" s="4">
        <v>6661.1919999999991</v>
      </c>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R160" s="37"/>
      <c r="CS160" s="37"/>
    </row>
    <row r="161" spans="1:97" x14ac:dyDescent="0.2">
      <c r="A161" s="11" t="s">
        <v>60</v>
      </c>
      <c r="B161" s="4">
        <v>1500.4480000000001</v>
      </c>
      <c r="C161" s="4">
        <v>1522.963</v>
      </c>
      <c r="D161" s="4">
        <v>1565.4320000000002</v>
      </c>
      <c r="E161" s="4">
        <v>1689.1560000000002</v>
      </c>
      <c r="F161" s="4">
        <v>1832.5409999999999</v>
      </c>
      <c r="G161" s="4">
        <v>1953.3420000000003</v>
      </c>
      <c r="H161" s="4">
        <v>2054.8480000000004</v>
      </c>
      <c r="I161" s="4">
        <v>2248.8769999999995</v>
      </c>
      <c r="J161" s="4">
        <v>2583.9499999999989</v>
      </c>
      <c r="K161" s="4">
        <v>3123.9060000000009</v>
      </c>
      <c r="L161" s="4">
        <v>3456.665</v>
      </c>
      <c r="M161" s="4">
        <v>3574.8949999999986</v>
      </c>
      <c r="N161" s="4">
        <v>3863.3829999999989</v>
      </c>
      <c r="O161" s="4">
        <v>3965.8470000000011</v>
      </c>
      <c r="P161" s="4">
        <v>4126.2949999999992</v>
      </c>
      <c r="Q161" s="4">
        <v>4204.4139999999998</v>
      </c>
      <c r="R161" s="4">
        <v>4488.2740000000003</v>
      </c>
      <c r="S161" s="4">
        <v>4548.0090000000018</v>
      </c>
      <c r="T161" s="4">
        <v>4397.0480000000034</v>
      </c>
      <c r="U161" s="4">
        <v>4716.9100000000026</v>
      </c>
      <c r="V161" s="4">
        <v>4766.1150000000007</v>
      </c>
      <c r="W161" s="4">
        <v>4839.7659999999978</v>
      </c>
      <c r="X161" s="4">
        <v>4993.6679999999997</v>
      </c>
      <c r="Y161" s="4">
        <v>5237.4039999999995</v>
      </c>
      <c r="Z161" s="4">
        <v>5545.8659999999982</v>
      </c>
      <c r="AA161" s="4">
        <v>5900.8180000000002</v>
      </c>
      <c r="AB161" s="4">
        <v>6290.4849999999997</v>
      </c>
      <c r="AC161" s="4">
        <v>6670.2279999999982</v>
      </c>
      <c r="AD161" s="4">
        <v>7026.8629999999994</v>
      </c>
      <c r="AE161" s="4">
        <v>7420.1279999999988</v>
      </c>
      <c r="AF161" s="4">
        <v>7760.7369999999992</v>
      </c>
      <c r="AG161" s="4">
        <v>8098.7230000000018</v>
      </c>
      <c r="AH161" s="4">
        <v>8430.8189999999995</v>
      </c>
      <c r="AI161" s="4">
        <v>8770.122999999996</v>
      </c>
      <c r="AJ161" s="4">
        <v>9129.0320000000047</v>
      </c>
      <c r="AK161" s="4">
        <v>9488.0190000000039</v>
      </c>
      <c r="AL161" s="4">
        <v>9849.2449999999972</v>
      </c>
      <c r="AM161" s="4">
        <v>10216.740000000002</v>
      </c>
      <c r="AN161" s="4">
        <v>10597.230000000005</v>
      </c>
      <c r="AO161" s="4">
        <v>10989.99</v>
      </c>
      <c r="AP161" s="4">
        <v>11400.499999999998</v>
      </c>
      <c r="AQ161" s="4">
        <v>11826.579999999998</v>
      </c>
      <c r="AR161" s="4">
        <v>12266.34</v>
      </c>
      <c r="AS161" s="4">
        <v>12719.410000000005</v>
      </c>
      <c r="AT161" s="4">
        <v>13186.349999999997</v>
      </c>
      <c r="AU161" s="4">
        <v>13668.369999999999</v>
      </c>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R161" s="37"/>
      <c r="CS161" s="37"/>
    </row>
    <row r="162" spans="1:97" x14ac:dyDescent="0.2">
      <c r="A162" s="11" t="s">
        <v>61</v>
      </c>
      <c r="B162" s="4">
        <v>4935.1130000000012</v>
      </c>
      <c r="C162" s="4">
        <v>4693.9299999999985</v>
      </c>
      <c r="D162" s="4">
        <v>4924.1460000000015</v>
      </c>
      <c r="E162" s="4">
        <v>5132.1379999999972</v>
      </c>
      <c r="F162" s="4">
        <v>5171.7290000000057</v>
      </c>
      <c r="G162" s="4">
        <v>5117.3110000000006</v>
      </c>
      <c r="H162" s="4">
        <v>5202.8069999999989</v>
      </c>
      <c r="I162" s="4">
        <v>5451.6040000000003</v>
      </c>
      <c r="J162" s="4">
        <v>5569.2749999999969</v>
      </c>
      <c r="K162" s="4">
        <v>5877.7879999999968</v>
      </c>
      <c r="L162" s="4">
        <v>5814.1899999999987</v>
      </c>
      <c r="M162" s="4">
        <v>5883.3709999999946</v>
      </c>
      <c r="N162" s="4">
        <v>6230.7660000000024</v>
      </c>
      <c r="O162" s="4">
        <v>6522.2060000000001</v>
      </c>
      <c r="P162" s="4">
        <v>6880.3880000000017</v>
      </c>
      <c r="Q162" s="4">
        <v>7579.3009999999967</v>
      </c>
      <c r="R162" s="4">
        <v>8325.1399999999976</v>
      </c>
      <c r="S162" s="4">
        <v>8730.6830000000045</v>
      </c>
      <c r="T162" s="4">
        <v>8391.2069999999985</v>
      </c>
      <c r="U162" s="4">
        <v>7761.8429999999989</v>
      </c>
      <c r="V162" s="4">
        <v>7420.7850000000008</v>
      </c>
      <c r="W162" s="4">
        <v>7346.7930000000042</v>
      </c>
      <c r="X162" s="4">
        <v>7253.6639999999989</v>
      </c>
      <c r="Y162" s="4">
        <v>7431.6799999999976</v>
      </c>
      <c r="Z162" s="4">
        <v>7721.7989999999982</v>
      </c>
      <c r="AA162" s="4">
        <v>8035.7809999999963</v>
      </c>
      <c r="AB162" s="4">
        <v>8354.2219999999998</v>
      </c>
      <c r="AC162" s="4">
        <v>8663.4790000000012</v>
      </c>
      <c r="AD162" s="4">
        <v>8979.5579999999991</v>
      </c>
      <c r="AE162" s="4">
        <v>9272.7410000000054</v>
      </c>
      <c r="AF162" s="4">
        <v>9579.890999999996</v>
      </c>
      <c r="AG162" s="4">
        <v>9897.1050000000014</v>
      </c>
      <c r="AH162" s="4">
        <v>10220.539999999997</v>
      </c>
      <c r="AI162" s="4">
        <v>10554.21</v>
      </c>
      <c r="AJ162" s="4">
        <v>10902</v>
      </c>
      <c r="AK162" s="4">
        <v>11232.31</v>
      </c>
      <c r="AL162" s="4">
        <v>11546.290000000006</v>
      </c>
      <c r="AM162" s="4">
        <v>11853.649999999996</v>
      </c>
      <c r="AN162" s="4">
        <v>12167.120000000003</v>
      </c>
      <c r="AO162" s="4">
        <v>12486.669999999996</v>
      </c>
      <c r="AP162" s="4">
        <v>12837.29</v>
      </c>
      <c r="AQ162" s="4">
        <v>13208.790000000003</v>
      </c>
      <c r="AR162" s="4">
        <v>13588.329999999998</v>
      </c>
      <c r="AS162" s="4">
        <v>13974.62</v>
      </c>
      <c r="AT162" s="4">
        <v>14368.349999999997</v>
      </c>
      <c r="AU162" s="4">
        <v>14771.420000000002</v>
      </c>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R162" s="37"/>
      <c r="CS162" s="37"/>
    </row>
    <row r="163" spans="1:97" x14ac:dyDescent="0.2">
      <c r="A163" s="11" t="s">
        <v>62</v>
      </c>
      <c r="B163" s="4">
        <v>5469.4160000000002</v>
      </c>
      <c r="C163" s="4">
        <v>5135.3390000000009</v>
      </c>
      <c r="D163" s="4">
        <v>5223.8540000000012</v>
      </c>
      <c r="E163" s="4">
        <v>5936.2449999999999</v>
      </c>
      <c r="F163" s="4">
        <v>6315.8209999999999</v>
      </c>
      <c r="G163" s="4">
        <v>6912.6</v>
      </c>
      <c r="H163" s="4">
        <v>7610.7949999999992</v>
      </c>
      <c r="I163" s="4">
        <v>7844.9540000000006</v>
      </c>
      <c r="J163" s="4">
        <v>8106.4990000000016</v>
      </c>
      <c r="K163" s="4">
        <v>8713.77</v>
      </c>
      <c r="L163" s="4">
        <v>9070.4560000000001</v>
      </c>
      <c r="M163" s="4">
        <v>9546.1360000000004</v>
      </c>
      <c r="N163" s="4">
        <v>10192.559999999996</v>
      </c>
      <c r="O163" s="4">
        <v>10611.990000000003</v>
      </c>
      <c r="P163" s="4">
        <v>11062.319999999996</v>
      </c>
      <c r="Q163" s="4">
        <v>11321.07</v>
      </c>
      <c r="R163" s="4">
        <v>11507.670000000004</v>
      </c>
      <c r="S163" s="4">
        <v>11361.33</v>
      </c>
      <c r="T163" s="4">
        <v>11426.509999999995</v>
      </c>
      <c r="U163" s="4">
        <v>11483.510000000006</v>
      </c>
      <c r="V163" s="4">
        <v>11891.500000000004</v>
      </c>
      <c r="W163" s="4">
        <v>12432.739999999994</v>
      </c>
      <c r="X163" s="4">
        <v>12702.5</v>
      </c>
      <c r="Y163" s="4">
        <v>13100.399999999998</v>
      </c>
      <c r="Z163" s="4">
        <v>13703.969999999994</v>
      </c>
      <c r="AA163" s="4">
        <v>14405.410000000002</v>
      </c>
      <c r="AB163" s="4">
        <v>15167.199999999995</v>
      </c>
      <c r="AC163" s="4">
        <v>15976.050000000001</v>
      </c>
      <c r="AD163" s="4">
        <v>16773.460000000006</v>
      </c>
      <c r="AE163" s="4">
        <v>17549.55</v>
      </c>
      <c r="AF163" s="4">
        <v>18343.389999999996</v>
      </c>
      <c r="AG163" s="4">
        <v>19124.149999999994</v>
      </c>
      <c r="AH163" s="4">
        <v>19929.059999999998</v>
      </c>
      <c r="AI163" s="4">
        <v>20759.610000000004</v>
      </c>
      <c r="AJ163" s="4">
        <v>21571.399999999994</v>
      </c>
      <c r="AK163" s="4">
        <v>22346.150000000012</v>
      </c>
      <c r="AL163" s="4">
        <v>23104.510000000009</v>
      </c>
      <c r="AM163" s="4">
        <v>23862.210000000014</v>
      </c>
      <c r="AN163" s="4">
        <v>24631.980000000007</v>
      </c>
      <c r="AO163" s="4">
        <v>25429.460000000006</v>
      </c>
      <c r="AP163" s="4">
        <v>26260.73000000001</v>
      </c>
      <c r="AQ163" s="4">
        <v>27114.710000000003</v>
      </c>
      <c r="AR163" s="4">
        <v>27985.239999999994</v>
      </c>
      <c r="AS163" s="4">
        <v>28872.310000000019</v>
      </c>
      <c r="AT163" s="4">
        <v>29780.690000000006</v>
      </c>
      <c r="AU163" s="4">
        <v>30709.390000000003</v>
      </c>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R163" s="37"/>
      <c r="CS163" s="37"/>
    </row>
    <row r="164" spans="1:97" x14ac:dyDescent="0.2">
      <c r="A164" s="11" t="s">
        <v>63</v>
      </c>
      <c r="B164" s="4">
        <v>2107.7099999999996</v>
      </c>
      <c r="C164" s="4">
        <v>1971.1629999999998</v>
      </c>
      <c r="D164" s="4">
        <v>2011.1049999999998</v>
      </c>
      <c r="E164" s="4">
        <v>2298.9229999999993</v>
      </c>
      <c r="F164" s="4">
        <v>2455.9029999999989</v>
      </c>
      <c r="G164" s="4">
        <v>2633.3770000000009</v>
      </c>
      <c r="H164" s="4">
        <v>2845.5889999999995</v>
      </c>
      <c r="I164" s="4">
        <v>3227.7209999999995</v>
      </c>
      <c r="J164" s="4">
        <v>3308.74</v>
      </c>
      <c r="K164" s="4">
        <v>3491.4090000000001</v>
      </c>
      <c r="L164" s="4">
        <v>3745.3559999999998</v>
      </c>
      <c r="M164" s="4">
        <v>3713.9500000000016</v>
      </c>
      <c r="N164" s="4">
        <v>4118.7169999999996</v>
      </c>
      <c r="O164" s="4">
        <v>4345.7810000000009</v>
      </c>
      <c r="P164" s="4">
        <v>4866.8159999999989</v>
      </c>
      <c r="Q164" s="4">
        <v>5254.2279999999992</v>
      </c>
      <c r="R164" s="4">
        <v>5822.2079999999987</v>
      </c>
      <c r="S164" s="4">
        <v>5777.6239999999989</v>
      </c>
      <c r="T164" s="4">
        <v>5337.7169999999978</v>
      </c>
      <c r="U164" s="4">
        <v>5495.8029999999999</v>
      </c>
      <c r="V164" s="4">
        <v>6043.6039999999975</v>
      </c>
      <c r="W164" s="4">
        <v>6099.8889999999992</v>
      </c>
      <c r="X164" s="4">
        <v>6341.0690000000022</v>
      </c>
      <c r="Y164" s="4">
        <v>6625.4329999999991</v>
      </c>
      <c r="Z164" s="4">
        <v>7024.3640000000014</v>
      </c>
      <c r="AA164" s="4">
        <v>7500.6230000000041</v>
      </c>
      <c r="AB164" s="4">
        <v>8029.2890000000025</v>
      </c>
      <c r="AC164" s="4">
        <v>8572.6470000000008</v>
      </c>
      <c r="AD164" s="4">
        <v>9127.0130000000008</v>
      </c>
      <c r="AE164" s="4">
        <v>9771.4130000000023</v>
      </c>
      <c r="AF164" s="4">
        <v>10371.970000000005</v>
      </c>
      <c r="AG164" s="4">
        <v>10976.43</v>
      </c>
      <c r="AH164" s="4">
        <v>11610.149999999998</v>
      </c>
      <c r="AI164" s="4">
        <v>12269.760000000004</v>
      </c>
      <c r="AJ164" s="4">
        <v>12931.320000000003</v>
      </c>
      <c r="AK164" s="4">
        <v>13585.380000000005</v>
      </c>
      <c r="AL164" s="4">
        <v>14241.889999999996</v>
      </c>
      <c r="AM164" s="4">
        <v>14912.980000000001</v>
      </c>
      <c r="AN164" s="4">
        <v>15606.810000000007</v>
      </c>
      <c r="AO164" s="4">
        <v>16329.420000000006</v>
      </c>
      <c r="AP164" s="4">
        <v>17087.450000000004</v>
      </c>
      <c r="AQ164" s="4">
        <v>17876.310000000009</v>
      </c>
      <c r="AR164" s="4">
        <v>18685.540000000008</v>
      </c>
      <c r="AS164" s="4">
        <v>19522.95</v>
      </c>
      <c r="AT164" s="4">
        <v>20392.249999999996</v>
      </c>
      <c r="AU164" s="4">
        <v>21290.380000000012</v>
      </c>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R164" s="37"/>
      <c r="CS164" s="37"/>
    </row>
    <row r="165" spans="1:97" x14ac:dyDescent="0.2">
      <c r="A165" s="11" t="s">
        <v>64</v>
      </c>
      <c r="B165" s="4">
        <v>1999.539</v>
      </c>
      <c r="C165" s="4">
        <v>1977.951</v>
      </c>
      <c r="D165" s="4">
        <v>2026.8940000000005</v>
      </c>
      <c r="E165" s="4">
        <v>2175.6479999999997</v>
      </c>
      <c r="F165" s="4">
        <v>2217.8679999999995</v>
      </c>
      <c r="G165" s="4">
        <v>2291.2940000000003</v>
      </c>
      <c r="H165" s="4">
        <v>2416.8469999999998</v>
      </c>
      <c r="I165" s="4">
        <v>2562.1509999999998</v>
      </c>
      <c r="J165" s="4">
        <v>2732.0989999999988</v>
      </c>
      <c r="K165" s="4">
        <v>2932.5430000000006</v>
      </c>
      <c r="L165" s="4">
        <v>3135.3579999999997</v>
      </c>
      <c r="M165" s="4">
        <v>3064.9790000000003</v>
      </c>
      <c r="N165" s="4">
        <v>3266.965999999999</v>
      </c>
      <c r="O165" s="4">
        <v>3419.8220000000001</v>
      </c>
      <c r="P165" s="4">
        <v>3739.956000000001</v>
      </c>
      <c r="Q165" s="4">
        <v>3958.8049999999989</v>
      </c>
      <c r="R165" s="4">
        <v>4332.7620000000006</v>
      </c>
      <c r="S165" s="4">
        <v>4269.1009999999978</v>
      </c>
      <c r="T165" s="4">
        <v>3667.6339999999996</v>
      </c>
      <c r="U165" s="4">
        <v>4022.2659999999996</v>
      </c>
      <c r="V165" s="4">
        <v>4356.6480000000029</v>
      </c>
      <c r="W165" s="4">
        <v>4727.302999999999</v>
      </c>
      <c r="X165" s="4">
        <v>4810.4630000000016</v>
      </c>
      <c r="Y165" s="4">
        <v>4992.9089999999969</v>
      </c>
      <c r="Z165" s="4">
        <v>5237.6559999999981</v>
      </c>
      <c r="AA165" s="4">
        <v>5521.4820000000018</v>
      </c>
      <c r="AB165" s="4">
        <v>5825.2779999999966</v>
      </c>
      <c r="AC165" s="4">
        <v>6145.310999999997</v>
      </c>
      <c r="AD165" s="4">
        <v>6466.7700000000023</v>
      </c>
      <c r="AE165" s="4">
        <v>6782.2190000000001</v>
      </c>
      <c r="AF165" s="4">
        <v>7106.6360000000013</v>
      </c>
      <c r="AG165" s="4">
        <v>7428.024000000004</v>
      </c>
      <c r="AH165" s="4">
        <v>7760.5339999999978</v>
      </c>
      <c r="AI165" s="4">
        <v>8105.2290000000003</v>
      </c>
      <c r="AJ165" s="4">
        <v>8444.2390000000014</v>
      </c>
      <c r="AK165" s="4">
        <v>8770.5409999999956</v>
      </c>
      <c r="AL165" s="4">
        <v>9092.0929999999989</v>
      </c>
      <c r="AM165" s="4">
        <v>9415.1579999999976</v>
      </c>
      <c r="AN165" s="4">
        <v>9744.7900000000009</v>
      </c>
      <c r="AO165" s="4">
        <v>10087.14</v>
      </c>
      <c r="AP165" s="4">
        <v>10444.370000000003</v>
      </c>
      <c r="AQ165" s="4">
        <v>10812.350000000004</v>
      </c>
      <c r="AR165" s="4">
        <v>11189.020000000002</v>
      </c>
      <c r="AS165" s="4">
        <v>11574.110000000004</v>
      </c>
      <c r="AT165" s="4">
        <v>11969.919999999995</v>
      </c>
      <c r="AU165" s="4">
        <v>12376.030000000002</v>
      </c>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R165" s="37"/>
      <c r="CS165" s="37"/>
    </row>
    <row r="166" spans="1:97" x14ac:dyDescent="0.2">
      <c r="A166" s="11" t="s">
        <v>65</v>
      </c>
      <c r="B166" s="4">
        <v>8123.0189999999993</v>
      </c>
      <c r="C166" s="4">
        <v>8316.5570000000007</v>
      </c>
      <c r="D166" s="4">
        <v>7982.067</v>
      </c>
      <c r="E166" s="4">
        <v>7835.7819999999992</v>
      </c>
      <c r="F166" s="4">
        <v>7638.3139999999994</v>
      </c>
      <c r="G166" s="4">
        <v>7324.619999999999</v>
      </c>
      <c r="H166" s="4">
        <v>7132.4810000000025</v>
      </c>
      <c r="I166" s="4">
        <v>7059.4049999999997</v>
      </c>
      <c r="J166" s="4">
        <v>6960.2350000000006</v>
      </c>
      <c r="K166" s="4">
        <v>6953.5909999999976</v>
      </c>
      <c r="L166" s="4">
        <v>6837.600999999996</v>
      </c>
      <c r="M166" s="4">
        <v>6929.6900000000014</v>
      </c>
      <c r="N166" s="4">
        <v>7143.4429999999993</v>
      </c>
      <c r="O166" s="4">
        <v>7256.5630000000037</v>
      </c>
      <c r="P166" s="4">
        <v>7415.8389999999981</v>
      </c>
      <c r="Q166" s="4">
        <v>7309.7239999999965</v>
      </c>
      <c r="R166" s="4">
        <v>7147.6490000000003</v>
      </c>
      <c r="S166" s="4">
        <v>7188.1059999999989</v>
      </c>
      <c r="T166" s="4">
        <v>7219.8540000000021</v>
      </c>
      <c r="U166" s="4">
        <v>7144.1580000000022</v>
      </c>
      <c r="V166" s="4">
        <v>6699.6450000000023</v>
      </c>
      <c r="W166" s="4">
        <v>6480.4209999999975</v>
      </c>
      <c r="X166" s="4">
        <v>6389.5910000000013</v>
      </c>
      <c r="Y166" s="4">
        <v>6390.726999999999</v>
      </c>
      <c r="Z166" s="4">
        <v>6444.5190000000057</v>
      </c>
      <c r="AA166" s="4">
        <v>6526.5490000000036</v>
      </c>
      <c r="AB166" s="4">
        <v>6584.338999999999</v>
      </c>
      <c r="AC166" s="4">
        <v>6644.0580000000009</v>
      </c>
      <c r="AD166" s="4">
        <v>6730.6000000000031</v>
      </c>
      <c r="AE166" s="4">
        <v>6812.9789999999994</v>
      </c>
      <c r="AF166" s="4">
        <v>6909.7819999999992</v>
      </c>
      <c r="AG166" s="4">
        <v>7008.0929999999998</v>
      </c>
      <c r="AH166" s="4">
        <v>7106.0600000000031</v>
      </c>
      <c r="AI166" s="4">
        <v>7205.0829999999987</v>
      </c>
      <c r="AJ166" s="4">
        <v>7310.4820000000036</v>
      </c>
      <c r="AK166" s="4">
        <v>7407.2710000000006</v>
      </c>
      <c r="AL166" s="4">
        <v>7493.7129999999997</v>
      </c>
      <c r="AM166" s="4">
        <v>7575.2280000000028</v>
      </c>
      <c r="AN166" s="4">
        <v>7652.083999999998</v>
      </c>
      <c r="AO166" s="4">
        <v>7726.2619999999997</v>
      </c>
      <c r="AP166" s="4">
        <v>7802.4389999999976</v>
      </c>
      <c r="AQ166" s="4">
        <v>7879.3550000000023</v>
      </c>
      <c r="AR166" s="4">
        <v>7955.1219999999994</v>
      </c>
      <c r="AS166" s="4">
        <v>8032.1250000000018</v>
      </c>
      <c r="AT166" s="4">
        <v>8107.8419999999996</v>
      </c>
      <c r="AU166" s="4">
        <v>8182.9300000000021</v>
      </c>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R166" s="37"/>
      <c r="CS166" s="37"/>
    </row>
    <row r="167" spans="1:97" x14ac:dyDescent="0.2">
      <c r="A167" s="11" t="s">
        <v>66</v>
      </c>
      <c r="B167" s="4">
        <v>5010.6729999999989</v>
      </c>
      <c r="C167" s="4">
        <v>5340.3509999999987</v>
      </c>
      <c r="D167" s="4">
        <v>5396.1049999999996</v>
      </c>
      <c r="E167" s="4">
        <v>5488.9609999999993</v>
      </c>
      <c r="F167" s="4">
        <v>5540.6479999999983</v>
      </c>
      <c r="G167" s="4">
        <v>5756.8330000000033</v>
      </c>
      <c r="H167" s="4">
        <v>6015.6750000000002</v>
      </c>
      <c r="I167" s="4">
        <v>6035.1500000000005</v>
      </c>
      <c r="J167" s="4">
        <v>6133.8790000000008</v>
      </c>
      <c r="K167" s="4">
        <v>6150.7319999999991</v>
      </c>
      <c r="L167" s="4">
        <v>6098.9370000000026</v>
      </c>
      <c r="M167" s="4">
        <v>6159.4850000000006</v>
      </c>
      <c r="N167" s="4">
        <v>6266.0120000000006</v>
      </c>
      <c r="O167" s="4">
        <v>6310.8640000000005</v>
      </c>
      <c r="P167" s="4">
        <v>6624.0860000000011</v>
      </c>
      <c r="Q167" s="4">
        <v>6682.6430000000018</v>
      </c>
      <c r="R167" s="4">
        <v>6698.2949999999964</v>
      </c>
      <c r="S167" s="4">
        <v>6642.7039999999961</v>
      </c>
      <c r="T167" s="4">
        <v>6543.1230000000014</v>
      </c>
      <c r="U167" s="4">
        <v>6385.5550000000003</v>
      </c>
      <c r="V167" s="4">
        <v>6516.7189999999991</v>
      </c>
      <c r="W167" s="4">
        <v>6671.0899999999983</v>
      </c>
      <c r="X167" s="4">
        <v>6720.0739999999987</v>
      </c>
      <c r="Y167" s="4">
        <v>6740.4389999999994</v>
      </c>
      <c r="Z167" s="4">
        <v>6783.3369999999968</v>
      </c>
      <c r="AA167" s="4">
        <v>6844.4479999999994</v>
      </c>
      <c r="AB167" s="4">
        <v>6908.2830000000013</v>
      </c>
      <c r="AC167" s="4">
        <v>6978.2379999999985</v>
      </c>
      <c r="AD167" s="4">
        <v>7043.0240000000013</v>
      </c>
      <c r="AE167" s="4">
        <v>7104.256999999996</v>
      </c>
      <c r="AF167" s="4">
        <v>7184.7710000000015</v>
      </c>
      <c r="AG167" s="4">
        <v>7269.0209999999979</v>
      </c>
      <c r="AH167" s="4">
        <v>7351.5610000000015</v>
      </c>
      <c r="AI167" s="4">
        <v>7435.0159999999987</v>
      </c>
      <c r="AJ167" s="4">
        <v>7524.1309999999994</v>
      </c>
      <c r="AK167" s="4">
        <v>7603.0350000000008</v>
      </c>
      <c r="AL167" s="4">
        <v>7671.203999999997</v>
      </c>
      <c r="AM167" s="4">
        <v>7733.8969999999981</v>
      </c>
      <c r="AN167" s="4">
        <v>7795.6959999999981</v>
      </c>
      <c r="AO167" s="4">
        <v>7856.122000000003</v>
      </c>
      <c r="AP167" s="4">
        <v>7919.251000000002</v>
      </c>
      <c r="AQ167" s="4">
        <v>7982.5429999999997</v>
      </c>
      <c r="AR167" s="4">
        <v>8044.219000000001</v>
      </c>
      <c r="AS167" s="4">
        <v>8107.7020000000011</v>
      </c>
      <c r="AT167" s="4">
        <v>8169.4599999999991</v>
      </c>
      <c r="AU167" s="4">
        <v>8229.1419999999998</v>
      </c>
      <c r="AW167" s="1"/>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R167" s="37"/>
      <c r="CS167" s="37"/>
    </row>
    <row r="168" spans="1:97" x14ac:dyDescent="0.2">
      <c r="A168" s="11" t="s">
        <v>67</v>
      </c>
      <c r="B168" s="4">
        <v>3853.5710000000017</v>
      </c>
      <c r="C168" s="4">
        <v>4110.3829999999989</v>
      </c>
      <c r="D168" s="4">
        <v>4349.3309999999983</v>
      </c>
      <c r="E168" s="4">
        <v>4490.2079999999996</v>
      </c>
      <c r="F168" s="4">
        <v>4696.3679999999986</v>
      </c>
      <c r="G168" s="4">
        <v>4850.7819999999992</v>
      </c>
      <c r="H168" s="4">
        <v>4855.1769999999988</v>
      </c>
      <c r="I168" s="4">
        <v>5082.2299999999987</v>
      </c>
      <c r="J168" s="4">
        <v>5229.4009999999989</v>
      </c>
      <c r="K168" s="4">
        <v>5576.648000000002</v>
      </c>
      <c r="L168" s="4">
        <v>5710.444000000005</v>
      </c>
      <c r="M168" s="4">
        <v>5941.0870000000014</v>
      </c>
      <c r="N168" s="4">
        <v>6326.1479999999992</v>
      </c>
      <c r="O168" s="4">
        <v>6675.3760000000011</v>
      </c>
      <c r="P168" s="4">
        <v>7155.2079999999987</v>
      </c>
      <c r="Q168" s="4">
        <v>7431.6959999999999</v>
      </c>
      <c r="R168" s="4">
        <v>7588.1159999999991</v>
      </c>
      <c r="S168" s="4">
        <v>7666.0789999999997</v>
      </c>
      <c r="T168" s="4">
        <v>7780.101999999998</v>
      </c>
      <c r="U168" s="4">
        <v>7925.7209999999977</v>
      </c>
      <c r="V168" s="4">
        <v>8249.1229999999978</v>
      </c>
      <c r="W168" s="4">
        <v>8631.7709999999988</v>
      </c>
      <c r="X168" s="4">
        <v>8917.2279999999937</v>
      </c>
      <c r="Y168" s="4">
        <v>9003.9670000000006</v>
      </c>
      <c r="Z168" s="4">
        <v>9112.3909999999996</v>
      </c>
      <c r="AA168" s="4">
        <v>9245.0229999999938</v>
      </c>
      <c r="AB168" s="4">
        <v>9350.1249999999982</v>
      </c>
      <c r="AC168" s="4">
        <v>9467.4909999999982</v>
      </c>
      <c r="AD168" s="4">
        <v>9637.8259999999991</v>
      </c>
      <c r="AE168" s="4">
        <v>9831.5820000000022</v>
      </c>
      <c r="AF168" s="4">
        <v>10079.069999999998</v>
      </c>
      <c r="AG168" s="4">
        <v>10335.330000000004</v>
      </c>
      <c r="AH168" s="4">
        <v>10594.129999999997</v>
      </c>
      <c r="AI168" s="4">
        <v>10859.269999999999</v>
      </c>
      <c r="AJ168" s="4">
        <v>11138.06</v>
      </c>
      <c r="AK168" s="4">
        <v>11406.939999999999</v>
      </c>
      <c r="AL168" s="4">
        <v>11664.739999999998</v>
      </c>
      <c r="AM168" s="4">
        <v>11918.960000000005</v>
      </c>
      <c r="AN168" s="4">
        <v>12176.479999999996</v>
      </c>
      <c r="AO168" s="4">
        <v>12436.560000000005</v>
      </c>
      <c r="AP168" s="4">
        <v>12721.149999999996</v>
      </c>
      <c r="AQ168" s="4">
        <v>13021.450000000003</v>
      </c>
      <c r="AR168" s="4">
        <v>13325.21</v>
      </c>
      <c r="AS168" s="4">
        <v>13638.300000000007</v>
      </c>
      <c r="AT168" s="4">
        <v>13954.89</v>
      </c>
      <c r="AU168" s="4">
        <v>14276.120000000003</v>
      </c>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R168" s="37"/>
      <c r="CS168" s="37"/>
    </row>
    <row r="169" spans="1:97" x14ac:dyDescent="0.2">
      <c r="A169" s="11" t="s">
        <v>68</v>
      </c>
      <c r="B169" s="4">
        <v>725.38759999999979</v>
      </c>
      <c r="C169" s="4">
        <v>735.26179999999999</v>
      </c>
      <c r="D169" s="4">
        <v>787.56709999999964</v>
      </c>
      <c r="E169" s="4">
        <v>800.01320000000044</v>
      </c>
      <c r="F169" s="4">
        <v>875.26639999999986</v>
      </c>
      <c r="G169" s="4">
        <v>962.33040000000028</v>
      </c>
      <c r="H169" s="4">
        <v>1057.9569999999999</v>
      </c>
      <c r="I169" s="4">
        <v>1138.4360000000001</v>
      </c>
      <c r="J169" s="4">
        <v>1145.9020000000005</v>
      </c>
      <c r="K169" s="4">
        <v>1199.2879999999989</v>
      </c>
      <c r="L169" s="4">
        <v>1207.921</v>
      </c>
      <c r="M169" s="4">
        <v>1296.2539999999999</v>
      </c>
      <c r="N169" s="4">
        <v>1367.9189999999996</v>
      </c>
      <c r="O169" s="4">
        <v>1408.4650000000001</v>
      </c>
      <c r="P169" s="4">
        <v>1294.2839999999997</v>
      </c>
      <c r="Q169" s="4">
        <v>1461.2530000000004</v>
      </c>
      <c r="R169" s="4">
        <v>1559.509</v>
      </c>
      <c r="S169" s="4">
        <v>1557.8909999999998</v>
      </c>
      <c r="T169" s="4">
        <v>1412.7129999999991</v>
      </c>
      <c r="U169" s="4">
        <v>1358.1339999999998</v>
      </c>
      <c r="V169" s="4">
        <v>1297.2660000000001</v>
      </c>
      <c r="W169" s="4">
        <v>1292.1569999999999</v>
      </c>
      <c r="X169" s="4">
        <v>1320.9380000000001</v>
      </c>
      <c r="Y169" s="4">
        <v>1362.5360000000001</v>
      </c>
      <c r="Z169" s="4">
        <v>1416.425</v>
      </c>
      <c r="AA169" s="4">
        <v>1470.2350000000004</v>
      </c>
      <c r="AB169" s="4">
        <v>1523.351000000001</v>
      </c>
      <c r="AC169" s="4">
        <v>1571.6710000000005</v>
      </c>
      <c r="AD169" s="4">
        <v>1615.2910000000006</v>
      </c>
      <c r="AE169" s="4">
        <v>1654.1689999999999</v>
      </c>
      <c r="AF169" s="4">
        <v>1697.4150000000004</v>
      </c>
      <c r="AG169" s="4">
        <v>1741.079999999999</v>
      </c>
      <c r="AH169" s="4">
        <v>1785.8489999999997</v>
      </c>
      <c r="AI169" s="4">
        <v>1831.7419999999988</v>
      </c>
      <c r="AJ169" s="4">
        <v>1879.5739999999994</v>
      </c>
      <c r="AK169" s="4">
        <v>1924.8690000000001</v>
      </c>
      <c r="AL169" s="4">
        <v>1967.7950000000008</v>
      </c>
      <c r="AM169" s="4">
        <v>2009.7550000000003</v>
      </c>
      <c r="AN169" s="4">
        <v>2051.2820000000002</v>
      </c>
      <c r="AO169" s="4">
        <v>2092.7629999999999</v>
      </c>
      <c r="AP169" s="4">
        <v>2138.1750000000011</v>
      </c>
      <c r="AQ169" s="4">
        <v>2186.2970000000005</v>
      </c>
      <c r="AR169" s="4">
        <v>2234.8900000000003</v>
      </c>
      <c r="AS169" s="4">
        <v>2284.1590000000006</v>
      </c>
      <c r="AT169" s="4">
        <v>2333.942</v>
      </c>
      <c r="AU169" s="4">
        <v>2384.3510000000001</v>
      </c>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R169" s="37"/>
      <c r="CS169" s="37"/>
    </row>
    <row r="170" spans="1:97" x14ac:dyDescent="0.2">
      <c r="A170" s="11" t="s">
        <v>69</v>
      </c>
      <c r="B170" s="4">
        <v>1144.1140000000005</v>
      </c>
      <c r="C170" s="4">
        <v>1108.0679999999998</v>
      </c>
      <c r="D170" s="4">
        <v>1208.3440000000003</v>
      </c>
      <c r="E170" s="4">
        <v>1262.2149999999999</v>
      </c>
      <c r="F170" s="4">
        <v>1374.6299999999999</v>
      </c>
      <c r="G170" s="4">
        <v>1438.3339999999996</v>
      </c>
      <c r="H170" s="4">
        <v>1526.7140000000006</v>
      </c>
      <c r="I170" s="4">
        <v>1596.7860000000003</v>
      </c>
      <c r="J170" s="4">
        <v>1678.0810000000004</v>
      </c>
      <c r="K170" s="4">
        <v>1852.9640000000002</v>
      </c>
      <c r="L170" s="4">
        <v>1874.875</v>
      </c>
      <c r="M170" s="4">
        <v>1901.7619999999993</v>
      </c>
      <c r="N170" s="4">
        <v>1820.6659999999997</v>
      </c>
      <c r="O170" s="4">
        <v>1802.1220000000005</v>
      </c>
      <c r="P170" s="4">
        <v>1913.8680000000002</v>
      </c>
      <c r="Q170" s="4">
        <v>2099.1170000000002</v>
      </c>
      <c r="R170" s="4">
        <v>2011.1409999999994</v>
      </c>
      <c r="S170" s="4">
        <v>2098.7790000000005</v>
      </c>
      <c r="T170" s="4">
        <v>2176.0470000000009</v>
      </c>
      <c r="U170" s="4">
        <v>2155.4919999999997</v>
      </c>
      <c r="V170" s="4">
        <v>2274.8170000000009</v>
      </c>
      <c r="W170" s="4">
        <v>2190.1899999999991</v>
      </c>
      <c r="X170" s="4">
        <v>2216.2470000000008</v>
      </c>
      <c r="Y170" s="4">
        <v>2271.7339999999999</v>
      </c>
      <c r="Z170" s="4">
        <v>2346.5620000000004</v>
      </c>
      <c r="AA170" s="4">
        <v>2421.0440000000003</v>
      </c>
      <c r="AB170" s="4">
        <v>2492.8359999999998</v>
      </c>
      <c r="AC170" s="4">
        <v>2555.6319999999996</v>
      </c>
      <c r="AD170" s="4">
        <v>2610.2020000000007</v>
      </c>
      <c r="AE170" s="4">
        <v>2656.7189999999996</v>
      </c>
      <c r="AF170" s="4">
        <v>2709.472000000002</v>
      </c>
      <c r="AG170" s="4">
        <v>2761.7840000000006</v>
      </c>
      <c r="AH170" s="4">
        <v>2814.7499999999995</v>
      </c>
      <c r="AI170" s="4">
        <v>2868.409999999998</v>
      </c>
      <c r="AJ170" s="4">
        <v>2924.4739999999993</v>
      </c>
      <c r="AK170" s="4">
        <v>2976.219000000001</v>
      </c>
      <c r="AL170" s="4">
        <v>3023.646999999999</v>
      </c>
      <c r="AM170" s="4">
        <v>3069.049</v>
      </c>
      <c r="AN170" s="4">
        <v>3113.6489999999999</v>
      </c>
      <c r="AO170" s="4">
        <v>3157.8890000000001</v>
      </c>
      <c r="AP170" s="4">
        <v>3207.5079999999998</v>
      </c>
      <c r="AQ170" s="4">
        <v>3260.5529999999994</v>
      </c>
      <c r="AR170" s="4">
        <v>3313.7579999999989</v>
      </c>
      <c r="AS170" s="4">
        <v>3367.0879999999988</v>
      </c>
      <c r="AT170" s="4">
        <v>3420.6060000000002</v>
      </c>
      <c r="AU170" s="4">
        <v>3474.4639999999999</v>
      </c>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R170" s="37"/>
      <c r="CS170" s="37"/>
    </row>
    <row r="171" spans="1:97" x14ac:dyDescent="0.2">
      <c r="A171" s="11" t="s">
        <v>70</v>
      </c>
      <c r="B171" s="4">
        <v>65004.976400000007</v>
      </c>
      <c r="C171" s="4">
        <v>64872.8825</v>
      </c>
      <c r="D171" s="4">
        <v>66273.374500000005</v>
      </c>
      <c r="E171" s="4">
        <v>69166.448900000003</v>
      </c>
      <c r="F171" s="4">
        <v>71358.861799999984</v>
      </c>
      <c r="G171" s="4">
        <v>74157.281100000022</v>
      </c>
      <c r="H171" s="4">
        <v>77180.599699999992</v>
      </c>
      <c r="I171" s="4">
        <v>79633.986799999999</v>
      </c>
      <c r="J171" s="4">
        <v>81618.662100000016</v>
      </c>
      <c r="K171" s="4">
        <v>85044.840400000016</v>
      </c>
      <c r="L171" s="4">
        <v>86940.302200000006</v>
      </c>
      <c r="M171" s="4">
        <v>89311.517000000007</v>
      </c>
      <c r="N171" s="4">
        <v>93189.94</v>
      </c>
      <c r="O171" s="4">
        <v>96530.519000000015</v>
      </c>
      <c r="P171" s="4">
        <v>99375.237999999998</v>
      </c>
      <c r="Q171" s="4">
        <v>102241.56629999998</v>
      </c>
      <c r="R171" s="4">
        <v>105335.93950000001</v>
      </c>
      <c r="S171" s="4">
        <v>104674.88519999999</v>
      </c>
      <c r="T171" s="4">
        <v>99508.456600000034</v>
      </c>
      <c r="U171" s="4">
        <v>100883.23400000001</v>
      </c>
      <c r="V171" s="4">
        <v>102213.88529999999</v>
      </c>
      <c r="W171" s="4">
        <v>102274.6283</v>
      </c>
      <c r="X171" s="4">
        <v>103649.41959999999</v>
      </c>
      <c r="Y171" s="4">
        <v>106403.51139999999</v>
      </c>
      <c r="Z171" s="4">
        <v>109886.8057</v>
      </c>
      <c r="AA171" s="4">
        <v>113861.2479</v>
      </c>
      <c r="AB171" s="4">
        <v>118073.75939999997</v>
      </c>
      <c r="AC171" s="4">
        <v>122350.02329999999</v>
      </c>
      <c r="AD171" s="4">
        <v>126741.36930000003</v>
      </c>
      <c r="AE171" s="4">
        <v>131144.1349</v>
      </c>
      <c r="AF171" s="4">
        <v>135684.37510000003</v>
      </c>
      <c r="AG171" s="4">
        <v>140319.50289999999</v>
      </c>
      <c r="AH171" s="4">
        <v>145065.98359999995</v>
      </c>
      <c r="AI171" s="4">
        <v>149958.71519999998</v>
      </c>
      <c r="AJ171" s="4">
        <v>154914.45849999998</v>
      </c>
      <c r="AK171" s="4">
        <v>159689.31450000004</v>
      </c>
      <c r="AL171" s="4">
        <v>164340.58069999999</v>
      </c>
      <c r="AM171" s="4">
        <v>168986.18633000003</v>
      </c>
      <c r="AN171" s="4">
        <v>173719.22314000005</v>
      </c>
      <c r="AO171" s="4">
        <v>178547.90280999997</v>
      </c>
      <c r="AP171" s="4">
        <v>183620.25719999999</v>
      </c>
      <c r="AQ171" s="4">
        <v>188881.00985999999</v>
      </c>
      <c r="AR171" s="4">
        <v>194250.97917000001</v>
      </c>
      <c r="AS171" s="4">
        <v>199744.81341000006</v>
      </c>
      <c r="AT171" s="4">
        <v>205364.97784999997</v>
      </c>
      <c r="AU171" s="4">
        <v>211117.51071999999</v>
      </c>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R171" s="37"/>
      <c r="CS171" s="37"/>
    </row>
    <row r="172" spans="1:97" x14ac:dyDescent="0.2">
      <c r="A172" s="11"/>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97" x14ac:dyDescent="0.2">
      <c r="A173" s="1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97" x14ac:dyDescent="0.2">
      <c r="A174" s="7" t="s">
        <v>49</v>
      </c>
    </row>
    <row r="175" spans="1:97" x14ac:dyDescent="0.2">
      <c r="A175" s="33" t="s">
        <v>35</v>
      </c>
      <c r="B175" s="1">
        <v>1991</v>
      </c>
      <c r="C175" s="1">
        <v>1992</v>
      </c>
      <c r="D175" s="1">
        <v>1993</v>
      </c>
      <c r="E175" s="1">
        <v>1994</v>
      </c>
      <c r="F175" s="1">
        <v>1995</v>
      </c>
      <c r="G175" s="1">
        <v>1996</v>
      </c>
      <c r="H175" s="1">
        <v>1997</v>
      </c>
      <c r="I175" s="1">
        <v>1998</v>
      </c>
      <c r="J175" s="1">
        <v>1999</v>
      </c>
      <c r="K175" s="1">
        <v>2000</v>
      </c>
      <c r="L175" s="1">
        <v>2001</v>
      </c>
      <c r="M175" s="1">
        <v>2002</v>
      </c>
      <c r="N175" s="1">
        <v>2003</v>
      </c>
      <c r="O175" s="1">
        <v>2004</v>
      </c>
      <c r="P175" s="1">
        <v>2005</v>
      </c>
      <c r="Q175" s="1">
        <v>2006</v>
      </c>
      <c r="R175" s="1">
        <v>2007</v>
      </c>
      <c r="S175" s="1">
        <v>2008</v>
      </c>
      <c r="T175" s="1">
        <v>2009</v>
      </c>
      <c r="U175" s="1">
        <v>2010</v>
      </c>
      <c r="V175" s="1">
        <v>2011</v>
      </c>
      <c r="W175" s="1">
        <v>2012</v>
      </c>
      <c r="X175" s="1">
        <v>2013</v>
      </c>
      <c r="Y175" s="1">
        <v>2014</v>
      </c>
      <c r="Z175" s="1">
        <v>2015</v>
      </c>
      <c r="AA175" s="1">
        <v>2016</v>
      </c>
      <c r="AB175" s="1">
        <v>2017</v>
      </c>
      <c r="AC175" s="1">
        <v>2018</v>
      </c>
      <c r="AD175" s="1">
        <v>2019</v>
      </c>
      <c r="AE175" s="1">
        <v>2020</v>
      </c>
      <c r="AF175" s="1">
        <v>2021</v>
      </c>
      <c r="AG175" s="1">
        <v>2022</v>
      </c>
      <c r="AH175" s="1">
        <v>2023</v>
      </c>
      <c r="AI175" s="1">
        <v>2024</v>
      </c>
      <c r="AJ175" s="1">
        <v>2025</v>
      </c>
      <c r="AK175" s="1">
        <v>2026</v>
      </c>
      <c r="AL175" s="1">
        <v>2027</v>
      </c>
      <c r="AM175" s="1">
        <v>2028</v>
      </c>
      <c r="AN175" s="1">
        <v>2029</v>
      </c>
      <c r="AO175" s="1">
        <v>2030</v>
      </c>
      <c r="AP175" s="1">
        <v>2031</v>
      </c>
      <c r="AQ175" s="1">
        <v>2032</v>
      </c>
      <c r="AR175" s="1">
        <v>2033</v>
      </c>
      <c r="AS175" s="1">
        <v>2034</v>
      </c>
      <c r="AT175" s="1">
        <v>2035</v>
      </c>
      <c r="AU175" s="1">
        <v>2036</v>
      </c>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R175" s="36"/>
      <c r="CS175" s="36"/>
    </row>
    <row r="176" spans="1:97" x14ac:dyDescent="0.2">
      <c r="A176" s="11" t="s">
        <v>51</v>
      </c>
      <c r="B176" s="4">
        <v>1204.5750000000003</v>
      </c>
      <c r="C176" s="4">
        <v>1170.7429999999997</v>
      </c>
      <c r="D176" s="4">
        <v>1072.8440000000003</v>
      </c>
      <c r="E176" s="4">
        <v>1072.2340000000002</v>
      </c>
      <c r="F176" s="4">
        <v>1069.28</v>
      </c>
      <c r="G176" s="4">
        <v>1037.3630000000001</v>
      </c>
      <c r="H176" s="4">
        <v>1060.327</v>
      </c>
      <c r="I176" s="4">
        <v>1061.4510000000002</v>
      </c>
      <c r="J176" s="4">
        <v>1094.8599999999999</v>
      </c>
      <c r="K176" s="4">
        <v>1059.1439999999998</v>
      </c>
      <c r="L176" s="4">
        <v>979.49770000000024</v>
      </c>
      <c r="M176" s="4">
        <v>1129.5930000000003</v>
      </c>
      <c r="N176" s="4">
        <v>1128.3939999999998</v>
      </c>
      <c r="O176" s="4">
        <v>1174.3500000000001</v>
      </c>
      <c r="P176" s="4">
        <v>1248.663</v>
      </c>
      <c r="Q176" s="4">
        <v>1225.8779999999992</v>
      </c>
      <c r="R176" s="4">
        <v>1186.7060000000004</v>
      </c>
      <c r="S176" s="4">
        <v>1361.2759999999998</v>
      </c>
      <c r="T176" s="4">
        <v>1303.7709999999995</v>
      </c>
      <c r="U176" s="4">
        <v>1302.223</v>
      </c>
      <c r="V176" s="4">
        <v>1477.8939999999998</v>
      </c>
      <c r="W176" s="4">
        <v>1378.5919999999999</v>
      </c>
      <c r="X176" s="4">
        <v>1281.8370000000004</v>
      </c>
      <c r="Y176" s="4">
        <v>1299.6500000000003</v>
      </c>
      <c r="Z176" s="4">
        <v>1318.4289999999994</v>
      </c>
      <c r="AA176" s="4">
        <v>1340.3550000000002</v>
      </c>
      <c r="AB176" s="4">
        <v>1361.1950000000002</v>
      </c>
      <c r="AC176" s="4">
        <v>1380.8009999999997</v>
      </c>
      <c r="AD176" s="4">
        <v>1399.3250000000003</v>
      </c>
      <c r="AE176" s="4">
        <v>1415.5449999999994</v>
      </c>
      <c r="AF176" s="4">
        <v>1431.123</v>
      </c>
      <c r="AG176" s="4">
        <v>1447.3580000000006</v>
      </c>
      <c r="AH176" s="4">
        <v>1463.0530000000001</v>
      </c>
      <c r="AI176" s="4">
        <v>1478.7079999999996</v>
      </c>
      <c r="AJ176" s="4">
        <v>1495.4990000000003</v>
      </c>
      <c r="AK176" s="4">
        <v>1510.2949999999996</v>
      </c>
      <c r="AL176" s="4">
        <v>1522.9890000000005</v>
      </c>
      <c r="AM176" s="4">
        <v>1533.6300000000006</v>
      </c>
      <c r="AN176" s="4">
        <v>1544.127</v>
      </c>
      <c r="AO176" s="4">
        <v>1554.5309999999993</v>
      </c>
      <c r="AP176" s="4">
        <v>1565.3679999999997</v>
      </c>
      <c r="AQ176" s="4">
        <v>1576.1830000000004</v>
      </c>
      <c r="AR176" s="4">
        <v>1586.4919999999993</v>
      </c>
      <c r="AS176" s="4">
        <v>1596.3600000000004</v>
      </c>
      <c r="AT176" s="4">
        <v>1605.68</v>
      </c>
      <c r="AU176" s="4">
        <v>1614.6320000000005</v>
      </c>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R176" s="37"/>
      <c r="CS176" s="37"/>
    </row>
    <row r="177" spans="1:97" x14ac:dyDescent="0.2">
      <c r="A177" s="11" t="s">
        <v>52</v>
      </c>
      <c r="B177" s="4">
        <v>500.95960000000008</v>
      </c>
      <c r="C177" s="4">
        <v>534.02080000000001</v>
      </c>
      <c r="D177" s="4">
        <v>566.22389999999996</v>
      </c>
      <c r="E177" s="4">
        <v>659.70440000000008</v>
      </c>
      <c r="F177" s="4">
        <v>692.86740000000032</v>
      </c>
      <c r="G177" s="4">
        <v>746.08669999999961</v>
      </c>
      <c r="H177" s="4">
        <v>733.11700000000008</v>
      </c>
      <c r="I177" s="4">
        <v>735.3098</v>
      </c>
      <c r="J177" s="4">
        <v>748.17710000000011</v>
      </c>
      <c r="K177" s="4">
        <v>712.12839999999994</v>
      </c>
      <c r="L177" s="4">
        <v>696.41050000000018</v>
      </c>
      <c r="M177" s="4">
        <v>735.88999999999976</v>
      </c>
      <c r="N177" s="4">
        <v>725.57599999999968</v>
      </c>
      <c r="O177" s="4">
        <v>649.27</v>
      </c>
      <c r="P177" s="4">
        <v>554.46300000000008</v>
      </c>
      <c r="Q177" s="4">
        <v>474.96629999999999</v>
      </c>
      <c r="R177" s="4">
        <v>417.23050000000006</v>
      </c>
      <c r="S177" s="4">
        <v>347.23520000000008</v>
      </c>
      <c r="T177" s="4">
        <v>267.57560000000001</v>
      </c>
      <c r="U177" s="4">
        <v>229.87599999999995</v>
      </c>
      <c r="V177" s="4">
        <v>189.53530000000001</v>
      </c>
      <c r="W177" s="4">
        <v>179.85630000000003</v>
      </c>
      <c r="X177" s="4">
        <v>169.73859999999996</v>
      </c>
      <c r="Y177" s="4">
        <v>160.87569999999999</v>
      </c>
      <c r="Z177" s="4">
        <v>150.65140000000005</v>
      </c>
      <c r="AA177" s="4">
        <v>142.42679999999996</v>
      </c>
      <c r="AB177" s="4">
        <v>135.74530000000001</v>
      </c>
      <c r="AC177" s="4">
        <v>129.49619999999999</v>
      </c>
      <c r="AD177" s="4">
        <v>123.4704</v>
      </c>
      <c r="AE177" s="4">
        <v>117.56280000000004</v>
      </c>
      <c r="AF177" s="4">
        <v>111.85149999999999</v>
      </c>
      <c r="AG177" s="4">
        <v>106.41930000000002</v>
      </c>
      <c r="AH177" s="4">
        <v>101.21469999999999</v>
      </c>
      <c r="AI177" s="4">
        <v>96.266090000000005</v>
      </c>
      <c r="AJ177" s="4">
        <v>91.627610000000004</v>
      </c>
      <c r="AK177" s="4">
        <v>87.090390000000014</v>
      </c>
      <c r="AL177" s="4">
        <v>82.659250000000014</v>
      </c>
      <c r="AM177" s="4">
        <v>78.403169999999989</v>
      </c>
      <c r="AN177" s="4">
        <v>74.358729999999994</v>
      </c>
      <c r="AO177" s="4">
        <v>70.515589999999989</v>
      </c>
      <c r="AP177" s="4">
        <v>66.892749999999992</v>
      </c>
      <c r="AQ177" s="4">
        <v>63.463650000000023</v>
      </c>
      <c r="AR177" s="4">
        <v>60.204289999999993</v>
      </c>
      <c r="AS177" s="4">
        <v>57.105409999999992</v>
      </c>
      <c r="AT177" s="4">
        <v>54.160460000000008</v>
      </c>
      <c r="AU177" s="4">
        <v>51.36536999999997</v>
      </c>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R177" s="37"/>
      <c r="CS177" s="37"/>
    </row>
    <row r="178" spans="1:97" x14ac:dyDescent="0.2">
      <c r="A178" s="11" t="s">
        <v>53</v>
      </c>
      <c r="B178" s="4">
        <v>9018.8960000000025</v>
      </c>
      <c r="C178" s="4">
        <v>9024.8950000000023</v>
      </c>
      <c r="D178" s="4">
        <v>9409.1779999999999</v>
      </c>
      <c r="E178" s="4">
        <v>9882.034999999998</v>
      </c>
      <c r="F178" s="4">
        <v>10072.540000000001</v>
      </c>
      <c r="G178" s="4">
        <v>10690.18</v>
      </c>
      <c r="H178" s="4">
        <v>11160.019999999999</v>
      </c>
      <c r="I178" s="4">
        <v>11448.12</v>
      </c>
      <c r="J178" s="4">
        <v>11748.700000000008</v>
      </c>
      <c r="K178" s="4">
        <v>12287.829999999996</v>
      </c>
      <c r="L178" s="4">
        <v>12214.280000000004</v>
      </c>
      <c r="M178" s="4">
        <v>11999.209999999994</v>
      </c>
      <c r="N178" s="4">
        <v>12020.660000000002</v>
      </c>
      <c r="O178" s="4">
        <v>12341.560000000005</v>
      </c>
      <c r="P178" s="4">
        <v>12337.590000000002</v>
      </c>
      <c r="Q178" s="4">
        <v>12566.099999999997</v>
      </c>
      <c r="R178" s="4">
        <v>12668.090000000007</v>
      </c>
      <c r="S178" s="4">
        <v>12420.219999999996</v>
      </c>
      <c r="T178" s="4">
        <v>11293.020000000002</v>
      </c>
      <c r="U178" s="4">
        <v>11935.859999999999</v>
      </c>
      <c r="V178" s="4">
        <v>11948.630000000003</v>
      </c>
      <c r="W178" s="4">
        <v>11769.920000000002</v>
      </c>
      <c r="X178" s="4">
        <v>11692.32</v>
      </c>
      <c r="Y178" s="4">
        <v>12007.710000000001</v>
      </c>
      <c r="Z178" s="4">
        <v>12328.749999999998</v>
      </c>
      <c r="AA178" s="4">
        <v>12653.950000000004</v>
      </c>
      <c r="AB178" s="4">
        <v>12979.13</v>
      </c>
      <c r="AC178" s="4">
        <v>13295.619999999999</v>
      </c>
      <c r="AD178" s="4">
        <v>13617.500000000005</v>
      </c>
      <c r="AE178" s="4">
        <v>13931.810000000003</v>
      </c>
      <c r="AF178" s="4">
        <v>14243.530000000002</v>
      </c>
      <c r="AG178" s="4">
        <v>14564.499999999996</v>
      </c>
      <c r="AH178" s="4">
        <v>14889.21</v>
      </c>
      <c r="AI178" s="4">
        <v>15221.550000000001</v>
      </c>
      <c r="AJ178" s="4">
        <v>15531.499999999998</v>
      </c>
      <c r="AK178" s="4">
        <v>15806.070000000003</v>
      </c>
      <c r="AL178" s="4">
        <v>16062.329999999998</v>
      </c>
      <c r="AM178" s="4">
        <v>16313.830000000005</v>
      </c>
      <c r="AN178" s="4">
        <v>16568.79</v>
      </c>
      <c r="AO178" s="4">
        <v>16804.350000000002</v>
      </c>
      <c r="AP178" s="4">
        <v>17036.780000000002</v>
      </c>
      <c r="AQ178" s="4">
        <v>17276.029999999992</v>
      </c>
      <c r="AR178" s="4">
        <v>17518.169999999995</v>
      </c>
      <c r="AS178" s="4">
        <v>17762.910000000003</v>
      </c>
      <c r="AT178" s="4">
        <v>18010.110000000008</v>
      </c>
      <c r="AU178" s="4">
        <v>18261.079999999998</v>
      </c>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R178" s="37"/>
      <c r="CS178" s="37"/>
    </row>
    <row r="179" spans="1:97" x14ac:dyDescent="0.2">
      <c r="A179" s="11" t="s">
        <v>54</v>
      </c>
      <c r="B179" s="4">
        <v>1355.1570000000004</v>
      </c>
      <c r="C179" s="4">
        <v>1467.4579999999999</v>
      </c>
      <c r="D179" s="4">
        <v>1441.8340000000003</v>
      </c>
      <c r="E179" s="4">
        <v>1441.557</v>
      </c>
      <c r="F179" s="4">
        <v>1497.0840000000003</v>
      </c>
      <c r="G179" s="4">
        <v>1544.2760000000003</v>
      </c>
      <c r="H179" s="4">
        <v>1662.1969999999999</v>
      </c>
      <c r="I179" s="4">
        <v>1669.2570000000001</v>
      </c>
      <c r="J179" s="4">
        <v>1717.5749999999998</v>
      </c>
      <c r="K179" s="4">
        <v>1796.0639999999999</v>
      </c>
      <c r="L179" s="4">
        <v>1948.3360000000005</v>
      </c>
      <c r="M179" s="4">
        <v>2044.4700000000005</v>
      </c>
      <c r="N179" s="4">
        <v>2156.8379999999997</v>
      </c>
      <c r="O179" s="4">
        <v>2220.1680000000006</v>
      </c>
      <c r="P179" s="4">
        <v>2255.6430000000005</v>
      </c>
      <c r="Q179" s="4">
        <v>2283.8510000000001</v>
      </c>
      <c r="R179" s="4">
        <v>2335.3980000000001</v>
      </c>
      <c r="S179" s="4">
        <v>2273.2760000000003</v>
      </c>
      <c r="T179" s="4">
        <v>2011.7289999999998</v>
      </c>
      <c r="U179" s="4">
        <v>1891.222</v>
      </c>
      <c r="V179" s="4">
        <v>1693.7270000000001</v>
      </c>
      <c r="W179" s="4">
        <v>1621.711</v>
      </c>
      <c r="X179" s="4">
        <v>1668.2290000000003</v>
      </c>
      <c r="Y179" s="4">
        <v>1680.6770000000001</v>
      </c>
      <c r="Z179" s="4">
        <v>1705.3959999999997</v>
      </c>
      <c r="AA179" s="4">
        <v>1731.598</v>
      </c>
      <c r="AB179" s="4">
        <v>1763.8659999999998</v>
      </c>
      <c r="AC179" s="4">
        <v>1798.8880000000001</v>
      </c>
      <c r="AD179" s="4">
        <v>1834.4819999999993</v>
      </c>
      <c r="AE179" s="4">
        <v>1868.8930000000003</v>
      </c>
      <c r="AF179" s="4">
        <v>1910.7319999999997</v>
      </c>
      <c r="AG179" s="4">
        <v>1958.6049999999993</v>
      </c>
      <c r="AH179" s="4">
        <v>2006.8620000000003</v>
      </c>
      <c r="AI179" s="4">
        <v>2056.2139999999995</v>
      </c>
      <c r="AJ179" s="4">
        <v>2108.0709999999995</v>
      </c>
      <c r="AK179" s="4">
        <v>2157.9370000000004</v>
      </c>
      <c r="AL179" s="4">
        <v>2205.6979999999999</v>
      </c>
      <c r="AM179" s="4">
        <v>2252.8629999999994</v>
      </c>
      <c r="AN179" s="4">
        <v>2300.6939999999986</v>
      </c>
      <c r="AO179" s="4">
        <v>2349.174</v>
      </c>
      <c r="AP179" s="4">
        <v>2399.1879999999996</v>
      </c>
      <c r="AQ179" s="4">
        <v>2450.0520000000001</v>
      </c>
      <c r="AR179" s="4">
        <v>2501.0890000000004</v>
      </c>
      <c r="AS179" s="4">
        <v>2552.29</v>
      </c>
      <c r="AT179" s="4">
        <v>2603.648000000001</v>
      </c>
      <c r="AU179" s="4">
        <v>2655.2939999999999</v>
      </c>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R179" s="37"/>
      <c r="CS179" s="37"/>
    </row>
    <row r="180" spans="1:97" x14ac:dyDescent="0.2">
      <c r="A180" s="11" t="s">
        <v>55</v>
      </c>
      <c r="B180" s="4">
        <v>780.25319999999977</v>
      </c>
      <c r="C180" s="4">
        <v>828.26589999999976</v>
      </c>
      <c r="D180" s="4">
        <v>862.94150000000002</v>
      </c>
      <c r="E180" s="4">
        <v>852.41630000000021</v>
      </c>
      <c r="F180" s="4">
        <v>929.58200000000056</v>
      </c>
      <c r="G180" s="4">
        <v>1029.5429999999997</v>
      </c>
      <c r="H180" s="4">
        <v>993.58370000000059</v>
      </c>
      <c r="I180" s="4">
        <v>1058.2750000000001</v>
      </c>
      <c r="J180" s="4">
        <v>1069.9089999999992</v>
      </c>
      <c r="K180" s="4">
        <v>1074.2439999999999</v>
      </c>
      <c r="L180" s="4">
        <v>1086.0029999999999</v>
      </c>
      <c r="M180" s="4">
        <v>1146.9580000000001</v>
      </c>
      <c r="N180" s="4">
        <v>1233.0010000000004</v>
      </c>
      <c r="O180" s="4">
        <v>1280.7840000000003</v>
      </c>
      <c r="P180" s="4">
        <v>1352.4870000000001</v>
      </c>
      <c r="Q180" s="4">
        <v>1332.7490000000012</v>
      </c>
      <c r="R180" s="4">
        <v>1416.5370000000007</v>
      </c>
      <c r="S180" s="4">
        <v>1468.8370000000002</v>
      </c>
      <c r="T180" s="4">
        <v>1419.6619999999998</v>
      </c>
      <c r="U180" s="4">
        <v>1454.0319999999995</v>
      </c>
      <c r="V180" s="4">
        <v>1607.8760000000002</v>
      </c>
      <c r="W180" s="4">
        <v>1664.9500000000003</v>
      </c>
      <c r="X180" s="4">
        <v>1692.6169999999997</v>
      </c>
      <c r="Y180" s="4">
        <v>1714.891000000001</v>
      </c>
      <c r="Z180" s="4">
        <v>1739.944</v>
      </c>
      <c r="AA180" s="4">
        <v>1766.5219999999997</v>
      </c>
      <c r="AB180" s="4">
        <v>1799.2270000000001</v>
      </c>
      <c r="AC180" s="4">
        <v>1834.7439999999995</v>
      </c>
      <c r="AD180" s="4">
        <v>1870.851000000001</v>
      </c>
      <c r="AE180" s="4">
        <v>1905.6969999999992</v>
      </c>
      <c r="AF180" s="4">
        <v>1948.0760000000005</v>
      </c>
      <c r="AG180" s="4">
        <v>1996.5570000000014</v>
      </c>
      <c r="AH180" s="4">
        <v>2045.3980000000006</v>
      </c>
      <c r="AI180" s="4">
        <v>2095.3160000000007</v>
      </c>
      <c r="AJ180" s="4">
        <v>2147.7819999999988</v>
      </c>
      <c r="AK180" s="4">
        <v>2198.2150000000001</v>
      </c>
      <c r="AL180" s="4">
        <v>2246.4810000000002</v>
      </c>
      <c r="AM180" s="4">
        <v>2294.12</v>
      </c>
      <c r="AN180" s="4">
        <v>2342.4260000000013</v>
      </c>
      <c r="AO180" s="4">
        <v>2391.3759999999997</v>
      </c>
      <c r="AP180" s="4">
        <v>2441.8690000000001</v>
      </c>
      <c r="AQ180" s="4">
        <v>2493.2150000000001</v>
      </c>
      <c r="AR180" s="4">
        <v>2544.7129999999997</v>
      </c>
      <c r="AS180" s="4">
        <v>2596.3910000000001</v>
      </c>
      <c r="AT180" s="4">
        <v>2648.2180000000003</v>
      </c>
      <c r="AU180" s="4">
        <v>2700.3189999999995</v>
      </c>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R180" s="37"/>
      <c r="CS180" s="37"/>
    </row>
    <row r="181" spans="1:97" x14ac:dyDescent="0.2">
      <c r="A181" s="11" t="s">
        <v>56</v>
      </c>
      <c r="B181" s="4">
        <v>5455.5559999999996</v>
      </c>
      <c r="C181" s="4">
        <v>5004.2860000000019</v>
      </c>
      <c r="D181" s="4">
        <v>5118.107</v>
      </c>
      <c r="E181" s="4">
        <v>5250.9579999999987</v>
      </c>
      <c r="F181" s="4">
        <v>5561.9709999999968</v>
      </c>
      <c r="G181" s="4">
        <v>5564.0510000000022</v>
      </c>
      <c r="H181" s="4">
        <v>5815.1390000000029</v>
      </c>
      <c r="I181" s="4">
        <v>5878.6790000000001</v>
      </c>
      <c r="J181" s="4">
        <v>5940.6349999999993</v>
      </c>
      <c r="K181" s="4">
        <v>6014.0279999999993</v>
      </c>
      <c r="L181" s="4">
        <v>6196.2939999999999</v>
      </c>
      <c r="M181" s="4">
        <v>6531.7849999999999</v>
      </c>
      <c r="N181" s="4">
        <v>6872.817</v>
      </c>
      <c r="O181" s="4">
        <v>7254.6440000000002</v>
      </c>
      <c r="P181" s="4">
        <v>7060.5740000000014</v>
      </c>
      <c r="Q181" s="4">
        <v>7045.813000000001</v>
      </c>
      <c r="R181" s="4">
        <v>7219.1489999999976</v>
      </c>
      <c r="S181" s="4">
        <v>7007.2619999999988</v>
      </c>
      <c r="T181" s="4">
        <v>6206.5629999999983</v>
      </c>
      <c r="U181" s="4">
        <v>6804.5699999999988</v>
      </c>
      <c r="V181" s="4">
        <v>7367.7479999999987</v>
      </c>
      <c r="W181" s="4">
        <v>6688.5479999999989</v>
      </c>
      <c r="X181" s="4">
        <v>6624.99</v>
      </c>
      <c r="Y181" s="4">
        <v>6835.2759999999998</v>
      </c>
      <c r="Z181" s="4">
        <v>7016.3890000000001</v>
      </c>
      <c r="AA181" s="4">
        <v>7207.0159999999996</v>
      </c>
      <c r="AB181" s="4">
        <v>7400.7250000000022</v>
      </c>
      <c r="AC181" s="4">
        <v>7604.5430000000024</v>
      </c>
      <c r="AD181" s="4">
        <v>7821.6839999999993</v>
      </c>
      <c r="AE181" s="4">
        <v>8036.6829999999973</v>
      </c>
      <c r="AF181" s="4">
        <v>8250.3539999999994</v>
      </c>
      <c r="AG181" s="4">
        <v>8473.2559999999994</v>
      </c>
      <c r="AH181" s="4">
        <v>8695.2849999999999</v>
      </c>
      <c r="AI181" s="4">
        <v>8921.1569999999956</v>
      </c>
      <c r="AJ181" s="4">
        <v>9155.6610000000001</v>
      </c>
      <c r="AK181" s="4">
        <v>9381.2260000000006</v>
      </c>
      <c r="AL181" s="4">
        <v>9587.8079999999973</v>
      </c>
      <c r="AM181" s="4">
        <v>9784.8119999999999</v>
      </c>
      <c r="AN181" s="4">
        <v>9984.0139999999974</v>
      </c>
      <c r="AO181" s="4">
        <v>10183.980000000003</v>
      </c>
      <c r="AP181" s="4">
        <v>10406.299999999997</v>
      </c>
      <c r="AQ181" s="4">
        <v>10641.940000000004</v>
      </c>
      <c r="AR181" s="4">
        <v>10881.220000000003</v>
      </c>
      <c r="AS181" s="4">
        <v>11122.97</v>
      </c>
      <c r="AT181" s="4">
        <v>11368.460000000001</v>
      </c>
      <c r="AU181" s="4">
        <v>11619.05</v>
      </c>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R181" s="37"/>
      <c r="CS181" s="37"/>
    </row>
    <row r="182" spans="1:97" x14ac:dyDescent="0.2">
      <c r="A182" s="11" t="s">
        <v>57</v>
      </c>
      <c r="B182" s="4">
        <v>7297.0850000000028</v>
      </c>
      <c r="C182" s="4">
        <v>7410.0450000000019</v>
      </c>
      <c r="D182" s="4">
        <v>7829.7349999999988</v>
      </c>
      <c r="E182" s="4">
        <v>8324.3750000000055</v>
      </c>
      <c r="F182" s="4">
        <v>8561.5049999999992</v>
      </c>
      <c r="G182" s="4">
        <v>9104.6180000000058</v>
      </c>
      <c r="H182" s="4">
        <v>9407.9779999999992</v>
      </c>
      <c r="I182" s="4">
        <v>9672.4909999999982</v>
      </c>
      <c r="J182" s="4">
        <v>9656.6810000000005</v>
      </c>
      <c r="K182" s="4">
        <v>9693.1200000000026</v>
      </c>
      <c r="L182" s="4">
        <v>10256.370000000003</v>
      </c>
      <c r="M182" s="4">
        <v>10967.940000000008</v>
      </c>
      <c r="N182" s="4">
        <v>11421.700000000003</v>
      </c>
      <c r="O182" s="4">
        <v>11981.42</v>
      </c>
      <c r="P182" s="4">
        <v>11890.71</v>
      </c>
      <c r="Q182" s="4">
        <v>12262.45</v>
      </c>
      <c r="R182" s="4">
        <v>12694.210000000003</v>
      </c>
      <c r="S182" s="4">
        <v>12235.749999999998</v>
      </c>
      <c r="T182" s="4">
        <v>11518.669999999998</v>
      </c>
      <c r="U182" s="4">
        <v>11640.34</v>
      </c>
      <c r="V182" s="4">
        <v>11263.950000000003</v>
      </c>
      <c r="W182" s="4">
        <v>11358.360000000004</v>
      </c>
      <c r="X182" s="4">
        <v>11939.510000000002</v>
      </c>
      <c r="Y182" s="4">
        <v>12263.659999999996</v>
      </c>
      <c r="Z182" s="4">
        <v>12603.160000000003</v>
      </c>
      <c r="AA182" s="4">
        <v>13021.379999999994</v>
      </c>
      <c r="AB182" s="4">
        <v>13473.130000000001</v>
      </c>
      <c r="AC182" s="4">
        <v>13911.870000000004</v>
      </c>
      <c r="AD182" s="4">
        <v>14366.199999999997</v>
      </c>
      <c r="AE182" s="4">
        <v>14820.329999999998</v>
      </c>
      <c r="AF182" s="4">
        <v>15279.889999999998</v>
      </c>
      <c r="AG182" s="4">
        <v>15758.560000000001</v>
      </c>
      <c r="AH182" s="4">
        <v>16249.720000000005</v>
      </c>
      <c r="AI182" s="4">
        <v>16759.45</v>
      </c>
      <c r="AJ182" s="4">
        <v>17281.659999999996</v>
      </c>
      <c r="AK182" s="4">
        <v>17783.970000000005</v>
      </c>
      <c r="AL182" s="4">
        <v>18271.2</v>
      </c>
      <c r="AM182" s="4">
        <v>18755.899999999998</v>
      </c>
      <c r="AN182" s="4">
        <v>19241.000000000004</v>
      </c>
      <c r="AO182" s="4">
        <v>19730.7</v>
      </c>
      <c r="AP182" s="4">
        <v>20235.779999999992</v>
      </c>
      <c r="AQ182" s="4">
        <v>20752.720000000012</v>
      </c>
      <c r="AR182" s="4">
        <v>21274.340000000004</v>
      </c>
      <c r="AS182" s="4">
        <v>21801.319999999989</v>
      </c>
      <c r="AT182" s="4">
        <v>22333.360000000001</v>
      </c>
      <c r="AU182" s="4">
        <v>22871.089999999997</v>
      </c>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R182" s="37"/>
      <c r="CS182" s="37"/>
    </row>
    <row r="183" spans="1:97" x14ac:dyDescent="0.2">
      <c r="A183" s="11" t="s">
        <v>58</v>
      </c>
      <c r="B183" s="4">
        <v>2112.1060000000011</v>
      </c>
      <c r="C183" s="4">
        <v>2225.1949999999997</v>
      </c>
      <c r="D183" s="4">
        <v>2251.3409999999994</v>
      </c>
      <c r="E183" s="4">
        <v>2348.7240000000006</v>
      </c>
      <c r="F183" s="4">
        <v>2557.4929999999999</v>
      </c>
      <c r="G183" s="4">
        <v>2888.7649999999994</v>
      </c>
      <c r="H183" s="4">
        <v>3270.3039999999996</v>
      </c>
      <c r="I183" s="4">
        <v>3445.1450000000013</v>
      </c>
      <c r="J183" s="4">
        <v>3636.1150000000011</v>
      </c>
      <c r="K183" s="4">
        <v>3915.5930000000012</v>
      </c>
      <c r="L183" s="4">
        <v>3884.3790000000004</v>
      </c>
      <c r="M183" s="4">
        <v>3929.1370000000006</v>
      </c>
      <c r="N183" s="4">
        <v>4093.5060000000003</v>
      </c>
      <c r="O183" s="4">
        <v>4324.6379999999999</v>
      </c>
      <c r="P183" s="4">
        <v>4520.4409999999998</v>
      </c>
      <c r="Q183" s="4">
        <v>4576.29</v>
      </c>
      <c r="R183" s="4">
        <v>4650.0299999999988</v>
      </c>
      <c r="S183" s="4">
        <v>4527.3119999999999</v>
      </c>
      <c r="T183" s="4">
        <v>4065.0989999999988</v>
      </c>
      <c r="U183" s="4">
        <v>4034.8249999999994</v>
      </c>
      <c r="V183" s="4">
        <v>3929.5699999999983</v>
      </c>
      <c r="W183" s="4">
        <v>3605.4869999999992</v>
      </c>
      <c r="X183" s="4">
        <v>3673.402</v>
      </c>
      <c r="Y183" s="4">
        <v>3795.503999999999</v>
      </c>
      <c r="Z183" s="4">
        <v>3930.067</v>
      </c>
      <c r="AA183" s="4">
        <v>4066.0000000000005</v>
      </c>
      <c r="AB183" s="4">
        <v>4198.5890000000009</v>
      </c>
      <c r="AC183" s="4">
        <v>4328.7879999999986</v>
      </c>
      <c r="AD183" s="4">
        <v>4464.9130000000005</v>
      </c>
      <c r="AE183" s="4">
        <v>4602.4250000000002</v>
      </c>
      <c r="AF183" s="4">
        <v>4737.413999999997</v>
      </c>
      <c r="AG183" s="4">
        <v>4881.6709999999994</v>
      </c>
      <c r="AH183" s="4">
        <v>5031.0509999999977</v>
      </c>
      <c r="AI183" s="4">
        <v>5177.5679999999993</v>
      </c>
      <c r="AJ183" s="4">
        <v>5326.5989999999993</v>
      </c>
      <c r="AK183" s="4">
        <v>5470.3590000000013</v>
      </c>
      <c r="AL183" s="4">
        <v>5609.6850000000013</v>
      </c>
      <c r="AM183" s="4">
        <v>5748.4960000000001</v>
      </c>
      <c r="AN183" s="4">
        <v>5889.983000000002</v>
      </c>
      <c r="AO183" s="4">
        <v>6033.692</v>
      </c>
      <c r="AP183" s="4">
        <v>6182.4079999999994</v>
      </c>
      <c r="AQ183" s="4">
        <v>6334.9329999999982</v>
      </c>
      <c r="AR183" s="4">
        <v>6490.150999999998</v>
      </c>
      <c r="AS183" s="4">
        <v>6648.22</v>
      </c>
      <c r="AT183" s="4">
        <v>6809.1210000000028</v>
      </c>
      <c r="AU183" s="4">
        <v>6973.1739999999982</v>
      </c>
      <c r="AW183" s="1"/>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R183" s="37"/>
      <c r="CS183" s="37"/>
    </row>
    <row r="184" spans="1:97" x14ac:dyDescent="0.2">
      <c r="A184" s="11" t="s">
        <v>59</v>
      </c>
      <c r="B184" s="4">
        <v>2411.398000000001</v>
      </c>
      <c r="C184" s="4">
        <v>2296.0070000000005</v>
      </c>
      <c r="D184" s="4">
        <v>2246.3249999999985</v>
      </c>
      <c r="E184" s="4">
        <v>2225.1559999999995</v>
      </c>
      <c r="F184" s="4">
        <v>2297.4509999999991</v>
      </c>
      <c r="G184" s="4">
        <v>2311.5749999999994</v>
      </c>
      <c r="H184" s="4">
        <v>2359.0439999999999</v>
      </c>
      <c r="I184" s="4">
        <v>2417.9449999999993</v>
      </c>
      <c r="J184" s="4">
        <v>2557.9489999999996</v>
      </c>
      <c r="K184" s="4">
        <v>2620.0500000000006</v>
      </c>
      <c r="L184" s="4">
        <v>2726.9289999999992</v>
      </c>
      <c r="M184" s="4">
        <v>2814.9249999999984</v>
      </c>
      <c r="N184" s="4">
        <v>2940.8680000000004</v>
      </c>
      <c r="O184" s="4">
        <v>2984.6489999999994</v>
      </c>
      <c r="P184" s="4">
        <v>3075.6069999999995</v>
      </c>
      <c r="Q184" s="4">
        <v>3171.2179999999989</v>
      </c>
      <c r="R184" s="4">
        <v>3267.8249999999998</v>
      </c>
      <c r="S184" s="4">
        <v>3193.4109999999991</v>
      </c>
      <c r="T184" s="4">
        <v>3070.4120000000012</v>
      </c>
      <c r="U184" s="4">
        <v>3140.8940000000011</v>
      </c>
      <c r="V184" s="4">
        <v>3218.7330000000024</v>
      </c>
      <c r="W184" s="4">
        <v>3295.083999999998</v>
      </c>
      <c r="X184" s="4">
        <v>3241.3329999999983</v>
      </c>
      <c r="Y184" s="4">
        <v>3317.2880000000005</v>
      </c>
      <c r="Z184" s="4">
        <v>3404.6220000000003</v>
      </c>
      <c r="AA184" s="4">
        <v>3512.1839999999997</v>
      </c>
      <c r="AB184" s="4">
        <v>3628.3290000000015</v>
      </c>
      <c r="AC184" s="4">
        <v>3740.6349999999984</v>
      </c>
      <c r="AD184" s="4">
        <v>3864.3900000000008</v>
      </c>
      <c r="AE184" s="4">
        <v>3994.5749999999998</v>
      </c>
      <c r="AF184" s="4">
        <v>4126.2529999999988</v>
      </c>
      <c r="AG184" s="4">
        <v>4263.1009999999997</v>
      </c>
      <c r="AH184" s="4">
        <v>4403.2159999999985</v>
      </c>
      <c r="AI184" s="4">
        <v>4547.7219999999998</v>
      </c>
      <c r="AJ184" s="4">
        <v>4686.6570000000002</v>
      </c>
      <c r="AK184" s="4">
        <v>4815.8899999999967</v>
      </c>
      <c r="AL184" s="4">
        <v>4940.8739999999998</v>
      </c>
      <c r="AM184" s="4">
        <v>5064.876000000002</v>
      </c>
      <c r="AN184" s="4">
        <v>5189.0099999999993</v>
      </c>
      <c r="AO184" s="4">
        <v>5314.2480000000023</v>
      </c>
      <c r="AP184" s="4">
        <v>5443.4729999999972</v>
      </c>
      <c r="AQ184" s="4">
        <v>5575.4810000000007</v>
      </c>
      <c r="AR184" s="4">
        <v>5708.2469999999985</v>
      </c>
      <c r="AS184" s="4">
        <v>5842.0649999999987</v>
      </c>
      <c r="AT184" s="4">
        <v>5976.8750000000009</v>
      </c>
      <c r="AU184" s="4">
        <v>6112.9029999999984</v>
      </c>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R184" s="37"/>
      <c r="CS184" s="37"/>
    </row>
    <row r="185" spans="1:97" x14ac:dyDescent="0.2">
      <c r="A185" s="11" t="s">
        <v>60</v>
      </c>
      <c r="B185" s="4">
        <v>1500.4480000000001</v>
      </c>
      <c r="C185" s="4">
        <v>1522.963</v>
      </c>
      <c r="D185" s="4">
        <v>1565.4320000000002</v>
      </c>
      <c r="E185" s="4">
        <v>1689.1560000000002</v>
      </c>
      <c r="F185" s="4">
        <v>1832.5409999999999</v>
      </c>
      <c r="G185" s="4">
        <v>1953.3420000000003</v>
      </c>
      <c r="H185" s="4">
        <v>2054.8480000000004</v>
      </c>
      <c r="I185" s="4">
        <v>2248.8769999999995</v>
      </c>
      <c r="J185" s="4">
        <v>2583.9499999999989</v>
      </c>
      <c r="K185" s="4">
        <v>3123.9060000000009</v>
      </c>
      <c r="L185" s="4">
        <v>3456.665</v>
      </c>
      <c r="M185" s="4">
        <v>3574.8949999999986</v>
      </c>
      <c r="N185" s="4">
        <v>3863.3829999999989</v>
      </c>
      <c r="O185" s="4">
        <v>3965.8470000000011</v>
      </c>
      <c r="P185" s="4">
        <v>4126.2949999999992</v>
      </c>
      <c r="Q185" s="4">
        <v>4204.4139999999998</v>
      </c>
      <c r="R185" s="4">
        <v>4488.2740000000003</v>
      </c>
      <c r="S185" s="4">
        <v>4548.0090000000018</v>
      </c>
      <c r="T185" s="4">
        <v>4397.0480000000034</v>
      </c>
      <c r="U185" s="4">
        <v>4716.9100000000026</v>
      </c>
      <c r="V185" s="4">
        <v>4766.1150000000007</v>
      </c>
      <c r="W185" s="4">
        <v>4839.7659999999978</v>
      </c>
      <c r="X185" s="4">
        <v>4993.6679999999988</v>
      </c>
      <c r="Y185" s="4">
        <v>5200.5419999999995</v>
      </c>
      <c r="Z185" s="4">
        <v>5469.213999999999</v>
      </c>
      <c r="AA185" s="4">
        <v>5780.4980000000014</v>
      </c>
      <c r="AB185" s="4">
        <v>6111.4879999999985</v>
      </c>
      <c r="AC185" s="4">
        <v>6427.0670000000009</v>
      </c>
      <c r="AD185" s="4">
        <v>6715.6249999999982</v>
      </c>
      <c r="AE185" s="4">
        <v>6986.2969999999996</v>
      </c>
      <c r="AF185" s="4">
        <v>7240.4909999999991</v>
      </c>
      <c r="AG185" s="4">
        <v>7487.0319999999992</v>
      </c>
      <c r="AH185" s="4">
        <v>7723.5529999999981</v>
      </c>
      <c r="AI185" s="4">
        <v>7962.0930000000026</v>
      </c>
      <c r="AJ185" s="4">
        <v>8213.57</v>
      </c>
      <c r="AK185" s="4">
        <v>8460.385000000002</v>
      </c>
      <c r="AL185" s="4">
        <v>8704.4250000000011</v>
      </c>
      <c r="AM185" s="4">
        <v>8949.3679999999986</v>
      </c>
      <c r="AN185" s="4">
        <v>9201.1110000000044</v>
      </c>
      <c r="AO185" s="4">
        <v>9458.4010000000017</v>
      </c>
      <c r="AP185" s="4">
        <v>9725.7509999999947</v>
      </c>
      <c r="AQ185" s="4">
        <v>10001.350000000002</v>
      </c>
      <c r="AR185" s="4">
        <v>10283.250000000004</v>
      </c>
      <c r="AS185" s="4">
        <v>10571.159999999998</v>
      </c>
      <c r="AT185" s="4">
        <v>10865.339999999998</v>
      </c>
      <c r="AU185" s="4">
        <v>11166.63</v>
      </c>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R185" s="37"/>
      <c r="CS185" s="37"/>
    </row>
    <row r="186" spans="1:97" x14ac:dyDescent="0.2">
      <c r="A186" s="11" t="s">
        <v>61</v>
      </c>
      <c r="B186" s="4">
        <v>4935.1130000000012</v>
      </c>
      <c r="C186" s="4">
        <v>4693.9299999999985</v>
      </c>
      <c r="D186" s="4">
        <v>4924.1460000000015</v>
      </c>
      <c r="E186" s="4">
        <v>5132.1379999999972</v>
      </c>
      <c r="F186" s="4">
        <v>5171.7290000000057</v>
      </c>
      <c r="G186" s="4">
        <v>5117.3110000000006</v>
      </c>
      <c r="H186" s="4">
        <v>5202.8069999999989</v>
      </c>
      <c r="I186" s="4">
        <v>5451.6040000000003</v>
      </c>
      <c r="J186" s="4">
        <v>5569.2749999999969</v>
      </c>
      <c r="K186" s="4">
        <v>5877.7879999999968</v>
      </c>
      <c r="L186" s="4">
        <v>5814.1899999999987</v>
      </c>
      <c r="M186" s="4">
        <v>5883.3709999999946</v>
      </c>
      <c r="N186" s="4">
        <v>6230.7660000000024</v>
      </c>
      <c r="O186" s="4">
        <v>6522.2060000000001</v>
      </c>
      <c r="P186" s="4">
        <v>6880.3880000000017</v>
      </c>
      <c r="Q186" s="4">
        <v>7579.3009999999967</v>
      </c>
      <c r="R186" s="4">
        <v>8325.1399999999976</v>
      </c>
      <c r="S186" s="4">
        <v>8730.6830000000045</v>
      </c>
      <c r="T186" s="4">
        <v>8391.2069999999985</v>
      </c>
      <c r="U186" s="4">
        <v>7761.8429999999989</v>
      </c>
      <c r="V186" s="4">
        <v>7420.7850000000008</v>
      </c>
      <c r="W186" s="4">
        <v>7346.7930000000051</v>
      </c>
      <c r="X186" s="4">
        <v>7253.6670000000004</v>
      </c>
      <c r="Y186" s="4">
        <v>7412.8070000000007</v>
      </c>
      <c r="Z186" s="4">
        <v>7683.059000000002</v>
      </c>
      <c r="AA186" s="4">
        <v>7976.0059999999994</v>
      </c>
      <c r="AB186" s="4">
        <v>8267.2340000000022</v>
      </c>
      <c r="AC186" s="4">
        <v>8547.260000000002</v>
      </c>
      <c r="AD186" s="4">
        <v>8832.52</v>
      </c>
      <c r="AE186" s="4">
        <v>9107.0729999999949</v>
      </c>
      <c r="AF186" s="4">
        <v>9383.1650000000063</v>
      </c>
      <c r="AG186" s="4">
        <v>9667.69</v>
      </c>
      <c r="AH186" s="4">
        <v>9956.869999999999</v>
      </c>
      <c r="AI186" s="4">
        <v>10254.690000000002</v>
      </c>
      <c r="AJ186" s="4">
        <v>10564.729999999998</v>
      </c>
      <c r="AK186" s="4">
        <v>10856.209999999995</v>
      </c>
      <c r="AL186" s="4">
        <v>11130.690000000002</v>
      </c>
      <c r="AM186" s="4">
        <v>11397.680000000006</v>
      </c>
      <c r="AN186" s="4">
        <v>11669.38</v>
      </c>
      <c r="AO186" s="4">
        <v>11945.540000000005</v>
      </c>
      <c r="AP186" s="4">
        <v>12249.810000000001</v>
      </c>
      <c r="AQ186" s="4">
        <v>12572.659999999998</v>
      </c>
      <c r="AR186" s="4">
        <v>12901.270000000004</v>
      </c>
      <c r="AS186" s="4">
        <v>13235.100000000004</v>
      </c>
      <c r="AT186" s="4">
        <v>13574.540000000003</v>
      </c>
      <c r="AU186" s="4">
        <v>13921.379999999994</v>
      </c>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R186" s="37"/>
      <c r="CS186" s="37"/>
    </row>
    <row r="187" spans="1:97" x14ac:dyDescent="0.2">
      <c r="A187" s="11" t="s">
        <v>62</v>
      </c>
      <c r="B187" s="4">
        <v>5469.4160000000002</v>
      </c>
      <c r="C187" s="4">
        <v>5135.3390000000009</v>
      </c>
      <c r="D187" s="4">
        <v>5223.8540000000012</v>
      </c>
      <c r="E187" s="4">
        <v>5936.2449999999999</v>
      </c>
      <c r="F187" s="4">
        <v>6315.8209999999999</v>
      </c>
      <c r="G187" s="4">
        <v>6912.6</v>
      </c>
      <c r="H187" s="4">
        <v>7610.7949999999992</v>
      </c>
      <c r="I187" s="4">
        <v>7844.9540000000006</v>
      </c>
      <c r="J187" s="4">
        <v>8106.4990000000016</v>
      </c>
      <c r="K187" s="4">
        <v>8713.77</v>
      </c>
      <c r="L187" s="4">
        <v>9070.4560000000001</v>
      </c>
      <c r="M187" s="4">
        <v>9546.1360000000004</v>
      </c>
      <c r="N187" s="4">
        <v>10192.559999999996</v>
      </c>
      <c r="O187" s="4">
        <v>10611.990000000003</v>
      </c>
      <c r="P187" s="4">
        <v>11062.319999999996</v>
      </c>
      <c r="Q187" s="4">
        <v>11321.07</v>
      </c>
      <c r="R187" s="4">
        <v>11507.670000000004</v>
      </c>
      <c r="S187" s="4">
        <v>11361.33</v>
      </c>
      <c r="T187" s="4">
        <v>11426.509999999995</v>
      </c>
      <c r="U187" s="4">
        <v>11483.510000000006</v>
      </c>
      <c r="V187" s="4">
        <v>11891.500000000004</v>
      </c>
      <c r="W187" s="4">
        <v>12432.739999999994</v>
      </c>
      <c r="X187" s="4">
        <v>12702.509999999997</v>
      </c>
      <c r="Y187" s="4">
        <v>13049.670000000002</v>
      </c>
      <c r="Z187" s="4">
        <v>13601.169999999996</v>
      </c>
      <c r="AA187" s="4">
        <v>14247.82</v>
      </c>
      <c r="AB187" s="4">
        <v>14938.239999999994</v>
      </c>
      <c r="AC187" s="4">
        <v>15669.689999999993</v>
      </c>
      <c r="AD187" s="4">
        <v>16383.979999999998</v>
      </c>
      <c r="AE187" s="4">
        <v>17097.080000000005</v>
      </c>
      <c r="AF187" s="4">
        <v>17803.380000000005</v>
      </c>
      <c r="AG187" s="4">
        <v>18492.21999999999</v>
      </c>
      <c r="AH187" s="4">
        <v>19199.880000000005</v>
      </c>
      <c r="AI187" s="4">
        <v>19927.840000000011</v>
      </c>
      <c r="AJ187" s="4">
        <v>20633.210000000006</v>
      </c>
      <c r="AK187" s="4">
        <v>21298.520000000004</v>
      </c>
      <c r="AL187" s="4">
        <v>21944.459999999995</v>
      </c>
      <c r="AM187" s="4">
        <v>22586.03999999999</v>
      </c>
      <c r="AN187" s="4">
        <v>23235.389999999996</v>
      </c>
      <c r="AO187" s="4">
        <v>23907.73</v>
      </c>
      <c r="AP187" s="4">
        <v>24608.41</v>
      </c>
      <c r="AQ187" s="4">
        <v>25326.1</v>
      </c>
      <c r="AR187" s="4">
        <v>26056.190000000002</v>
      </c>
      <c r="AS187" s="4">
        <v>26797.400000000005</v>
      </c>
      <c r="AT187" s="4">
        <v>27554.670000000002</v>
      </c>
      <c r="AU187" s="4">
        <v>28326.909999999996</v>
      </c>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R187" s="37"/>
      <c r="CS187" s="37"/>
    </row>
    <row r="188" spans="1:97" x14ac:dyDescent="0.2">
      <c r="A188" s="11" t="s">
        <v>63</v>
      </c>
      <c r="B188" s="4">
        <v>2107.7099999999996</v>
      </c>
      <c r="C188" s="4">
        <v>1971.1629999999998</v>
      </c>
      <c r="D188" s="4">
        <v>2011.1049999999998</v>
      </c>
      <c r="E188" s="4">
        <v>2298.9229999999993</v>
      </c>
      <c r="F188" s="4">
        <v>2455.9029999999989</v>
      </c>
      <c r="G188" s="4">
        <v>2633.3770000000009</v>
      </c>
      <c r="H188" s="4">
        <v>2845.5889999999995</v>
      </c>
      <c r="I188" s="4">
        <v>3227.7209999999995</v>
      </c>
      <c r="J188" s="4">
        <v>3308.74</v>
      </c>
      <c r="K188" s="4">
        <v>3491.4090000000001</v>
      </c>
      <c r="L188" s="4">
        <v>3745.3559999999998</v>
      </c>
      <c r="M188" s="4">
        <v>3713.9500000000016</v>
      </c>
      <c r="N188" s="4">
        <v>4118.7169999999996</v>
      </c>
      <c r="O188" s="4">
        <v>4345.7810000000009</v>
      </c>
      <c r="P188" s="4">
        <v>4866.8159999999989</v>
      </c>
      <c r="Q188" s="4">
        <v>5254.2279999999992</v>
      </c>
      <c r="R188" s="4">
        <v>5822.2079999999987</v>
      </c>
      <c r="S188" s="4">
        <v>5777.6239999999989</v>
      </c>
      <c r="T188" s="4">
        <v>5337.7169999999978</v>
      </c>
      <c r="U188" s="4">
        <v>5495.8029999999999</v>
      </c>
      <c r="V188" s="4">
        <v>6043.6039999999975</v>
      </c>
      <c r="W188" s="4">
        <v>6099.8889999999992</v>
      </c>
      <c r="X188" s="4">
        <v>6341.0649999999996</v>
      </c>
      <c r="Y188" s="4">
        <v>6573.885000000002</v>
      </c>
      <c r="Z188" s="4">
        <v>6918.6330000000062</v>
      </c>
      <c r="AA188" s="4">
        <v>7336.2170000000024</v>
      </c>
      <c r="AB188" s="4">
        <v>7787.0289999999995</v>
      </c>
      <c r="AC188" s="4">
        <v>8245.7890000000007</v>
      </c>
      <c r="AD188" s="4">
        <v>8707.3060000000005</v>
      </c>
      <c r="AE188" s="4">
        <v>9178.5750000000062</v>
      </c>
      <c r="AF188" s="4">
        <v>9656.3140000000094</v>
      </c>
      <c r="AG188" s="4">
        <v>10130.399999999998</v>
      </c>
      <c r="AH188" s="4">
        <v>10624.279999999995</v>
      </c>
      <c r="AI188" s="4">
        <v>11134.129999999997</v>
      </c>
      <c r="AJ188" s="4">
        <v>11637.900000000003</v>
      </c>
      <c r="AK188" s="4">
        <v>12127.530000000004</v>
      </c>
      <c r="AL188" s="4">
        <v>12612.17</v>
      </c>
      <c r="AM188" s="4">
        <v>13102.539999999999</v>
      </c>
      <c r="AN188" s="4">
        <v>13605.859999999993</v>
      </c>
      <c r="AO188" s="4">
        <v>14128.510000000004</v>
      </c>
      <c r="AP188" s="4">
        <v>14675.890000000001</v>
      </c>
      <c r="AQ188" s="4">
        <v>15241.859999999995</v>
      </c>
      <c r="AR188" s="4">
        <v>15819.639999999998</v>
      </c>
      <c r="AS188" s="4">
        <v>16412.929999999997</v>
      </c>
      <c r="AT188" s="4">
        <v>17025.549999999996</v>
      </c>
      <c r="AU188" s="4">
        <v>17654.540000000005</v>
      </c>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R188" s="37"/>
      <c r="CS188" s="37"/>
    </row>
    <row r="189" spans="1:97" x14ac:dyDescent="0.2">
      <c r="A189" s="11" t="s">
        <v>64</v>
      </c>
      <c r="B189" s="4">
        <v>1999.539</v>
      </c>
      <c r="C189" s="4">
        <v>1977.951</v>
      </c>
      <c r="D189" s="4">
        <v>2026.8940000000005</v>
      </c>
      <c r="E189" s="4">
        <v>2175.6479999999997</v>
      </c>
      <c r="F189" s="4">
        <v>2217.8679999999995</v>
      </c>
      <c r="G189" s="4">
        <v>2291.2940000000003</v>
      </c>
      <c r="H189" s="4">
        <v>2416.8469999999998</v>
      </c>
      <c r="I189" s="4">
        <v>2562.1509999999998</v>
      </c>
      <c r="J189" s="4">
        <v>2732.0989999999988</v>
      </c>
      <c r="K189" s="4">
        <v>2932.5430000000006</v>
      </c>
      <c r="L189" s="4">
        <v>3135.3579999999997</v>
      </c>
      <c r="M189" s="4">
        <v>3064.9790000000003</v>
      </c>
      <c r="N189" s="4">
        <v>3266.965999999999</v>
      </c>
      <c r="O189" s="4">
        <v>3419.8220000000001</v>
      </c>
      <c r="P189" s="4">
        <v>3739.956000000001</v>
      </c>
      <c r="Q189" s="4">
        <v>3958.8049999999989</v>
      </c>
      <c r="R189" s="4">
        <v>4332.7620000000006</v>
      </c>
      <c r="S189" s="4">
        <v>4269.1009999999978</v>
      </c>
      <c r="T189" s="4">
        <v>3667.6339999999996</v>
      </c>
      <c r="U189" s="4">
        <v>4022.2659999999996</v>
      </c>
      <c r="V189" s="4">
        <v>4356.6480000000029</v>
      </c>
      <c r="W189" s="4">
        <v>4727.302999999999</v>
      </c>
      <c r="X189" s="4">
        <v>4810.4620000000004</v>
      </c>
      <c r="Y189" s="4">
        <v>4976.2469999999985</v>
      </c>
      <c r="Z189" s="4">
        <v>5203.9740000000011</v>
      </c>
      <c r="AA189" s="4">
        <v>5469.8489999999993</v>
      </c>
      <c r="AB189" s="4">
        <v>5750.1800000000012</v>
      </c>
      <c r="AC189" s="4">
        <v>6044.6790000000001</v>
      </c>
      <c r="AD189" s="4">
        <v>6338.6139999999987</v>
      </c>
      <c r="AE189" s="4">
        <v>6634.4860000000008</v>
      </c>
      <c r="AF189" s="4">
        <v>6929.9830000000002</v>
      </c>
      <c r="AG189" s="4">
        <v>7220.8620000000019</v>
      </c>
      <c r="AH189" s="4">
        <v>7521.0130000000017</v>
      </c>
      <c r="AI189" s="4">
        <v>7831.3590000000013</v>
      </c>
      <c r="AJ189" s="4">
        <v>8134.5540000000028</v>
      </c>
      <c r="AK189" s="4">
        <v>8423.8870000000006</v>
      </c>
      <c r="AL189" s="4">
        <v>8707.288999999997</v>
      </c>
      <c r="AM189" s="4">
        <v>8990.7800000000007</v>
      </c>
      <c r="AN189" s="4">
        <v>9279.2029999999995</v>
      </c>
      <c r="AO189" s="4">
        <v>9578.5470000000023</v>
      </c>
      <c r="AP189" s="4">
        <v>9890.6950000000033</v>
      </c>
      <c r="AQ189" s="4">
        <v>10211.459999999997</v>
      </c>
      <c r="AR189" s="4">
        <v>10539.240000000003</v>
      </c>
      <c r="AS189" s="4">
        <v>10873.389999999998</v>
      </c>
      <c r="AT189" s="4">
        <v>11216.24</v>
      </c>
      <c r="AU189" s="4">
        <v>11567.300000000005</v>
      </c>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R189" s="37"/>
      <c r="CS189" s="37"/>
    </row>
    <row r="190" spans="1:97" x14ac:dyDescent="0.2">
      <c r="A190" s="11" t="s">
        <v>65</v>
      </c>
      <c r="B190" s="4">
        <v>8123.0189999999993</v>
      </c>
      <c r="C190" s="4">
        <v>8316.5570000000007</v>
      </c>
      <c r="D190" s="4">
        <v>7982.067</v>
      </c>
      <c r="E190" s="4">
        <v>7835.7819999999992</v>
      </c>
      <c r="F190" s="4">
        <v>7638.3139999999994</v>
      </c>
      <c r="G190" s="4">
        <v>7324.619999999999</v>
      </c>
      <c r="H190" s="4">
        <v>7132.4810000000025</v>
      </c>
      <c r="I190" s="4">
        <v>7059.4049999999997</v>
      </c>
      <c r="J190" s="4">
        <v>6960.2350000000006</v>
      </c>
      <c r="K190" s="4">
        <v>6953.5909999999976</v>
      </c>
      <c r="L190" s="4">
        <v>6837.600999999996</v>
      </c>
      <c r="M190" s="4">
        <v>6929.6900000000014</v>
      </c>
      <c r="N190" s="4">
        <v>7143.4429999999993</v>
      </c>
      <c r="O190" s="4">
        <v>7256.5630000000037</v>
      </c>
      <c r="P190" s="4">
        <v>7415.8389999999981</v>
      </c>
      <c r="Q190" s="4">
        <v>7309.7239999999965</v>
      </c>
      <c r="R190" s="4">
        <v>7147.6490000000003</v>
      </c>
      <c r="S190" s="4">
        <v>7188.1059999999989</v>
      </c>
      <c r="T190" s="4">
        <v>7219.8540000000021</v>
      </c>
      <c r="U190" s="4">
        <v>7144.1580000000022</v>
      </c>
      <c r="V190" s="4">
        <v>6699.6450000000023</v>
      </c>
      <c r="W190" s="4">
        <v>6480.4209999999975</v>
      </c>
      <c r="X190" s="4">
        <v>6389.5899999999992</v>
      </c>
      <c r="Y190" s="4">
        <v>6379.2369999999983</v>
      </c>
      <c r="Z190" s="4">
        <v>6421.730999999997</v>
      </c>
      <c r="AA190" s="4">
        <v>6492.4910000000018</v>
      </c>
      <c r="AB190" s="4">
        <v>6536.482</v>
      </c>
      <c r="AC190" s="4">
        <v>6581.974000000002</v>
      </c>
      <c r="AD190" s="4">
        <v>6654.0640000000003</v>
      </c>
      <c r="AE190" s="4">
        <v>6731.9950000000008</v>
      </c>
      <c r="AF190" s="4">
        <v>6815.7819999999983</v>
      </c>
      <c r="AG190" s="4">
        <v>6901</v>
      </c>
      <c r="AH190" s="4">
        <v>6985.665</v>
      </c>
      <c r="AI190" s="4">
        <v>7071.4670000000042</v>
      </c>
      <c r="AJ190" s="4">
        <v>7163.3059999999987</v>
      </c>
      <c r="AK190" s="4">
        <v>7246.5990000000038</v>
      </c>
      <c r="AL190" s="4">
        <v>7319.7200000000039</v>
      </c>
      <c r="AM190" s="4">
        <v>7388.1060000000034</v>
      </c>
      <c r="AN190" s="4">
        <v>7452.0419999999995</v>
      </c>
      <c r="AO190" s="4">
        <v>7513.4269999999988</v>
      </c>
      <c r="AP190" s="4">
        <v>7576.5399999999981</v>
      </c>
      <c r="AQ190" s="4">
        <v>7640.3910000000033</v>
      </c>
      <c r="AR190" s="4">
        <v>7703.0770000000002</v>
      </c>
      <c r="AS190" s="4">
        <v>7767.0930000000017</v>
      </c>
      <c r="AT190" s="4">
        <v>7829.9610000000021</v>
      </c>
      <c r="AU190" s="4">
        <v>7892.3240000000023</v>
      </c>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R190" s="37"/>
      <c r="CS190" s="37"/>
    </row>
    <row r="191" spans="1:97" x14ac:dyDescent="0.2">
      <c r="A191" s="11" t="s">
        <v>66</v>
      </c>
      <c r="B191" s="4">
        <v>5010.6729999999989</v>
      </c>
      <c r="C191" s="4">
        <v>5340.3509999999987</v>
      </c>
      <c r="D191" s="4">
        <v>5396.1049999999996</v>
      </c>
      <c r="E191" s="4">
        <v>5488.9609999999993</v>
      </c>
      <c r="F191" s="4">
        <v>5540.6479999999983</v>
      </c>
      <c r="G191" s="4">
        <v>5756.8330000000033</v>
      </c>
      <c r="H191" s="4">
        <v>6015.6750000000002</v>
      </c>
      <c r="I191" s="4">
        <v>6035.1500000000005</v>
      </c>
      <c r="J191" s="4">
        <v>6133.8790000000008</v>
      </c>
      <c r="K191" s="4">
        <v>6150.7319999999991</v>
      </c>
      <c r="L191" s="4">
        <v>6098.9370000000026</v>
      </c>
      <c r="M191" s="4">
        <v>6159.4850000000006</v>
      </c>
      <c r="N191" s="4">
        <v>6266.0120000000006</v>
      </c>
      <c r="O191" s="4">
        <v>6310.8640000000005</v>
      </c>
      <c r="P191" s="4">
        <v>6624.0860000000011</v>
      </c>
      <c r="Q191" s="4">
        <v>6682.6430000000018</v>
      </c>
      <c r="R191" s="4">
        <v>6698.2949999999964</v>
      </c>
      <c r="S191" s="4">
        <v>6642.7039999999961</v>
      </c>
      <c r="T191" s="4">
        <v>6543.1230000000014</v>
      </c>
      <c r="U191" s="4">
        <v>6385.5550000000003</v>
      </c>
      <c r="V191" s="4">
        <v>6516.7189999999991</v>
      </c>
      <c r="W191" s="4">
        <v>6671.0899999999983</v>
      </c>
      <c r="X191" s="4">
        <v>6720.0740000000014</v>
      </c>
      <c r="Y191" s="4">
        <v>6726.8680000000013</v>
      </c>
      <c r="Z191" s="4">
        <v>6756.4159999999974</v>
      </c>
      <c r="AA191" s="4">
        <v>6804.271999999999</v>
      </c>
      <c r="AB191" s="4">
        <v>6851.679000000001</v>
      </c>
      <c r="AC191" s="4">
        <v>6904.6560000000009</v>
      </c>
      <c r="AD191" s="4">
        <v>6952.577000000002</v>
      </c>
      <c r="AE191" s="4">
        <v>7007.3779999999997</v>
      </c>
      <c r="AF191" s="4">
        <v>7072.4829999999993</v>
      </c>
      <c r="AG191" s="4">
        <v>7141.1759999999986</v>
      </c>
      <c r="AH191" s="4">
        <v>7207.9800000000005</v>
      </c>
      <c r="AI191" s="4">
        <v>7275.7730000000001</v>
      </c>
      <c r="AJ191" s="4">
        <v>7348.9130000000014</v>
      </c>
      <c r="AK191" s="4">
        <v>7411.922999999998</v>
      </c>
      <c r="AL191" s="4">
        <v>7464.4579999999987</v>
      </c>
      <c r="AM191" s="4">
        <v>7511.8119999999981</v>
      </c>
      <c r="AN191" s="4">
        <v>7558.4040000000014</v>
      </c>
      <c r="AO191" s="4">
        <v>7603.7120000000004</v>
      </c>
      <c r="AP191" s="4">
        <v>7651.4329999999973</v>
      </c>
      <c r="AQ191" s="4">
        <v>7699.353000000001</v>
      </c>
      <c r="AR191" s="4">
        <v>7745.6930000000011</v>
      </c>
      <c r="AS191" s="4">
        <v>7793.9450000000015</v>
      </c>
      <c r="AT191" s="4">
        <v>7840.6549999999997</v>
      </c>
      <c r="AU191" s="4">
        <v>7885.4979999999996</v>
      </c>
      <c r="AW191" s="1"/>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R191" s="37"/>
      <c r="CS191" s="37"/>
    </row>
    <row r="192" spans="1:97" x14ac:dyDescent="0.2">
      <c r="A192" s="11" t="s">
        <v>67</v>
      </c>
      <c r="B192" s="4">
        <v>3853.5710000000017</v>
      </c>
      <c r="C192" s="4">
        <v>4110.3829999999989</v>
      </c>
      <c r="D192" s="4">
        <v>4349.3309999999983</v>
      </c>
      <c r="E192" s="4">
        <v>4490.2079999999996</v>
      </c>
      <c r="F192" s="4">
        <v>4696.3679999999986</v>
      </c>
      <c r="G192" s="4">
        <v>4850.7819999999992</v>
      </c>
      <c r="H192" s="4">
        <v>4855.1769999999988</v>
      </c>
      <c r="I192" s="4">
        <v>5082.2299999999987</v>
      </c>
      <c r="J192" s="4">
        <v>5229.4009999999989</v>
      </c>
      <c r="K192" s="4">
        <v>5576.648000000002</v>
      </c>
      <c r="L192" s="4">
        <v>5710.444000000005</v>
      </c>
      <c r="M192" s="4">
        <v>5941.0870000000014</v>
      </c>
      <c r="N192" s="4">
        <v>6326.1479999999992</v>
      </c>
      <c r="O192" s="4">
        <v>6675.3760000000011</v>
      </c>
      <c r="P192" s="4">
        <v>7155.2079999999987</v>
      </c>
      <c r="Q192" s="4">
        <v>7431.6959999999999</v>
      </c>
      <c r="R192" s="4">
        <v>7588.1159999999991</v>
      </c>
      <c r="S192" s="4">
        <v>7666.0789999999997</v>
      </c>
      <c r="T192" s="4">
        <v>7780.101999999998</v>
      </c>
      <c r="U192" s="4">
        <v>7925.7209999999977</v>
      </c>
      <c r="V192" s="4">
        <v>8249.1229999999978</v>
      </c>
      <c r="W192" s="4">
        <v>8631.7709999999988</v>
      </c>
      <c r="X192" s="4">
        <v>8917.2279999999937</v>
      </c>
      <c r="Y192" s="4">
        <v>8987.8770000000004</v>
      </c>
      <c r="Z192" s="4">
        <v>9080.4610000000011</v>
      </c>
      <c r="AA192" s="4">
        <v>9197.4019999999964</v>
      </c>
      <c r="AB192" s="4">
        <v>9283.2449999999972</v>
      </c>
      <c r="AC192" s="4">
        <v>9380.5739999999969</v>
      </c>
      <c r="AD192" s="4">
        <v>9530.3759999999984</v>
      </c>
      <c r="AE192" s="4">
        <v>9717.4679999999989</v>
      </c>
      <c r="AF192" s="4">
        <v>9945.3539999999994</v>
      </c>
      <c r="AG192" s="4">
        <v>10181.440000000002</v>
      </c>
      <c r="AH192" s="4">
        <v>10419.36</v>
      </c>
      <c r="AI192" s="4">
        <v>10663.300000000001</v>
      </c>
      <c r="AJ192" s="4">
        <v>10919.980000000001</v>
      </c>
      <c r="AK192" s="4">
        <v>11166.42</v>
      </c>
      <c r="AL192" s="4">
        <v>11401.6</v>
      </c>
      <c r="AM192" s="4">
        <v>11633.159999999996</v>
      </c>
      <c r="AN192" s="4">
        <v>11867.779999999999</v>
      </c>
      <c r="AO192" s="4">
        <v>12104.640000000001</v>
      </c>
      <c r="AP192" s="4">
        <v>12364.649999999996</v>
      </c>
      <c r="AQ192" s="4">
        <v>12639.61</v>
      </c>
      <c r="AR192" s="4">
        <v>12917.499999999998</v>
      </c>
      <c r="AS192" s="4">
        <v>13204.33</v>
      </c>
      <c r="AT192" s="4">
        <v>13494.379999999997</v>
      </c>
      <c r="AU192" s="4">
        <v>13788.79</v>
      </c>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R192" s="37"/>
      <c r="CS192" s="37"/>
    </row>
    <row r="193" spans="1:97" x14ac:dyDescent="0.2">
      <c r="A193" s="11" t="s">
        <v>68</v>
      </c>
      <c r="B193" s="4">
        <v>725.38759999999979</v>
      </c>
      <c r="C193" s="4">
        <v>735.26179999999999</v>
      </c>
      <c r="D193" s="4">
        <v>787.56709999999964</v>
      </c>
      <c r="E193" s="4">
        <v>800.01320000000044</v>
      </c>
      <c r="F193" s="4">
        <v>875.26639999999986</v>
      </c>
      <c r="G193" s="4">
        <v>962.33040000000028</v>
      </c>
      <c r="H193" s="4">
        <v>1057.9569999999999</v>
      </c>
      <c r="I193" s="4">
        <v>1138.4360000000001</v>
      </c>
      <c r="J193" s="4">
        <v>1145.9020000000005</v>
      </c>
      <c r="K193" s="4">
        <v>1199.2879999999989</v>
      </c>
      <c r="L193" s="4">
        <v>1207.921</v>
      </c>
      <c r="M193" s="4">
        <v>1296.2539999999999</v>
      </c>
      <c r="N193" s="4">
        <v>1367.9189999999996</v>
      </c>
      <c r="O193" s="4">
        <v>1408.4650000000001</v>
      </c>
      <c r="P193" s="4">
        <v>1294.2839999999997</v>
      </c>
      <c r="Q193" s="4">
        <v>1461.2530000000004</v>
      </c>
      <c r="R193" s="4">
        <v>1559.509</v>
      </c>
      <c r="S193" s="4">
        <v>1557.8909999999998</v>
      </c>
      <c r="T193" s="4">
        <v>1412.7129999999991</v>
      </c>
      <c r="U193" s="4">
        <v>1358.1339999999998</v>
      </c>
      <c r="V193" s="4">
        <v>1297.2660000000001</v>
      </c>
      <c r="W193" s="4">
        <v>1292.1569999999999</v>
      </c>
      <c r="X193" s="4">
        <v>1320.9390000000003</v>
      </c>
      <c r="Y193" s="4">
        <v>1357.0219999999997</v>
      </c>
      <c r="Z193" s="4">
        <v>1405.2270000000003</v>
      </c>
      <c r="AA193" s="4">
        <v>1453.221</v>
      </c>
      <c r="AB193" s="4">
        <v>1498.923</v>
      </c>
      <c r="AC193" s="4">
        <v>1539.5869999999995</v>
      </c>
      <c r="AD193" s="4">
        <v>1575.4429999999993</v>
      </c>
      <c r="AE193" s="4">
        <v>1608.857999999999</v>
      </c>
      <c r="AF193" s="4">
        <v>1644.1680000000001</v>
      </c>
      <c r="AG193" s="4">
        <v>1679.6699999999998</v>
      </c>
      <c r="AH193" s="4">
        <v>1715.9830000000002</v>
      </c>
      <c r="AI193" s="4">
        <v>1753.1860000000004</v>
      </c>
      <c r="AJ193" s="4">
        <v>1792.0189999999998</v>
      </c>
      <c r="AK193" s="4">
        <v>1828.1589999999999</v>
      </c>
      <c r="AL193" s="4">
        <v>1861.8800000000003</v>
      </c>
      <c r="AM193" s="4">
        <v>1894.5559999999996</v>
      </c>
      <c r="AN193" s="4">
        <v>1926.6739999999995</v>
      </c>
      <c r="AO193" s="4">
        <v>1958.5779999999995</v>
      </c>
      <c r="AP193" s="4">
        <v>1993.9400000000005</v>
      </c>
      <c r="AQ193" s="4">
        <v>2031.6470000000002</v>
      </c>
      <c r="AR193" s="4">
        <v>2069.5889999999995</v>
      </c>
      <c r="AS193" s="4">
        <v>2108.0090000000005</v>
      </c>
      <c r="AT193" s="4">
        <v>2146.739</v>
      </c>
      <c r="AU193" s="4">
        <v>2185.8910000000005</v>
      </c>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R193" s="37"/>
      <c r="CS193" s="37"/>
    </row>
    <row r="194" spans="1:97" x14ac:dyDescent="0.2">
      <c r="A194" s="11" t="s">
        <v>69</v>
      </c>
      <c r="B194" s="4">
        <v>1144.1140000000005</v>
      </c>
      <c r="C194" s="4">
        <v>1108.0679999999998</v>
      </c>
      <c r="D194" s="4">
        <v>1208.3440000000003</v>
      </c>
      <c r="E194" s="4">
        <v>1262.2149999999999</v>
      </c>
      <c r="F194" s="4">
        <v>1374.6299999999999</v>
      </c>
      <c r="G194" s="4">
        <v>1438.3339999999996</v>
      </c>
      <c r="H194" s="4">
        <v>1526.7140000000006</v>
      </c>
      <c r="I194" s="4">
        <v>1596.7860000000003</v>
      </c>
      <c r="J194" s="4">
        <v>1678.0810000000004</v>
      </c>
      <c r="K194" s="4">
        <v>1852.9640000000002</v>
      </c>
      <c r="L194" s="4">
        <v>1874.875</v>
      </c>
      <c r="M194" s="4">
        <v>1901.7619999999993</v>
      </c>
      <c r="N194" s="4">
        <v>1820.6659999999997</v>
      </c>
      <c r="O194" s="4">
        <v>1802.1220000000005</v>
      </c>
      <c r="P194" s="4">
        <v>1913.8680000000002</v>
      </c>
      <c r="Q194" s="4">
        <v>2099.1170000000002</v>
      </c>
      <c r="R194" s="4">
        <v>2011.1409999999994</v>
      </c>
      <c r="S194" s="4">
        <v>2098.7790000000005</v>
      </c>
      <c r="T194" s="4">
        <v>2176.0470000000009</v>
      </c>
      <c r="U194" s="4">
        <v>2155.4919999999997</v>
      </c>
      <c r="V194" s="4">
        <v>2274.8170000000009</v>
      </c>
      <c r="W194" s="4">
        <v>2190.1899999999991</v>
      </c>
      <c r="X194" s="4">
        <v>2216.2470000000003</v>
      </c>
      <c r="Y194" s="4">
        <v>2265.2599999999998</v>
      </c>
      <c r="Z194" s="4">
        <v>2333.4809999999998</v>
      </c>
      <c r="AA194" s="4">
        <v>2401.2470000000008</v>
      </c>
      <c r="AB194" s="4">
        <v>2464.5389999999998</v>
      </c>
      <c r="AC194" s="4">
        <v>2518.5609999999997</v>
      </c>
      <c r="AD194" s="4">
        <v>2564.3009999999995</v>
      </c>
      <c r="AE194" s="4">
        <v>2605.8299999999995</v>
      </c>
      <c r="AF194" s="4">
        <v>2649.9359999999997</v>
      </c>
      <c r="AG194" s="4">
        <v>2693.4029999999984</v>
      </c>
      <c r="AH194" s="4">
        <v>2737.2929999999997</v>
      </c>
      <c r="AI194" s="4">
        <v>2781.7009999999996</v>
      </c>
      <c r="AJ194" s="4">
        <v>2828.2470000000008</v>
      </c>
      <c r="AK194" s="4">
        <v>2870.3539999999998</v>
      </c>
      <c r="AL194" s="4">
        <v>2908.1790000000001</v>
      </c>
      <c r="AM194" s="4">
        <v>2943.9779999999996</v>
      </c>
      <c r="AN194" s="4">
        <v>2978.8989999999994</v>
      </c>
      <c r="AO194" s="4">
        <v>3013.3229999999994</v>
      </c>
      <c r="AP194" s="4">
        <v>3052.6820000000002</v>
      </c>
      <c r="AQ194" s="4">
        <v>3095.1490000000008</v>
      </c>
      <c r="AR194" s="4">
        <v>3137.5829999999996</v>
      </c>
      <c r="AS194" s="4">
        <v>3180.0339999999987</v>
      </c>
      <c r="AT194" s="4">
        <v>3222.5410000000011</v>
      </c>
      <c r="AU194" s="4">
        <v>3265.246999999998</v>
      </c>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R194" s="37"/>
      <c r="CS194" s="37"/>
    </row>
    <row r="195" spans="1:97" x14ac:dyDescent="0.2">
      <c r="A195" s="11" t="s">
        <v>70</v>
      </c>
      <c r="B195" s="4">
        <v>65004.976400000007</v>
      </c>
      <c r="C195" s="4">
        <v>64872.8825</v>
      </c>
      <c r="D195" s="4">
        <v>66273.374500000005</v>
      </c>
      <c r="E195" s="4">
        <v>69166.448900000003</v>
      </c>
      <c r="F195" s="4">
        <v>71358.861799999984</v>
      </c>
      <c r="G195" s="4">
        <v>74157.281100000022</v>
      </c>
      <c r="H195" s="4">
        <v>77180.599699999992</v>
      </c>
      <c r="I195" s="4">
        <v>79633.986799999999</v>
      </c>
      <c r="J195" s="4">
        <v>81618.662100000016</v>
      </c>
      <c r="K195" s="4">
        <v>85044.840400000016</v>
      </c>
      <c r="L195" s="4">
        <v>86940.302200000006</v>
      </c>
      <c r="M195" s="4">
        <v>89311.517000000007</v>
      </c>
      <c r="N195" s="4">
        <v>93189.94</v>
      </c>
      <c r="O195" s="4">
        <v>96530.519000000015</v>
      </c>
      <c r="P195" s="4">
        <v>99375.237999999998</v>
      </c>
      <c r="Q195" s="4">
        <v>102241.56629999998</v>
      </c>
      <c r="R195" s="4">
        <v>105335.93950000001</v>
      </c>
      <c r="S195" s="4">
        <v>104674.88519999999</v>
      </c>
      <c r="T195" s="4">
        <v>99508.456600000034</v>
      </c>
      <c r="U195" s="4">
        <v>100883.23400000001</v>
      </c>
      <c r="V195" s="4">
        <v>102213.88529999999</v>
      </c>
      <c r="W195" s="4">
        <v>102274.6283</v>
      </c>
      <c r="X195" s="4">
        <v>103649.42659999999</v>
      </c>
      <c r="Y195" s="4">
        <v>106004.94669999999</v>
      </c>
      <c r="Z195" s="4">
        <v>109070.77439999999</v>
      </c>
      <c r="AA195" s="4">
        <v>112600.45480000002</v>
      </c>
      <c r="AB195" s="4">
        <v>116228.97530000001</v>
      </c>
      <c r="AC195" s="4">
        <v>119885.2222</v>
      </c>
      <c r="AD195" s="4">
        <v>123617.6214</v>
      </c>
      <c r="AE195" s="4">
        <v>127368.56079999999</v>
      </c>
      <c r="AF195" s="4">
        <v>131180.27949999998</v>
      </c>
      <c r="AG195" s="4">
        <v>135044.9203</v>
      </c>
      <c r="AH195" s="4">
        <v>138976.88670000003</v>
      </c>
      <c r="AI195" s="4">
        <v>143009.49009000001</v>
      </c>
      <c r="AJ195" s="4">
        <v>147061.48561000003</v>
      </c>
      <c r="AK195" s="4">
        <v>150901.03939000005</v>
      </c>
      <c r="AL195" s="4">
        <v>154584.59524999998</v>
      </c>
      <c r="AM195" s="4">
        <v>158224.95017000003</v>
      </c>
      <c r="AN195" s="4">
        <v>161909.14573000002</v>
      </c>
      <c r="AO195" s="4">
        <v>165644.97459000003</v>
      </c>
      <c r="AP195" s="4">
        <v>169567.85974999997</v>
      </c>
      <c r="AQ195" s="4">
        <v>173623.59765000004</v>
      </c>
      <c r="AR195" s="4">
        <v>177737.65828999999</v>
      </c>
      <c r="AS195" s="4">
        <v>181923.02240999998</v>
      </c>
      <c r="AT195" s="4">
        <v>186180.24846</v>
      </c>
      <c r="AU195" s="4">
        <v>190513.41737000001</v>
      </c>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R195" s="37"/>
      <c r="CS195" s="37"/>
    </row>
    <row r="196" spans="1:97" x14ac:dyDescent="0.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97" x14ac:dyDescent="0.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97" x14ac:dyDescent="0.2">
      <c r="A198" s="7" t="s">
        <v>49</v>
      </c>
    </row>
    <row r="199" spans="1:97" x14ac:dyDescent="0.2">
      <c r="A199" s="33" t="s">
        <v>38</v>
      </c>
      <c r="B199" s="1">
        <v>1991</v>
      </c>
      <c r="C199" s="1">
        <v>1992</v>
      </c>
      <c r="D199" s="1">
        <v>1993</v>
      </c>
      <c r="E199" s="1">
        <v>1994</v>
      </c>
      <c r="F199" s="1">
        <v>1995</v>
      </c>
      <c r="G199" s="1">
        <v>1996</v>
      </c>
      <c r="H199" s="1">
        <v>1997</v>
      </c>
      <c r="I199" s="1">
        <v>1998</v>
      </c>
      <c r="J199" s="1">
        <v>1999</v>
      </c>
      <c r="K199" s="1">
        <v>2000</v>
      </c>
      <c r="L199" s="1">
        <v>2001</v>
      </c>
      <c r="M199" s="1">
        <v>2002</v>
      </c>
      <c r="N199" s="1">
        <v>2003</v>
      </c>
      <c r="O199" s="1">
        <v>2004</v>
      </c>
      <c r="P199" s="1">
        <v>2005</v>
      </c>
      <c r="Q199" s="1">
        <v>2006</v>
      </c>
      <c r="R199" s="1">
        <v>2007</v>
      </c>
      <c r="S199" s="1">
        <v>2008</v>
      </c>
      <c r="T199" s="1">
        <v>2009</v>
      </c>
      <c r="U199" s="1">
        <v>2010</v>
      </c>
      <c r="V199" s="1">
        <v>2011</v>
      </c>
      <c r="W199" s="1">
        <v>2012</v>
      </c>
      <c r="X199" s="1">
        <v>2013</v>
      </c>
      <c r="Y199" s="1">
        <v>2014</v>
      </c>
      <c r="Z199" s="1">
        <v>2015</v>
      </c>
      <c r="AA199" s="1">
        <v>2016</v>
      </c>
      <c r="AB199" s="1">
        <v>2017</v>
      </c>
      <c r="AC199" s="1">
        <v>2018</v>
      </c>
      <c r="AD199" s="1">
        <v>2019</v>
      </c>
      <c r="AE199" s="1">
        <v>2020</v>
      </c>
      <c r="AF199" s="1">
        <v>2021</v>
      </c>
      <c r="AG199" s="1">
        <v>2022</v>
      </c>
      <c r="AH199" s="1">
        <v>2023</v>
      </c>
      <c r="AI199" s="1">
        <v>2024</v>
      </c>
      <c r="AJ199" s="1">
        <v>2025</v>
      </c>
      <c r="AK199" s="1">
        <v>2026</v>
      </c>
      <c r="AL199" s="1">
        <v>2027</v>
      </c>
      <c r="AM199" s="1">
        <v>2028</v>
      </c>
      <c r="AN199" s="1">
        <v>2029</v>
      </c>
      <c r="AO199" s="1">
        <v>2030</v>
      </c>
      <c r="AP199" s="1">
        <v>2031</v>
      </c>
      <c r="AQ199" s="1">
        <v>2032</v>
      </c>
      <c r="AR199" s="1">
        <v>2033</v>
      </c>
      <c r="AS199" s="1">
        <v>2034</v>
      </c>
      <c r="AT199" s="1">
        <v>2035</v>
      </c>
      <c r="AU199" s="1">
        <v>2036</v>
      </c>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R199" s="36"/>
      <c r="CS199" s="36"/>
    </row>
    <row r="200" spans="1:97" x14ac:dyDescent="0.2">
      <c r="A200" s="11" t="s">
        <v>51</v>
      </c>
      <c r="B200" s="4">
        <v>1204.5750000000003</v>
      </c>
      <c r="C200" s="4">
        <v>1170.7429999999997</v>
      </c>
      <c r="D200" s="4">
        <v>1072.8440000000003</v>
      </c>
      <c r="E200" s="4">
        <v>1072.2340000000002</v>
      </c>
      <c r="F200" s="4">
        <v>1069.28</v>
      </c>
      <c r="G200" s="4">
        <v>1037.3630000000001</v>
      </c>
      <c r="H200" s="4">
        <v>1060.327</v>
      </c>
      <c r="I200" s="4">
        <v>1061.4510000000002</v>
      </c>
      <c r="J200" s="4">
        <v>1094.8599999999999</v>
      </c>
      <c r="K200" s="4">
        <v>1059.1439999999998</v>
      </c>
      <c r="L200" s="4">
        <v>979.49770000000024</v>
      </c>
      <c r="M200" s="4">
        <v>1129.5930000000003</v>
      </c>
      <c r="N200" s="4">
        <v>1128.3939999999998</v>
      </c>
      <c r="O200" s="4">
        <v>1174.3500000000001</v>
      </c>
      <c r="P200" s="4">
        <v>1248.663</v>
      </c>
      <c r="Q200" s="4">
        <v>1225.8779999999992</v>
      </c>
      <c r="R200" s="4">
        <v>1186.7060000000004</v>
      </c>
      <c r="S200" s="4">
        <v>1361.2759999999998</v>
      </c>
      <c r="T200" s="4">
        <v>1303.7709999999995</v>
      </c>
      <c r="U200" s="4">
        <v>1302.223</v>
      </c>
      <c r="V200" s="4">
        <v>1477.8939999999998</v>
      </c>
      <c r="W200" s="4">
        <v>1378.5919999999999</v>
      </c>
      <c r="X200" s="4">
        <v>1281.8370000000002</v>
      </c>
      <c r="Y200" s="4">
        <v>1296.9100000000008</v>
      </c>
      <c r="Z200" s="4">
        <v>1313.2789999999995</v>
      </c>
      <c r="AA200" s="4">
        <v>1332.2439999999999</v>
      </c>
      <c r="AB200" s="4">
        <v>1350.0090000000002</v>
      </c>
      <c r="AC200" s="4">
        <v>1366.3109999999995</v>
      </c>
      <c r="AD200" s="4">
        <v>1381.3909999999998</v>
      </c>
      <c r="AE200" s="4">
        <v>1394.3250000000003</v>
      </c>
      <c r="AF200" s="4">
        <v>1405.2869999999994</v>
      </c>
      <c r="AG200" s="4">
        <v>1416.3040000000003</v>
      </c>
      <c r="AH200" s="4">
        <v>1426.4939999999995</v>
      </c>
      <c r="AI200" s="4">
        <v>1436.3309999999999</v>
      </c>
      <c r="AJ200" s="4">
        <v>1446.9410000000005</v>
      </c>
      <c r="AK200" s="4">
        <v>1455.4800000000002</v>
      </c>
      <c r="AL200" s="4">
        <v>1461.7989999999995</v>
      </c>
      <c r="AM200" s="4">
        <v>1465.9739999999999</v>
      </c>
      <c r="AN200" s="4">
        <v>1469.8909999999998</v>
      </c>
      <c r="AO200" s="4">
        <v>1473.7510000000002</v>
      </c>
      <c r="AP200" s="4">
        <v>1478.1429999999996</v>
      </c>
      <c r="AQ200" s="4">
        <v>1482.4209999999998</v>
      </c>
      <c r="AR200" s="4">
        <v>1485.8840000000007</v>
      </c>
      <c r="AS200" s="4">
        <v>1488.8879999999997</v>
      </c>
      <c r="AT200" s="4">
        <v>1491.2419999999997</v>
      </c>
      <c r="AU200" s="4">
        <v>1493.105</v>
      </c>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R200" s="37"/>
      <c r="CS200" s="37"/>
    </row>
    <row r="201" spans="1:97" x14ac:dyDescent="0.2">
      <c r="A201" s="11" t="s">
        <v>52</v>
      </c>
      <c r="B201" s="4">
        <v>500.95960000000008</v>
      </c>
      <c r="C201" s="4">
        <v>534.02080000000001</v>
      </c>
      <c r="D201" s="4">
        <v>566.22389999999996</v>
      </c>
      <c r="E201" s="4">
        <v>659.70440000000008</v>
      </c>
      <c r="F201" s="4">
        <v>692.86740000000032</v>
      </c>
      <c r="G201" s="4">
        <v>746.08669999999961</v>
      </c>
      <c r="H201" s="4">
        <v>733.11700000000008</v>
      </c>
      <c r="I201" s="4">
        <v>735.3098</v>
      </c>
      <c r="J201" s="4">
        <v>748.17710000000011</v>
      </c>
      <c r="K201" s="4">
        <v>712.12839999999994</v>
      </c>
      <c r="L201" s="4">
        <v>696.41050000000018</v>
      </c>
      <c r="M201" s="4">
        <v>735.88999999999976</v>
      </c>
      <c r="N201" s="4">
        <v>725.57599999999968</v>
      </c>
      <c r="O201" s="4">
        <v>649.27</v>
      </c>
      <c r="P201" s="4">
        <v>554.46300000000008</v>
      </c>
      <c r="Q201" s="4">
        <v>474.96629999999999</v>
      </c>
      <c r="R201" s="4">
        <v>417.23050000000006</v>
      </c>
      <c r="S201" s="4">
        <v>347.23520000000008</v>
      </c>
      <c r="T201" s="4">
        <v>267.57560000000001</v>
      </c>
      <c r="U201" s="4">
        <v>229.87599999999995</v>
      </c>
      <c r="V201" s="4">
        <v>189.53530000000001</v>
      </c>
      <c r="W201" s="4">
        <v>179.85630000000003</v>
      </c>
      <c r="X201" s="4">
        <v>169.73860000000002</v>
      </c>
      <c r="Y201" s="4">
        <v>159.73409999999996</v>
      </c>
      <c r="Z201" s="4">
        <v>148.50320000000002</v>
      </c>
      <c r="AA201" s="4">
        <v>139.26339999999999</v>
      </c>
      <c r="AB201" s="4">
        <v>131.58270000000002</v>
      </c>
      <c r="AC201" s="4">
        <v>124.35880000000003</v>
      </c>
      <c r="AD201" s="4">
        <v>117.39860000000002</v>
      </c>
      <c r="AE201" s="4">
        <v>110.31480000000002</v>
      </c>
      <c r="AF201" s="4">
        <v>103.39049999999999</v>
      </c>
      <c r="AG201" s="4">
        <v>96.743840000000048</v>
      </c>
      <c r="AH201" s="4">
        <v>90.368729999999971</v>
      </c>
      <c r="AI201" s="4">
        <v>84.287730000000025</v>
      </c>
      <c r="AJ201" s="4">
        <v>78.542659999999998</v>
      </c>
      <c r="AK201" s="4">
        <v>72.95050999999998</v>
      </c>
      <c r="AL201" s="4">
        <v>67.525469999999999</v>
      </c>
      <c r="AM201" s="4">
        <v>62.328110000000002</v>
      </c>
      <c r="AN201" s="4">
        <v>57.385589999999965</v>
      </c>
      <c r="AO201" s="4">
        <v>52.692070000000001</v>
      </c>
      <c r="AP201" s="4">
        <v>48.270350000000001</v>
      </c>
      <c r="AQ201" s="4">
        <v>44.082819999999991</v>
      </c>
      <c r="AR201" s="4">
        <v>40.078500000000005</v>
      </c>
      <c r="AS201" s="4">
        <v>36.280400000000014</v>
      </c>
      <c r="AT201" s="4">
        <v>32.669699999999999</v>
      </c>
      <c r="AU201" s="4">
        <v>29.236689999999992</v>
      </c>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R201" s="37"/>
      <c r="CS201" s="37"/>
    </row>
    <row r="202" spans="1:97" x14ac:dyDescent="0.2">
      <c r="A202" s="11" t="s">
        <v>53</v>
      </c>
      <c r="B202" s="4">
        <v>9018.8960000000025</v>
      </c>
      <c r="C202" s="4">
        <v>9024.8950000000023</v>
      </c>
      <c r="D202" s="4">
        <v>9409.1779999999999</v>
      </c>
      <c r="E202" s="4">
        <v>9882.034999999998</v>
      </c>
      <c r="F202" s="4">
        <v>10072.540000000001</v>
      </c>
      <c r="G202" s="4">
        <v>10690.18</v>
      </c>
      <c r="H202" s="4">
        <v>11160.019999999999</v>
      </c>
      <c r="I202" s="4">
        <v>11448.12</v>
      </c>
      <c r="J202" s="4">
        <v>11748.700000000008</v>
      </c>
      <c r="K202" s="4">
        <v>12287.829999999996</v>
      </c>
      <c r="L202" s="4">
        <v>12214.280000000004</v>
      </c>
      <c r="M202" s="4">
        <v>11999.209999999994</v>
      </c>
      <c r="N202" s="4">
        <v>12020.660000000002</v>
      </c>
      <c r="O202" s="4">
        <v>12341.560000000005</v>
      </c>
      <c r="P202" s="4">
        <v>12337.590000000002</v>
      </c>
      <c r="Q202" s="4">
        <v>12566.099999999997</v>
      </c>
      <c r="R202" s="4">
        <v>12668.090000000007</v>
      </c>
      <c r="S202" s="4">
        <v>12420.219999999996</v>
      </c>
      <c r="T202" s="4">
        <v>11293.020000000002</v>
      </c>
      <c r="U202" s="4">
        <v>11935.859999999999</v>
      </c>
      <c r="V202" s="4">
        <v>11948.630000000003</v>
      </c>
      <c r="W202" s="4">
        <v>11769.920000000002</v>
      </c>
      <c r="X202" s="4">
        <v>11692.320000000002</v>
      </c>
      <c r="Y202" s="4">
        <v>11952.200000000004</v>
      </c>
      <c r="Z202" s="4">
        <v>12212.71</v>
      </c>
      <c r="AA202" s="4">
        <v>12465.399999999996</v>
      </c>
      <c r="AB202" s="4">
        <v>12707.729999999998</v>
      </c>
      <c r="AC202" s="4">
        <v>12941.859999999999</v>
      </c>
      <c r="AD202" s="4">
        <v>13175.57</v>
      </c>
      <c r="AE202" s="4">
        <v>13388.190000000004</v>
      </c>
      <c r="AF202" s="4">
        <v>13575.459999999997</v>
      </c>
      <c r="AG202" s="4">
        <v>13759.83</v>
      </c>
      <c r="AH202" s="4">
        <v>13937.720000000001</v>
      </c>
      <c r="AI202" s="4">
        <v>14111.609999999995</v>
      </c>
      <c r="AJ202" s="4">
        <v>14253.39</v>
      </c>
      <c r="AK202" s="4">
        <v>14354.499999999996</v>
      </c>
      <c r="AL202" s="4">
        <v>14428.979999999994</v>
      </c>
      <c r="AM202" s="4">
        <v>14489.359999999999</v>
      </c>
      <c r="AN202" s="4">
        <v>14543.539999999994</v>
      </c>
      <c r="AO202" s="4">
        <v>14572.159999999998</v>
      </c>
      <c r="AP202" s="4">
        <v>14590.390000000001</v>
      </c>
      <c r="AQ202" s="4">
        <v>14604.77</v>
      </c>
      <c r="AR202" s="4">
        <v>14609.320000000002</v>
      </c>
      <c r="AS202" s="4">
        <v>14605.839999999995</v>
      </c>
      <c r="AT202" s="4">
        <v>14592.91</v>
      </c>
      <c r="AU202" s="4">
        <v>14571.089999999995</v>
      </c>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R202" s="37"/>
      <c r="CS202" s="37"/>
    </row>
    <row r="203" spans="1:97" x14ac:dyDescent="0.2">
      <c r="A203" s="11" t="s">
        <v>54</v>
      </c>
      <c r="B203" s="4">
        <v>1355.1570000000004</v>
      </c>
      <c r="C203" s="4">
        <v>1467.4579999999999</v>
      </c>
      <c r="D203" s="4">
        <v>1441.8340000000003</v>
      </c>
      <c r="E203" s="4">
        <v>1441.557</v>
      </c>
      <c r="F203" s="4">
        <v>1497.0840000000003</v>
      </c>
      <c r="G203" s="4">
        <v>1544.2760000000003</v>
      </c>
      <c r="H203" s="4">
        <v>1662.1969999999999</v>
      </c>
      <c r="I203" s="4">
        <v>1669.2570000000001</v>
      </c>
      <c r="J203" s="4">
        <v>1717.5749999999998</v>
      </c>
      <c r="K203" s="4">
        <v>1796.0639999999999</v>
      </c>
      <c r="L203" s="4">
        <v>1948.3360000000005</v>
      </c>
      <c r="M203" s="4">
        <v>2044.4700000000005</v>
      </c>
      <c r="N203" s="4">
        <v>2156.8379999999997</v>
      </c>
      <c r="O203" s="4">
        <v>2220.1680000000006</v>
      </c>
      <c r="P203" s="4">
        <v>2255.6430000000005</v>
      </c>
      <c r="Q203" s="4">
        <v>2283.8510000000001</v>
      </c>
      <c r="R203" s="4">
        <v>2335.3980000000001</v>
      </c>
      <c r="S203" s="4">
        <v>2273.2760000000003</v>
      </c>
      <c r="T203" s="4">
        <v>2011.7289999999998</v>
      </c>
      <c r="U203" s="4">
        <v>1891.222</v>
      </c>
      <c r="V203" s="4">
        <v>1693.7270000000001</v>
      </c>
      <c r="W203" s="4">
        <v>1621.711</v>
      </c>
      <c r="X203" s="4">
        <v>1668.2290000000003</v>
      </c>
      <c r="Y203" s="4">
        <v>1677.3049999999998</v>
      </c>
      <c r="Z203" s="4">
        <v>1698.9330000000009</v>
      </c>
      <c r="AA203" s="4">
        <v>1721.5350000000001</v>
      </c>
      <c r="AB203" s="4">
        <v>1750.0280000000002</v>
      </c>
      <c r="AC203" s="4">
        <v>1780.9410000000003</v>
      </c>
      <c r="AD203" s="4">
        <v>1812.1889999999999</v>
      </c>
      <c r="AE203" s="4">
        <v>1843.5889999999999</v>
      </c>
      <c r="AF203" s="4">
        <v>1879.5689999999997</v>
      </c>
      <c r="AG203" s="4">
        <v>1920.6460000000004</v>
      </c>
      <c r="AH203" s="4">
        <v>1961.5560000000007</v>
      </c>
      <c r="AI203" s="4">
        <v>2002.9600000000003</v>
      </c>
      <c r="AJ203" s="4">
        <v>2046.1930000000002</v>
      </c>
      <c r="AK203" s="4">
        <v>2087.0889999999995</v>
      </c>
      <c r="AL203" s="4">
        <v>2125.4679999999998</v>
      </c>
      <c r="AM203" s="4">
        <v>2162.808</v>
      </c>
      <c r="AN203" s="4">
        <v>2200.3740000000003</v>
      </c>
      <c r="AO203" s="4">
        <v>2238.3229999999994</v>
      </c>
      <c r="AP203" s="4">
        <v>2277.6009999999997</v>
      </c>
      <c r="AQ203" s="4">
        <v>2317.306</v>
      </c>
      <c r="AR203" s="4">
        <v>2356.3020000000006</v>
      </c>
      <c r="AS203" s="4">
        <v>2395.1279999999997</v>
      </c>
      <c r="AT203" s="4">
        <v>2433.578</v>
      </c>
      <c r="AU203" s="4">
        <v>2471.7179999999994</v>
      </c>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R203" s="37"/>
      <c r="CS203" s="37"/>
    </row>
    <row r="204" spans="1:97" x14ac:dyDescent="0.2">
      <c r="A204" s="11" t="s">
        <v>55</v>
      </c>
      <c r="B204" s="4">
        <v>780.25319999999977</v>
      </c>
      <c r="C204" s="4">
        <v>828.26589999999976</v>
      </c>
      <c r="D204" s="4">
        <v>862.94150000000002</v>
      </c>
      <c r="E204" s="4">
        <v>852.41630000000021</v>
      </c>
      <c r="F204" s="4">
        <v>929.58200000000056</v>
      </c>
      <c r="G204" s="4">
        <v>1029.5429999999997</v>
      </c>
      <c r="H204" s="4">
        <v>993.58370000000059</v>
      </c>
      <c r="I204" s="4">
        <v>1058.2750000000001</v>
      </c>
      <c r="J204" s="4">
        <v>1069.9089999999992</v>
      </c>
      <c r="K204" s="4">
        <v>1074.2439999999999</v>
      </c>
      <c r="L204" s="4">
        <v>1086.0029999999999</v>
      </c>
      <c r="M204" s="4">
        <v>1146.9580000000001</v>
      </c>
      <c r="N204" s="4">
        <v>1233.0010000000004</v>
      </c>
      <c r="O204" s="4">
        <v>1280.7840000000003</v>
      </c>
      <c r="P204" s="4">
        <v>1352.4870000000001</v>
      </c>
      <c r="Q204" s="4">
        <v>1332.7490000000012</v>
      </c>
      <c r="R204" s="4">
        <v>1416.5370000000007</v>
      </c>
      <c r="S204" s="4">
        <v>1468.8370000000002</v>
      </c>
      <c r="T204" s="4">
        <v>1419.6619999999998</v>
      </c>
      <c r="U204" s="4">
        <v>1454.0319999999995</v>
      </c>
      <c r="V204" s="4">
        <v>1607.8760000000002</v>
      </c>
      <c r="W204" s="4">
        <v>1664.9500000000003</v>
      </c>
      <c r="X204" s="4">
        <v>1692.6160000000002</v>
      </c>
      <c r="Y204" s="4">
        <v>1712.6439999999996</v>
      </c>
      <c r="Z204" s="4">
        <v>1735.8189999999993</v>
      </c>
      <c r="AA204" s="4">
        <v>1760.0679999999995</v>
      </c>
      <c r="AB204" s="4">
        <v>1790.3719999999996</v>
      </c>
      <c r="AC204" s="4">
        <v>1823.2469999999994</v>
      </c>
      <c r="AD204" s="4">
        <v>1856.5729999999999</v>
      </c>
      <c r="AE204" s="4">
        <v>1890.6629999999996</v>
      </c>
      <c r="AF204" s="4">
        <v>1929.4890000000003</v>
      </c>
      <c r="AG204" s="4">
        <v>1973.6310000000003</v>
      </c>
      <c r="AH204" s="4">
        <v>2017.7399999999989</v>
      </c>
      <c r="AI204" s="4">
        <v>2062.4760000000006</v>
      </c>
      <c r="AJ204" s="4">
        <v>2109.2590000000005</v>
      </c>
      <c r="AK204" s="4">
        <v>2153.8449999999998</v>
      </c>
      <c r="AL204" s="4">
        <v>2196.0000000000005</v>
      </c>
      <c r="AM204" s="4">
        <v>2237.2499999999995</v>
      </c>
      <c r="AN204" s="4">
        <v>2278.9189999999994</v>
      </c>
      <c r="AO204" s="4">
        <v>2321.2060000000006</v>
      </c>
      <c r="AP204" s="4">
        <v>2365.1</v>
      </c>
      <c r="AQ204" s="4">
        <v>2409.652000000001</v>
      </c>
      <c r="AR204" s="4">
        <v>2453.7340000000008</v>
      </c>
      <c r="AS204" s="4">
        <v>2497.8939999999989</v>
      </c>
      <c r="AT204" s="4">
        <v>2541.9219999999996</v>
      </c>
      <c r="AU204" s="4">
        <v>2585.9019999999991</v>
      </c>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R204" s="37"/>
      <c r="CS204" s="37"/>
    </row>
    <row r="205" spans="1:97" x14ac:dyDescent="0.2">
      <c r="A205" s="11" t="s">
        <v>56</v>
      </c>
      <c r="B205" s="4">
        <v>5455.5559999999996</v>
      </c>
      <c r="C205" s="4">
        <v>5004.2860000000019</v>
      </c>
      <c r="D205" s="4">
        <v>5118.107</v>
      </c>
      <c r="E205" s="4">
        <v>5250.9579999999987</v>
      </c>
      <c r="F205" s="4">
        <v>5561.9709999999968</v>
      </c>
      <c r="G205" s="4">
        <v>5564.0510000000022</v>
      </c>
      <c r="H205" s="4">
        <v>5815.1390000000029</v>
      </c>
      <c r="I205" s="4">
        <v>5878.6790000000001</v>
      </c>
      <c r="J205" s="4">
        <v>5940.6349999999993</v>
      </c>
      <c r="K205" s="4">
        <v>6014.0279999999993</v>
      </c>
      <c r="L205" s="4">
        <v>6196.2939999999999</v>
      </c>
      <c r="M205" s="4">
        <v>6531.7849999999999</v>
      </c>
      <c r="N205" s="4">
        <v>6872.817</v>
      </c>
      <c r="O205" s="4">
        <v>7254.6440000000002</v>
      </c>
      <c r="P205" s="4">
        <v>7060.5740000000014</v>
      </c>
      <c r="Q205" s="4">
        <v>7045.813000000001</v>
      </c>
      <c r="R205" s="4">
        <v>7219.1489999999976</v>
      </c>
      <c r="S205" s="4">
        <v>7007.2619999999988</v>
      </c>
      <c r="T205" s="4">
        <v>6206.5629999999983</v>
      </c>
      <c r="U205" s="4">
        <v>6804.5699999999988</v>
      </c>
      <c r="V205" s="4">
        <v>7367.7479999999987</v>
      </c>
      <c r="W205" s="4">
        <v>6688.5479999999989</v>
      </c>
      <c r="X205" s="4">
        <v>6624.9900000000007</v>
      </c>
      <c r="Y205" s="4">
        <v>6828.403000000003</v>
      </c>
      <c r="Z205" s="4">
        <v>7004.969000000001</v>
      </c>
      <c r="AA205" s="4">
        <v>7189.4579999999987</v>
      </c>
      <c r="AB205" s="4">
        <v>7377.1720000000023</v>
      </c>
      <c r="AC205" s="4">
        <v>7574.2799999999988</v>
      </c>
      <c r="AD205" s="4">
        <v>7784.3960000000006</v>
      </c>
      <c r="AE205" s="4">
        <v>8001.1940000000013</v>
      </c>
      <c r="AF205" s="4">
        <v>8207.1740000000009</v>
      </c>
      <c r="AG205" s="4">
        <v>8419.8090000000011</v>
      </c>
      <c r="AH205" s="4">
        <v>8630.7530000000024</v>
      </c>
      <c r="AI205" s="4">
        <v>8844.4680000000044</v>
      </c>
      <c r="AJ205" s="4">
        <v>9065.6550000000025</v>
      </c>
      <c r="AK205" s="4">
        <v>9278.2139999999999</v>
      </c>
      <c r="AL205" s="4">
        <v>9471.646999999999</v>
      </c>
      <c r="AM205" s="4">
        <v>9655.378999999999</v>
      </c>
      <c r="AN205" s="4">
        <v>9841.3750000000055</v>
      </c>
      <c r="AO205" s="4">
        <v>10029.289999999997</v>
      </c>
      <c r="AP205" s="4">
        <v>10240.920000000004</v>
      </c>
      <c r="AQ205" s="4">
        <v>10466.010000000004</v>
      </c>
      <c r="AR205" s="4">
        <v>10693.470000000007</v>
      </c>
      <c r="AS205" s="4">
        <v>10924.190000000006</v>
      </c>
      <c r="AT205" s="4">
        <v>11158.849999999999</v>
      </c>
      <c r="AU205" s="4">
        <v>11398.720000000003</v>
      </c>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R205" s="37"/>
      <c r="CS205" s="37"/>
    </row>
    <row r="206" spans="1:97" x14ac:dyDescent="0.2">
      <c r="A206" s="11" t="s">
        <v>57</v>
      </c>
      <c r="B206" s="4">
        <v>7297.0850000000028</v>
      </c>
      <c r="C206" s="4">
        <v>7410.0450000000019</v>
      </c>
      <c r="D206" s="4">
        <v>7829.7349999999988</v>
      </c>
      <c r="E206" s="4">
        <v>8324.3750000000055</v>
      </c>
      <c r="F206" s="4">
        <v>8561.5049999999992</v>
      </c>
      <c r="G206" s="4">
        <v>9104.6180000000058</v>
      </c>
      <c r="H206" s="4">
        <v>9407.9779999999992</v>
      </c>
      <c r="I206" s="4">
        <v>9672.4909999999982</v>
      </c>
      <c r="J206" s="4">
        <v>9656.6810000000005</v>
      </c>
      <c r="K206" s="4">
        <v>9693.1200000000026</v>
      </c>
      <c r="L206" s="4">
        <v>10256.370000000003</v>
      </c>
      <c r="M206" s="4">
        <v>10967.940000000008</v>
      </c>
      <c r="N206" s="4">
        <v>11421.700000000003</v>
      </c>
      <c r="O206" s="4">
        <v>11981.42</v>
      </c>
      <c r="P206" s="4">
        <v>11890.71</v>
      </c>
      <c r="Q206" s="4">
        <v>12262.45</v>
      </c>
      <c r="R206" s="4">
        <v>12694.210000000003</v>
      </c>
      <c r="S206" s="4">
        <v>12235.749999999998</v>
      </c>
      <c r="T206" s="4">
        <v>11518.669999999998</v>
      </c>
      <c r="U206" s="4">
        <v>11640.34</v>
      </c>
      <c r="V206" s="4">
        <v>11263.950000000003</v>
      </c>
      <c r="W206" s="4">
        <v>11358.360000000002</v>
      </c>
      <c r="X206" s="4">
        <v>11939.510000000002</v>
      </c>
      <c r="Y206" s="4">
        <v>12207.449999999997</v>
      </c>
      <c r="Z206" s="4">
        <v>12466.28</v>
      </c>
      <c r="AA206" s="4">
        <v>12824.77</v>
      </c>
      <c r="AB206" s="4">
        <v>13214.759999999998</v>
      </c>
      <c r="AC206" s="4">
        <v>13589.19</v>
      </c>
      <c r="AD206" s="4">
        <v>13976.469999999996</v>
      </c>
      <c r="AE206" s="4">
        <v>14363.670000000006</v>
      </c>
      <c r="AF206" s="4">
        <v>14745.619999999997</v>
      </c>
      <c r="AG206" s="4">
        <v>15174.040000000005</v>
      </c>
      <c r="AH206" s="4">
        <v>15622.48</v>
      </c>
      <c r="AI206" s="4">
        <v>16101.880000000001</v>
      </c>
      <c r="AJ206" s="4">
        <v>16605.289999999997</v>
      </c>
      <c r="AK206" s="4">
        <v>17083.159999999996</v>
      </c>
      <c r="AL206" s="4">
        <v>17551.620000000003</v>
      </c>
      <c r="AM206" s="4">
        <v>18022.919999999991</v>
      </c>
      <c r="AN206" s="4">
        <v>18494.729999999978</v>
      </c>
      <c r="AO206" s="4">
        <v>18954.119999999995</v>
      </c>
      <c r="AP206" s="4">
        <v>19401.290000000005</v>
      </c>
      <c r="AQ206" s="4">
        <v>19854.309999999998</v>
      </c>
      <c r="AR206" s="4">
        <v>20323.680000000004</v>
      </c>
      <c r="AS206" s="4">
        <v>20790.47</v>
      </c>
      <c r="AT206" s="4">
        <v>21261.030000000002</v>
      </c>
      <c r="AU206" s="4">
        <v>21736.690000000006</v>
      </c>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R206" s="37"/>
      <c r="CS206" s="37"/>
    </row>
    <row r="207" spans="1:97" x14ac:dyDescent="0.2">
      <c r="A207" s="11" t="s">
        <v>58</v>
      </c>
      <c r="B207" s="4">
        <v>2112.1060000000011</v>
      </c>
      <c r="C207" s="4">
        <v>2225.1949999999997</v>
      </c>
      <c r="D207" s="4">
        <v>2251.3409999999994</v>
      </c>
      <c r="E207" s="4">
        <v>2348.7240000000006</v>
      </c>
      <c r="F207" s="4">
        <v>2557.4929999999999</v>
      </c>
      <c r="G207" s="4">
        <v>2888.7649999999994</v>
      </c>
      <c r="H207" s="4">
        <v>3270.3039999999996</v>
      </c>
      <c r="I207" s="4">
        <v>3445.1450000000013</v>
      </c>
      <c r="J207" s="4">
        <v>3636.1150000000011</v>
      </c>
      <c r="K207" s="4">
        <v>3915.5930000000012</v>
      </c>
      <c r="L207" s="4">
        <v>3884.3790000000004</v>
      </c>
      <c r="M207" s="4">
        <v>3929.1370000000006</v>
      </c>
      <c r="N207" s="4">
        <v>4093.5060000000003</v>
      </c>
      <c r="O207" s="4">
        <v>4324.6379999999999</v>
      </c>
      <c r="P207" s="4">
        <v>4520.4409999999998</v>
      </c>
      <c r="Q207" s="4">
        <v>4576.29</v>
      </c>
      <c r="R207" s="4">
        <v>4650.0299999999988</v>
      </c>
      <c r="S207" s="4">
        <v>4527.3119999999999</v>
      </c>
      <c r="T207" s="4">
        <v>4065.0989999999988</v>
      </c>
      <c r="U207" s="4">
        <v>4034.8249999999994</v>
      </c>
      <c r="V207" s="4">
        <v>3929.5699999999983</v>
      </c>
      <c r="W207" s="4">
        <v>3605.4869999999992</v>
      </c>
      <c r="X207" s="4">
        <v>3673.4029999999975</v>
      </c>
      <c r="Y207" s="4">
        <v>3785.6519999999996</v>
      </c>
      <c r="Z207" s="4">
        <v>3911.2060000000006</v>
      </c>
      <c r="AA207" s="4">
        <v>4036.9939999999988</v>
      </c>
      <c r="AB207" s="4">
        <v>4159.1509999999998</v>
      </c>
      <c r="AC207" s="4">
        <v>4278.1290000000017</v>
      </c>
      <c r="AD207" s="4">
        <v>4402.3</v>
      </c>
      <c r="AE207" s="4">
        <v>4529.5919999999987</v>
      </c>
      <c r="AF207" s="4">
        <v>4648.7209999999986</v>
      </c>
      <c r="AG207" s="4">
        <v>4774.9220000000005</v>
      </c>
      <c r="AH207" s="4">
        <v>4904.9170000000004</v>
      </c>
      <c r="AI207" s="4">
        <v>5030.847999999999</v>
      </c>
      <c r="AJ207" s="4">
        <v>5157.9079999999994</v>
      </c>
      <c r="AK207" s="4">
        <v>5279.2149999999983</v>
      </c>
      <c r="AL207" s="4">
        <v>5395.3200000000006</v>
      </c>
      <c r="AM207" s="4">
        <v>5510.0349999999971</v>
      </c>
      <c r="AN207" s="4">
        <v>5626.6259999999984</v>
      </c>
      <c r="AO207" s="4">
        <v>5745.0849999999991</v>
      </c>
      <c r="AP207" s="4">
        <v>5868.3720000000012</v>
      </c>
      <c r="AQ207" s="4">
        <v>5994.6669999999995</v>
      </c>
      <c r="AR207" s="4">
        <v>6122.130000000001</v>
      </c>
      <c r="AS207" s="4">
        <v>6251.8619999999992</v>
      </c>
      <c r="AT207" s="4">
        <v>6383.5310000000018</v>
      </c>
      <c r="AU207" s="4">
        <v>6517.3890000000047</v>
      </c>
      <c r="AW207" s="1"/>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R207" s="37"/>
      <c r="CS207" s="37"/>
    </row>
    <row r="208" spans="1:97" x14ac:dyDescent="0.2">
      <c r="A208" s="11" t="s">
        <v>59</v>
      </c>
      <c r="B208" s="4">
        <v>2411.398000000001</v>
      </c>
      <c r="C208" s="4">
        <v>2296.0070000000005</v>
      </c>
      <c r="D208" s="4">
        <v>2246.3249999999985</v>
      </c>
      <c r="E208" s="4">
        <v>2225.1559999999995</v>
      </c>
      <c r="F208" s="4">
        <v>2297.4509999999991</v>
      </c>
      <c r="G208" s="4">
        <v>2311.5749999999994</v>
      </c>
      <c r="H208" s="4">
        <v>2359.0439999999999</v>
      </c>
      <c r="I208" s="4">
        <v>2417.9449999999993</v>
      </c>
      <c r="J208" s="4">
        <v>2557.9489999999996</v>
      </c>
      <c r="K208" s="4">
        <v>2620.0500000000006</v>
      </c>
      <c r="L208" s="4">
        <v>2726.9289999999992</v>
      </c>
      <c r="M208" s="4">
        <v>2814.9249999999984</v>
      </c>
      <c r="N208" s="4">
        <v>2940.8680000000004</v>
      </c>
      <c r="O208" s="4">
        <v>2984.6489999999994</v>
      </c>
      <c r="P208" s="4">
        <v>3075.6069999999995</v>
      </c>
      <c r="Q208" s="4">
        <v>3171.2179999999989</v>
      </c>
      <c r="R208" s="4">
        <v>3267.8249999999998</v>
      </c>
      <c r="S208" s="4">
        <v>3193.4109999999991</v>
      </c>
      <c r="T208" s="4">
        <v>3070.4120000000012</v>
      </c>
      <c r="U208" s="4">
        <v>3140.8940000000011</v>
      </c>
      <c r="V208" s="4">
        <v>3218.7330000000024</v>
      </c>
      <c r="W208" s="4">
        <v>3295.0839999999989</v>
      </c>
      <c r="X208" s="4">
        <v>3241.3340000000007</v>
      </c>
      <c r="Y208" s="4">
        <v>3309.2890000000002</v>
      </c>
      <c r="Z208" s="4">
        <v>3389.4029999999998</v>
      </c>
      <c r="AA208" s="4">
        <v>3488.7630000000017</v>
      </c>
      <c r="AB208" s="4">
        <v>3596.4470000000006</v>
      </c>
      <c r="AC208" s="4">
        <v>3699.7210000000005</v>
      </c>
      <c r="AD208" s="4">
        <v>3813.9089999999992</v>
      </c>
      <c r="AE208" s="4">
        <v>3937.2900000000009</v>
      </c>
      <c r="AF208" s="4">
        <v>4056.2520000000004</v>
      </c>
      <c r="AG208" s="4">
        <v>4178.579999999999</v>
      </c>
      <c r="AH208" s="4">
        <v>4303.1720000000005</v>
      </c>
      <c r="AI208" s="4">
        <v>4430.9359999999997</v>
      </c>
      <c r="AJ208" s="4">
        <v>4552.1470000000008</v>
      </c>
      <c r="AK208" s="4">
        <v>4663.5230000000029</v>
      </c>
      <c r="AL208" s="4">
        <v>4770.063000000001</v>
      </c>
      <c r="AM208" s="4">
        <v>4874.9929999999986</v>
      </c>
      <c r="AN208" s="4">
        <v>4979.5739999999996</v>
      </c>
      <c r="AO208" s="4">
        <v>5085.1789999999992</v>
      </c>
      <c r="AP208" s="4">
        <v>5194.7940000000008</v>
      </c>
      <c r="AQ208" s="4">
        <v>5306.7759999999971</v>
      </c>
      <c r="AR208" s="4">
        <v>5418.1710000000021</v>
      </c>
      <c r="AS208" s="4">
        <v>5530.5239999999994</v>
      </c>
      <c r="AT208" s="4">
        <v>5643.371000000001</v>
      </c>
      <c r="AU208" s="4">
        <v>5756.8930000000009</v>
      </c>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R208" s="37"/>
      <c r="CS208" s="37"/>
    </row>
    <row r="209" spans="1:97" x14ac:dyDescent="0.2">
      <c r="A209" s="11" t="s">
        <v>60</v>
      </c>
      <c r="B209" s="4">
        <v>1500.4480000000001</v>
      </c>
      <c r="C209" s="4">
        <v>1522.963</v>
      </c>
      <c r="D209" s="4">
        <v>1565.4320000000002</v>
      </c>
      <c r="E209" s="4">
        <v>1689.1560000000002</v>
      </c>
      <c r="F209" s="4">
        <v>1832.5409999999999</v>
      </c>
      <c r="G209" s="4">
        <v>1953.3420000000003</v>
      </c>
      <c r="H209" s="4">
        <v>2054.8480000000004</v>
      </c>
      <c r="I209" s="4">
        <v>2248.8769999999995</v>
      </c>
      <c r="J209" s="4">
        <v>2583.9499999999989</v>
      </c>
      <c r="K209" s="4">
        <v>3123.9060000000009</v>
      </c>
      <c r="L209" s="4">
        <v>3456.665</v>
      </c>
      <c r="M209" s="4">
        <v>3574.8949999999986</v>
      </c>
      <c r="N209" s="4">
        <v>3863.3829999999989</v>
      </c>
      <c r="O209" s="4">
        <v>3965.8470000000011</v>
      </c>
      <c r="P209" s="4">
        <v>4126.2949999999992</v>
      </c>
      <c r="Q209" s="4">
        <v>4204.4139999999998</v>
      </c>
      <c r="R209" s="4">
        <v>4488.2740000000003</v>
      </c>
      <c r="S209" s="4">
        <v>4548.0090000000018</v>
      </c>
      <c r="T209" s="4">
        <v>4397.0480000000034</v>
      </c>
      <c r="U209" s="4">
        <v>4716.9100000000026</v>
      </c>
      <c r="V209" s="4">
        <v>4766.1150000000007</v>
      </c>
      <c r="W209" s="4">
        <v>4839.7659999999978</v>
      </c>
      <c r="X209" s="4">
        <v>4993.6679999999978</v>
      </c>
      <c r="Y209" s="4">
        <v>5170.4539999999997</v>
      </c>
      <c r="Z209" s="4">
        <v>5408.5449999999973</v>
      </c>
      <c r="AA209" s="4">
        <v>5685.0150000000003</v>
      </c>
      <c r="AB209" s="4">
        <v>5977.980999999997</v>
      </c>
      <c r="AC209" s="4">
        <v>6252.2760000000017</v>
      </c>
      <c r="AD209" s="4">
        <v>6497.4709999999986</v>
      </c>
      <c r="AE209" s="4">
        <v>6662.8070000000016</v>
      </c>
      <c r="AF209" s="4">
        <v>6844.8109999999997</v>
      </c>
      <c r="AG209" s="4">
        <v>7013.5070000000014</v>
      </c>
      <c r="AH209" s="4">
        <v>7168.66</v>
      </c>
      <c r="AI209" s="4">
        <v>7321.1779999999981</v>
      </c>
      <c r="AJ209" s="4">
        <v>7480.9129999999986</v>
      </c>
      <c r="AK209" s="4">
        <v>7633.0349999999989</v>
      </c>
      <c r="AL209" s="4">
        <v>7778.5380000000005</v>
      </c>
      <c r="AM209" s="4">
        <v>7920.8389999999981</v>
      </c>
      <c r="AN209" s="4">
        <v>8065.5809999999992</v>
      </c>
      <c r="AO209" s="4">
        <v>8212.0529999999981</v>
      </c>
      <c r="AP209" s="4">
        <v>8364.6270000000059</v>
      </c>
      <c r="AQ209" s="4">
        <v>8520.6409999999978</v>
      </c>
      <c r="AR209" s="4">
        <v>8677.0730000000003</v>
      </c>
      <c r="AS209" s="4">
        <v>8835.0249999999978</v>
      </c>
      <c r="AT209" s="4">
        <v>8994.1200000000026</v>
      </c>
      <c r="AU209" s="4">
        <v>9154.9609999999993</v>
      </c>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R209" s="37"/>
      <c r="CS209" s="37"/>
    </row>
    <row r="210" spans="1:97" x14ac:dyDescent="0.2">
      <c r="A210" s="11" t="s">
        <v>61</v>
      </c>
      <c r="B210" s="4">
        <v>4935.1130000000012</v>
      </c>
      <c r="C210" s="4">
        <v>4693.9299999999985</v>
      </c>
      <c r="D210" s="4">
        <v>4924.1460000000015</v>
      </c>
      <c r="E210" s="4">
        <v>5132.1379999999972</v>
      </c>
      <c r="F210" s="4">
        <v>5171.7290000000057</v>
      </c>
      <c r="G210" s="4">
        <v>5117.3110000000006</v>
      </c>
      <c r="H210" s="4">
        <v>5202.8069999999989</v>
      </c>
      <c r="I210" s="4">
        <v>5451.6040000000003</v>
      </c>
      <c r="J210" s="4">
        <v>5569.2749999999969</v>
      </c>
      <c r="K210" s="4">
        <v>5877.7879999999968</v>
      </c>
      <c r="L210" s="4">
        <v>5814.1899999999987</v>
      </c>
      <c r="M210" s="4">
        <v>5883.3709999999946</v>
      </c>
      <c r="N210" s="4">
        <v>6230.7660000000024</v>
      </c>
      <c r="O210" s="4">
        <v>6522.2060000000001</v>
      </c>
      <c r="P210" s="4">
        <v>6880.3880000000017</v>
      </c>
      <c r="Q210" s="4">
        <v>7579.3009999999967</v>
      </c>
      <c r="R210" s="4">
        <v>8325.1399999999976</v>
      </c>
      <c r="S210" s="4">
        <v>8730.6830000000045</v>
      </c>
      <c r="T210" s="4">
        <v>8391.2069999999985</v>
      </c>
      <c r="U210" s="4">
        <v>7761.8429999999989</v>
      </c>
      <c r="V210" s="4">
        <v>7420.7850000000008</v>
      </c>
      <c r="W210" s="4">
        <v>7346.7930000000042</v>
      </c>
      <c r="X210" s="4">
        <v>7253.6639999999998</v>
      </c>
      <c r="Y210" s="4">
        <v>7402.997000000003</v>
      </c>
      <c r="Z210" s="4">
        <v>7664.7789999999986</v>
      </c>
      <c r="AA210" s="4">
        <v>7947.1490000000013</v>
      </c>
      <c r="AB210" s="4">
        <v>8227.4399999999987</v>
      </c>
      <c r="AC210" s="4">
        <v>8495.5189999999966</v>
      </c>
      <c r="AD210" s="4">
        <v>8768.1879999999965</v>
      </c>
      <c r="AE210" s="4">
        <v>9039.9629999999979</v>
      </c>
      <c r="AF210" s="4">
        <v>9300.7809999999954</v>
      </c>
      <c r="AG210" s="4">
        <v>9566.9129999999986</v>
      </c>
      <c r="AH210" s="4">
        <v>9836.2210000000014</v>
      </c>
      <c r="AI210" s="4">
        <v>10112.339999999998</v>
      </c>
      <c r="AJ210" s="4">
        <v>10398.700000000004</v>
      </c>
      <c r="AK210" s="4">
        <v>10666.420000000002</v>
      </c>
      <c r="AL210" s="4">
        <v>10916.489999999993</v>
      </c>
      <c r="AM210" s="4">
        <v>11158.320000000002</v>
      </c>
      <c r="AN210" s="4">
        <v>11404.330000000004</v>
      </c>
      <c r="AO210" s="4">
        <v>11655.339999999998</v>
      </c>
      <c r="AP210" s="4">
        <v>11934.990000000011</v>
      </c>
      <c r="AQ210" s="4">
        <v>12232.689999999997</v>
      </c>
      <c r="AR210" s="4">
        <v>12533.869999999999</v>
      </c>
      <c r="AS210" s="4">
        <v>12840.48</v>
      </c>
      <c r="AT210" s="4">
        <v>13152.130000000001</v>
      </c>
      <c r="AU210" s="4">
        <v>13470.46</v>
      </c>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R210" s="37"/>
      <c r="CS210" s="37"/>
    </row>
    <row r="211" spans="1:97" x14ac:dyDescent="0.2">
      <c r="A211" s="11" t="s">
        <v>62</v>
      </c>
      <c r="B211" s="4">
        <v>5469.4160000000002</v>
      </c>
      <c r="C211" s="4">
        <v>5135.3390000000009</v>
      </c>
      <c r="D211" s="4">
        <v>5223.8540000000012</v>
      </c>
      <c r="E211" s="4">
        <v>5936.2449999999999</v>
      </c>
      <c r="F211" s="4">
        <v>6315.8209999999999</v>
      </c>
      <c r="G211" s="4">
        <v>6912.6</v>
      </c>
      <c r="H211" s="4">
        <v>7610.7949999999992</v>
      </c>
      <c r="I211" s="4">
        <v>7844.9540000000006</v>
      </c>
      <c r="J211" s="4">
        <v>8106.4990000000016</v>
      </c>
      <c r="K211" s="4">
        <v>8713.77</v>
      </c>
      <c r="L211" s="4">
        <v>9070.4560000000001</v>
      </c>
      <c r="M211" s="4">
        <v>9546.1360000000004</v>
      </c>
      <c r="N211" s="4">
        <v>10192.559999999996</v>
      </c>
      <c r="O211" s="4">
        <v>10611.990000000003</v>
      </c>
      <c r="P211" s="4">
        <v>11062.319999999996</v>
      </c>
      <c r="Q211" s="4">
        <v>11321.07</v>
      </c>
      <c r="R211" s="4">
        <v>11507.670000000004</v>
      </c>
      <c r="S211" s="4">
        <v>11361.33</v>
      </c>
      <c r="T211" s="4">
        <v>11426.509999999995</v>
      </c>
      <c r="U211" s="4">
        <v>11483.510000000006</v>
      </c>
      <c r="V211" s="4">
        <v>11891.500000000004</v>
      </c>
      <c r="W211" s="4">
        <v>12432.739999999994</v>
      </c>
      <c r="X211" s="4">
        <v>12702.500000000002</v>
      </c>
      <c r="Y211" s="4">
        <v>13015.469999999994</v>
      </c>
      <c r="Z211" s="4">
        <v>13536.220000000001</v>
      </c>
      <c r="AA211" s="4">
        <v>14147.679999999997</v>
      </c>
      <c r="AB211" s="4">
        <v>14802.019999999999</v>
      </c>
      <c r="AC211" s="4">
        <v>15494.200000000008</v>
      </c>
      <c r="AD211" s="4">
        <v>16166.169999999998</v>
      </c>
      <c r="AE211" s="4">
        <v>16845.370000000003</v>
      </c>
      <c r="AF211" s="4">
        <v>17496.21</v>
      </c>
      <c r="AG211" s="4">
        <v>18122.380000000005</v>
      </c>
      <c r="AH211" s="4">
        <v>18763.120000000003</v>
      </c>
      <c r="AI211" s="4">
        <v>19419.090000000011</v>
      </c>
      <c r="AJ211" s="4">
        <v>20048.389999999996</v>
      </c>
      <c r="AK211" s="4">
        <v>20637.309999999998</v>
      </c>
      <c r="AL211" s="4">
        <v>21204.670000000006</v>
      </c>
      <c r="AM211" s="4">
        <v>21765.099999999991</v>
      </c>
      <c r="AN211" s="4">
        <v>22331.250000000011</v>
      </c>
      <c r="AO211" s="4">
        <v>22921.099999999988</v>
      </c>
      <c r="AP211" s="4">
        <v>23540.939999999995</v>
      </c>
      <c r="AQ211" s="4">
        <v>24175.56</v>
      </c>
      <c r="AR211" s="4">
        <v>24818.509999999987</v>
      </c>
      <c r="AS211" s="4">
        <v>25471.519999999993</v>
      </c>
      <c r="AT211" s="4">
        <v>26138.46</v>
      </c>
      <c r="AU211" s="4">
        <v>26818.06</v>
      </c>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R211" s="37"/>
      <c r="CS211" s="37"/>
    </row>
    <row r="212" spans="1:97" x14ac:dyDescent="0.2">
      <c r="A212" s="11" t="s">
        <v>63</v>
      </c>
      <c r="B212" s="4">
        <v>2107.7099999999996</v>
      </c>
      <c r="C212" s="4">
        <v>1971.1629999999998</v>
      </c>
      <c r="D212" s="4">
        <v>2011.1049999999998</v>
      </c>
      <c r="E212" s="4">
        <v>2298.9229999999993</v>
      </c>
      <c r="F212" s="4">
        <v>2455.9029999999989</v>
      </c>
      <c r="G212" s="4">
        <v>2633.3770000000009</v>
      </c>
      <c r="H212" s="4">
        <v>2845.5889999999995</v>
      </c>
      <c r="I212" s="4">
        <v>3227.7209999999995</v>
      </c>
      <c r="J212" s="4">
        <v>3308.74</v>
      </c>
      <c r="K212" s="4">
        <v>3491.4090000000001</v>
      </c>
      <c r="L212" s="4">
        <v>3745.3559999999998</v>
      </c>
      <c r="M212" s="4">
        <v>3713.9500000000016</v>
      </c>
      <c r="N212" s="4">
        <v>4118.7169999999996</v>
      </c>
      <c r="O212" s="4">
        <v>4345.7810000000009</v>
      </c>
      <c r="P212" s="4">
        <v>4866.8159999999989</v>
      </c>
      <c r="Q212" s="4">
        <v>5254.2279999999992</v>
      </c>
      <c r="R212" s="4">
        <v>5822.2079999999987</v>
      </c>
      <c r="S212" s="4">
        <v>5777.6239999999989</v>
      </c>
      <c r="T212" s="4">
        <v>5337.7169999999978</v>
      </c>
      <c r="U212" s="4">
        <v>5495.8029999999999</v>
      </c>
      <c r="V212" s="4">
        <v>6043.6039999999975</v>
      </c>
      <c r="W212" s="4">
        <v>6099.8889999999992</v>
      </c>
      <c r="X212" s="4">
        <v>6341.0690000000022</v>
      </c>
      <c r="Y212" s="4">
        <v>6531.1990000000023</v>
      </c>
      <c r="Z212" s="4">
        <v>6833.7919999999995</v>
      </c>
      <c r="AA212" s="4">
        <v>7204.0540000000001</v>
      </c>
      <c r="AB212" s="4">
        <v>7604.5920000000033</v>
      </c>
      <c r="AC212" s="4">
        <v>8009.1059999999961</v>
      </c>
      <c r="AD212" s="4">
        <v>8411.2169999999987</v>
      </c>
      <c r="AE212" s="4">
        <v>8730.8960000000025</v>
      </c>
      <c r="AF212" s="4">
        <v>9105.8120000000017</v>
      </c>
      <c r="AG212" s="4">
        <v>9469.0729999999985</v>
      </c>
      <c r="AH212" s="4">
        <v>9844.5329999999994</v>
      </c>
      <c r="AI212" s="4">
        <v>10227.549999999994</v>
      </c>
      <c r="AJ212" s="4">
        <v>10597.609999999999</v>
      </c>
      <c r="AK212" s="4">
        <v>10949.670000000002</v>
      </c>
      <c r="AL212" s="4">
        <v>11291.059999999994</v>
      </c>
      <c r="AM212" s="4">
        <v>11631.530000000002</v>
      </c>
      <c r="AN212" s="4">
        <v>11978.080000000004</v>
      </c>
      <c r="AO212" s="4">
        <v>12339.1</v>
      </c>
      <c r="AP212" s="4">
        <v>12719.750000000002</v>
      </c>
      <c r="AQ212" s="4">
        <v>13110.529999999999</v>
      </c>
      <c r="AR212" s="4">
        <v>13506.500000000005</v>
      </c>
      <c r="AS212" s="4">
        <v>13909.990000000002</v>
      </c>
      <c r="AT212" s="4">
        <v>14324.339999999995</v>
      </c>
      <c r="AU212" s="4">
        <v>14746.770000000002</v>
      </c>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R212" s="37"/>
      <c r="CS212" s="37"/>
    </row>
    <row r="213" spans="1:97" x14ac:dyDescent="0.2">
      <c r="A213" s="11" t="s">
        <v>64</v>
      </c>
      <c r="B213" s="4">
        <v>1999.539</v>
      </c>
      <c r="C213" s="4">
        <v>1977.951</v>
      </c>
      <c r="D213" s="4">
        <v>2026.8940000000005</v>
      </c>
      <c r="E213" s="4">
        <v>2175.6479999999997</v>
      </c>
      <c r="F213" s="4">
        <v>2217.8679999999995</v>
      </c>
      <c r="G213" s="4">
        <v>2291.2940000000003</v>
      </c>
      <c r="H213" s="4">
        <v>2416.8469999999998</v>
      </c>
      <c r="I213" s="4">
        <v>2562.1509999999998</v>
      </c>
      <c r="J213" s="4">
        <v>2732.0989999999988</v>
      </c>
      <c r="K213" s="4">
        <v>2932.5430000000006</v>
      </c>
      <c r="L213" s="4">
        <v>3135.3579999999997</v>
      </c>
      <c r="M213" s="4">
        <v>3064.9790000000003</v>
      </c>
      <c r="N213" s="4">
        <v>3266.965999999999</v>
      </c>
      <c r="O213" s="4">
        <v>3419.8220000000001</v>
      </c>
      <c r="P213" s="4">
        <v>3739.956000000001</v>
      </c>
      <c r="Q213" s="4">
        <v>3958.8049999999989</v>
      </c>
      <c r="R213" s="4">
        <v>4332.7620000000006</v>
      </c>
      <c r="S213" s="4">
        <v>4269.1009999999978</v>
      </c>
      <c r="T213" s="4">
        <v>3667.6339999999996</v>
      </c>
      <c r="U213" s="4">
        <v>4022.2659999999996</v>
      </c>
      <c r="V213" s="4">
        <v>4356.6480000000029</v>
      </c>
      <c r="W213" s="4">
        <v>4727.302999999999</v>
      </c>
      <c r="X213" s="4">
        <v>4810.4630000000006</v>
      </c>
      <c r="Y213" s="4">
        <v>4965.8090000000002</v>
      </c>
      <c r="Z213" s="4">
        <v>5184.4920000000011</v>
      </c>
      <c r="AA213" s="4">
        <v>5439.8170000000027</v>
      </c>
      <c r="AB213" s="4">
        <v>5709.3950000000004</v>
      </c>
      <c r="AC213" s="4">
        <v>5992.0969999999979</v>
      </c>
      <c r="AD213" s="4">
        <v>6273.2620000000015</v>
      </c>
      <c r="AE213" s="4">
        <v>6561.1789999999983</v>
      </c>
      <c r="AF213" s="4">
        <v>6840.3250000000025</v>
      </c>
      <c r="AG213" s="4">
        <v>7112.2260000000024</v>
      </c>
      <c r="AH213" s="4">
        <v>7392.0139999999983</v>
      </c>
      <c r="AI213" s="4">
        <v>7680.1960000000026</v>
      </c>
      <c r="AJ213" s="4">
        <v>7959.7130000000025</v>
      </c>
      <c r="AK213" s="4">
        <v>8225.3009999999995</v>
      </c>
      <c r="AL213" s="4">
        <v>8484.1039999999994</v>
      </c>
      <c r="AM213" s="4">
        <v>8742.0789999999961</v>
      </c>
      <c r="AN213" s="4">
        <v>9004.2690000000021</v>
      </c>
      <c r="AO213" s="4">
        <v>9277.7299999999977</v>
      </c>
      <c r="AP213" s="4">
        <v>9564.75</v>
      </c>
      <c r="AQ213" s="4">
        <v>9859.6200000000026</v>
      </c>
      <c r="AR213" s="4">
        <v>10159.879999999997</v>
      </c>
      <c r="AS213" s="4">
        <v>10466.27000000001</v>
      </c>
      <c r="AT213" s="4">
        <v>10780.64</v>
      </c>
      <c r="AU213" s="4">
        <v>11102.46</v>
      </c>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R213" s="37"/>
      <c r="CS213" s="37"/>
    </row>
    <row r="214" spans="1:97" x14ac:dyDescent="0.2">
      <c r="A214" s="11" t="s">
        <v>65</v>
      </c>
      <c r="B214" s="4">
        <v>8123.0189999999993</v>
      </c>
      <c r="C214" s="4">
        <v>8316.5570000000007</v>
      </c>
      <c r="D214" s="4">
        <v>7982.067</v>
      </c>
      <c r="E214" s="4">
        <v>7835.7819999999992</v>
      </c>
      <c r="F214" s="4">
        <v>7638.3139999999994</v>
      </c>
      <c r="G214" s="4">
        <v>7324.619999999999</v>
      </c>
      <c r="H214" s="4">
        <v>7132.4810000000025</v>
      </c>
      <c r="I214" s="4">
        <v>7059.4049999999997</v>
      </c>
      <c r="J214" s="4">
        <v>6960.2350000000006</v>
      </c>
      <c r="K214" s="4">
        <v>6953.5909999999976</v>
      </c>
      <c r="L214" s="4">
        <v>6837.600999999996</v>
      </c>
      <c r="M214" s="4">
        <v>6929.6900000000014</v>
      </c>
      <c r="N214" s="4">
        <v>7143.4429999999993</v>
      </c>
      <c r="O214" s="4">
        <v>7256.5630000000037</v>
      </c>
      <c r="P214" s="4">
        <v>7415.8389999999981</v>
      </c>
      <c r="Q214" s="4">
        <v>7309.7239999999965</v>
      </c>
      <c r="R214" s="4">
        <v>7147.6490000000003</v>
      </c>
      <c r="S214" s="4">
        <v>7188.1059999999989</v>
      </c>
      <c r="T214" s="4">
        <v>7219.8540000000021</v>
      </c>
      <c r="U214" s="4">
        <v>7144.1580000000022</v>
      </c>
      <c r="V214" s="4">
        <v>6699.6450000000023</v>
      </c>
      <c r="W214" s="4">
        <v>6480.4209999999975</v>
      </c>
      <c r="X214" s="4">
        <v>6389.5910000000013</v>
      </c>
      <c r="Y214" s="4">
        <v>6375.5280000000012</v>
      </c>
      <c r="Z214" s="4">
        <v>6416.2830000000004</v>
      </c>
      <c r="AA214" s="4">
        <v>6483.8320000000003</v>
      </c>
      <c r="AB214" s="4">
        <v>6524.864999999998</v>
      </c>
      <c r="AC214" s="4">
        <v>6567.1240000000016</v>
      </c>
      <c r="AD214" s="4">
        <v>6638.0119999999988</v>
      </c>
      <c r="AE214" s="4">
        <v>6725.2619999999997</v>
      </c>
      <c r="AF214" s="4">
        <v>6809.1639999999998</v>
      </c>
      <c r="AG214" s="4">
        <v>6892.8790000000008</v>
      </c>
      <c r="AH214" s="4">
        <v>6975.6250000000009</v>
      </c>
      <c r="AI214" s="4">
        <v>7058.9250000000002</v>
      </c>
      <c r="AJ214" s="4">
        <v>7147.6909999999971</v>
      </c>
      <c r="AK214" s="4">
        <v>7228.4269999999988</v>
      </c>
      <c r="AL214" s="4">
        <v>7298.9589999999998</v>
      </c>
      <c r="AM214" s="4">
        <v>7364.8000000000011</v>
      </c>
      <c r="AN214" s="4">
        <v>7426.5259999999989</v>
      </c>
      <c r="AO214" s="4">
        <v>7486.7720000000008</v>
      </c>
      <c r="AP214" s="4">
        <v>7550.1759999999995</v>
      </c>
      <c r="AQ214" s="4">
        <v>7614.811999999999</v>
      </c>
      <c r="AR214" s="4">
        <v>7677.7080000000024</v>
      </c>
      <c r="AS214" s="4">
        <v>7742.6769999999988</v>
      </c>
      <c r="AT214" s="4">
        <v>7806.8319999999994</v>
      </c>
      <c r="AU214" s="4">
        <v>7870.7820000000029</v>
      </c>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R214" s="37"/>
      <c r="CS214" s="37"/>
    </row>
    <row r="215" spans="1:97" x14ac:dyDescent="0.2">
      <c r="A215" s="11" t="s">
        <v>66</v>
      </c>
      <c r="B215" s="4">
        <v>5010.6729999999989</v>
      </c>
      <c r="C215" s="4">
        <v>5340.3509999999987</v>
      </c>
      <c r="D215" s="4">
        <v>5396.1049999999996</v>
      </c>
      <c r="E215" s="4">
        <v>5488.9609999999993</v>
      </c>
      <c r="F215" s="4">
        <v>5540.6479999999983</v>
      </c>
      <c r="G215" s="4">
        <v>5756.8330000000033</v>
      </c>
      <c r="H215" s="4">
        <v>6015.6750000000002</v>
      </c>
      <c r="I215" s="4">
        <v>6035.1500000000005</v>
      </c>
      <c r="J215" s="4">
        <v>6133.8790000000008</v>
      </c>
      <c r="K215" s="4">
        <v>6150.7319999999991</v>
      </c>
      <c r="L215" s="4">
        <v>6098.9370000000026</v>
      </c>
      <c r="M215" s="4">
        <v>6159.4850000000006</v>
      </c>
      <c r="N215" s="4">
        <v>6266.0120000000006</v>
      </c>
      <c r="O215" s="4">
        <v>6310.8640000000005</v>
      </c>
      <c r="P215" s="4">
        <v>6624.0860000000011</v>
      </c>
      <c r="Q215" s="4">
        <v>6682.6430000000018</v>
      </c>
      <c r="R215" s="4">
        <v>6698.2949999999964</v>
      </c>
      <c r="S215" s="4">
        <v>6642.7039999999961</v>
      </c>
      <c r="T215" s="4">
        <v>6543.1230000000014</v>
      </c>
      <c r="U215" s="4">
        <v>6385.5550000000003</v>
      </c>
      <c r="V215" s="4">
        <v>6516.7189999999991</v>
      </c>
      <c r="W215" s="4">
        <v>6671.0899999999983</v>
      </c>
      <c r="X215" s="4">
        <v>6720.0739999999987</v>
      </c>
      <c r="Y215" s="4">
        <v>6721.496000000001</v>
      </c>
      <c r="Z215" s="4">
        <v>6747.5449999999992</v>
      </c>
      <c r="AA215" s="4">
        <v>6790.3440000000001</v>
      </c>
      <c r="AB215" s="4">
        <v>6832.9149999999981</v>
      </c>
      <c r="AC215" s="4">
        <v>6880.6950000000006</v>
      </c>
      <c r="AD215" s="4">
        <v>6923.4949999999981</v>
      </c>
      <c r="AE215" s="4">
        <v>6982.62</v>
      </c>
      <c r="AF215" s="4">
        <v>7042.5770000000011</v>
      </c>
      <c r="AG215" s="4">
        <v>7104.3739999999998</v>
      </c>
      <c r="AH215" s="4">
        <v>7163.8129999999992</v>
      </c>
      <c r="AI215" s="4">
        <v>7223.6279999999997</v>
      </c>
      <c r="AJ215" s="4">
        <v>7288.1630000000005</v>
      </c>
      <c r="AK215" s="4">
        <v>7343.0370000000021</v>
      </c>
      <c r="AL215" s="4">
        <v>7387.4539999999988</v>
      </c>
      <c r="AM215" s="4">
        <v>7426.7649999999994</v>
      </c>
      <c r="AN215" s="4">
        <v>7465.5849999999973</v>
      </c>
      <c r="AO215" s="4">
        <v>7504.1309999999985</v>
      </c>
      <c r="AP215" s="4">
        <v>7546.4279999999999</v>
      </c>
      <c r="AQ215" s="4">
        <v>7589.357</v>
      </c>
      <c r="AR215" s="4">
        <v>7630.119999999999</v>
      </c>
      <c r="AS215" s="4">
        <v>7673.4579999999978</v>
      </c>
      <c r="AT215" s="4">
        <v>7715.554000000001</v>
      </c>
      <c r="AU215" s="4">
        <v>7756.054000000001</v>
      </c>
      <c r="AW215" s="1"/>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R215" s="37"/>
      <c r="CS215" s="37"/>
    </row>
    <row r="216" spans="1:97" x14ac:dyDescent="0.2">
      <c r="A216" s="11" t="s">
        <v>67</v>
      </c>
      <c r="B216" s="4">
        <v>3853.5710000000017</v>
      </c>
      <c r="C216" s="4">
        <v>4110.3829999999989</v>
      </c>
      <c r="D216" s="4">
        <v>4349.3309999999983</v>
      </c>
      <c r="E216" s="4">
        <v>4490.2079999999996</v>
      </c>
      <c r="F216" s="4">
        <v>4696.3679999999986</v>
      </c>
      <c r="G216" s="4">
        <v>4850.7819999999992</v>
      </c>
      <c r="H216" s="4">
        <v>4855.1769999999988</v>
      </c>
      <c r="I216" s="4">
        <v>5082.2299999999987</v>
      </c>
      <c r="J216" s="4">
        <v>5229.4009999999989</v>
      </c>
      <c r="K216" s="4">
        <v>5576.648000000002</v>
      </c>
      <c r="L216" s="4">
        <v>5710.444000000005</v>
      </c>
      <c r="M216" s="4">
        <v>5941.0870000000014</v>
      </c>
      <c r="N216" s="4">
        <v>6326.1479999999992</v>
      </c>
      <c r="O216" s="4">
        <v>6675.3760000000011</v>
      </c>
      <c r="P216" s="4">
        <v>7155.2079999999987</v>
      </c>
      <c r="Q216" s="4">
        <v>7431.6959999999999</v>
      </c>
      <c r="R216" s="4">
        <v>7588.1159999999991</v>
      </c>
      <c r="S216" s="4">
        <v>7666.0789999999997</v>
      </c>
      <c r="T216" s="4">
        <v>7780.101999999998</v>
      </c>
      <c r="U216" s="4">
        <v>7925.7209999999977</v>
      </c>
      <c r="V216" s="4">
        <v>8249.1229999999978</v>
      </c>
      <c r="W216" s="4">
        <v>8631.7709999999988</v>
      </c>
      <c r="X216" s="4">
        <v>8917.2279999999937</v>
      </c>
      <c r="Y216" s="4">
        <v>8982.7469999999994</v>
      </c>
      <c r="Z216" s="4">
        <v>9072.8080000000009</v>
      </c>
      <c r="AA216" s="4">
        <v>9185.1520000000019</v>
      </c>
      <c r="AB216" s="4">
        <v>9266.8019999999979</v>
      </c>
      <c r="AC216" s="4">
        <v>9359.4650000000001</v>
      </c>
      <c r="AD216" s="4">
        <v>9504.5380000000005</v>
      </c>
      <c r="AE216" s="4">
        <v>9700.9439999999977</v>
      </c>
      <c r="AF216" s="4">
        <v>9924.9059999999972</v>
      </c>
      <c r="AG216" s="4">
        <v>10154.549999999999</v>
      </c>
      <c r="AH216" s="4">
        <v>10385.239999999996</v>
      </c>
      <c r="AI216" s="4">
        <v>10620.889999999998</v>
      </c>
      <c r="AJ216" s="4">
        <v>10868.209999999997</v>
      </c>
      <c r="AK216" s="4">
        <v>11105.840000000002</v>
      </c>
      <c r="AL216" s="4">
        <v>11331.979999999996</v>
      </c>
      <c r="AM216" s="4">
        <v>11554.39</v>
      </c>
      <c r="AN216" s="4">
        <v>11780.120000000006</v>
      </c>
      <c r="AO216" s="4">
        <v>12009.580000000004</v>
      </c>
      <c r="AP216" s="4">
        <v>12264.160000000002</v>
      </c>
      <c r="AQ216" s="4">
        <v>12534.28</v>
      </c>
      <c r="AR216" s="4">
        <v>12806.27000000001</v>
      </c>
      <c r="AS216" s="4">
        <v>13088.28</v>
      </c>
      <c r="AT216" s="4">
        <v>13373.959999999997</v>
      </c>
      <c r="AU216" s="4">
        <v>13664.409999999996</v>
      </c>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R216" s="37"/>
      <c r="CS216" s="37"/>
    </row>
    <row r="217" spans="1:97" x14ac:dyDescent="0.2">
      <c r="A217" s="11" t="s">
        <v>68</v>
      </c>
      <c r="B217" s="4">
        <v>725.38759999999979</v>
      </c>
      <c r="C217" s="4">
        <v>735.26179999999999</v>
      </c>
      <c r="D217" s="4">
        <v>787.56709999999964</v>
      </c>
      <c r="E217" s="4">
        <v>800.01320000000044</v>
      </c>
      <c r="F217" s="4">
        <v>875.26639999999986</v>
      </c>
      <c r="G217" s="4">
        <v>962.33040000000028</v>
      </c>
      <c r="H217" s="4">
        <v>1057.9569999999999</v>
      </c>
      <c r="I217" s="4">
        <v>1138.4360000000001</v>
      </c>
      <c r="J217" s="4">
        <v>1145.9020000000005</v>
      </c>
      <c r="K217" s="4">
        <v>1199.2879999999989</v>
      </c>
      <c r="L217" s="4">
        <v>1207.921</v>
      </c>
      <c r="M217" s="4">
        <v>1296.2539999999999</v>
      </c>
      <c r="N217" s="4">
        <v>1367.9189999999996</v>
      </c>
      <c r="O217" s="4">
        <v>1408.4650000000001</v>
      </c>
      <c r="P217" s="4">
        <v>1294.2839999999997</v>
      </c>
      <c r="Q217" s="4">
        <v>1461.2530000000004</v>
      </c>
      <c r="R217" s="4">
        <v>1559.509</v>
      </c>
      <c r="S217" s="4">
        <v>1557.8909999999998</v>
      </c>
      <c r="T217" s="4">
        <v>1412.7129999999991</v>
      </c>
      <c r="U217" s="4">
        <v>1358.1339999999998</v>
      </c>
      <c r="V217" s="4">
        <v>1297.2660000000001</v>
      </c>
      <c r="W217" s="4">
        <v>1292.1569999999999</v>
      </c>
      <c r="X217" s="4">
        <v>1320.9380000000001</v>
      </c>
      <c r="Y217" s="4">
        <v>1353.2349999999994</v>
      </c>
      <c r="Z217" s="4">
        <v>1398.0060000000005</v>
      </c>
      <c r="AA217" s="4">
        <v>1442.181</v>
      </c>
      <c r="AB217" s="4">
        <v>1484.0380000000005</v>
      </c>
      <c r="AC217" s="4">
        <v>1520.7679999999996</v>
      </c>
      <c r="AD217" s="4">
        <v>1552.6699999999996</v>
      </c>
      <c r="AE217" s="4">
        <v>1582.7320000000002</v>
      </c>
      <c r="AF217" s="4">
        <v>1612.7579999999996</v>
      </c>
      <c r="AG217" s="4">
        <v>1642.4649999999997</v>
      </c>
      <c r="AH217" s="4">
        <v>1672.7309999999998</v>
      </c>
      <c r="AI217" s="4">
        <v>1703.6050000000007</v>
      </c>
      <c r="AJ217" s="4">
        <v>1735.8129999999999</v>
      </c>
      <c r="AK217" s="4">
        <v>1765.3560000000002</v>
      </c>
      <c r="AL217" s="4">
        <v>1792.4519999999991</v>
      </c>
      <c r="AM217" s="4">
        <v>1818.4670000000008</v>
      </c>
      <c r="AN217" s="4">
        <v>1843.9259999999999</v>
      </c>
      <c r="AO217" s="4">
        <v>1869.3200000000002</v>
      </c>
      <c r="AP217" s="4">
        <v>1898.2479999999994</v>
      </c>
      <c r="AQ217" s="4">
        <v>1929.4199999999998</v>
      </c>
      <c r="AR217" s="4">
        <v>1960.56</v>
      </c>
      <c r="AS217" s="4">
        <v>1992.2430000000002</v>
      </c>
      <c r="AT217" s="4">
        <v>2024.2060000000006</v>
      </c>
      <c r="AU217" s="4">
        <v>2056.5500000000006</v>
      </c>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R217" s="37"/>
      <c r="CS217" s="37"/>
    </row>
    <row r="218" spans="1:97" x14ac:dyDescent="0.2">
      <c r="A218" s="11" t="s">
        <v>69</v>
      </c>
      <c r="B218" s="4">
        <v>1144.1140000000005</v>
      </c>
      <c r="C218" s="4">
        <v>1108.0679999999998</v>
      </c>
      <c r="D218" s="4">
        <v>1208.3440000000003</v>
      </c>
      <c r="E218" s="4">
        <v>1262.2149999999999</v>
      </c>
      <c r="F218" s="4">
        <v>1374.6299999999999</v>
      </c>
      <c r="G218" s="4">
        <v>1438.3339999999996</v>
      </c>
      <c r="H218" s="4">
        <v>1526.7140000000006</v>
      </c>
      <c r="I218" s="4">
        <v>1596.7860000000003</v>
      </c>
      <c r="J218" s="4">
        <v>1678.0810000000004</v>
      </c>
      <c r="K218" s="4">
        <v>1852.9640000000002</v>
      </c>
      <c r="L218" s="4">
        <v>1874.875</v>
      </c>
      <c r="M218" s="4">
        <v>1901.7619999999993</v>
      </c>
      <c r="N218" s="4">
        <v>1820.6659999999997</v>
      </c>
      <c r="O218" s="4">
        <v>1802.1220000000005</v>
      </c>
      <c r="P218" s="4">
        <v>1913.8680000000002</v>
      </c>
      <c r="Q218" s="4">
        <v>2099.1170000000002</v>
      </c>
      <c r="R218" s="4">
        <v>2011.1409999999994</v>
      </c>
      <c r="S218" s="4">
        <v>2098.7790000000005</v>
      </c>
      <c r="T218" s="4">
        <v>2176.0470000000009</v>
      </c>
      <c r="U218" s="4">
        <v>2155.4919999999997</v>
      </c>
      <c r="V218" s="4">
        <v>2274.8170000000009</v>
      </c>
      <c r="W218" s="4">
        <v>2190.1899999999991</v>
      </c>
      <c r="X218" s="4">
        <v>2216.2470000000003</v>
      </c>
      <c r="Y218" s="4">
        <v>2261.66</v>
      </c>
      <c r="Z218" s="4">
        <v>2326.9230000000007</v>
      </c>
      <c r="AA218" s="4">
        <v>2391.1769999999988</v>
      </c>
      <c r="AB218" s="4">
        <v>2450.9950000000003</v>
      </c>
      <c r="AC218" s="4">
        <v>2501.4130000000009</v>
      </c>
      <c r="AD218" s="4">
        <v>2543.5489999999995</v>
      </c>
      <c r="AE218" s="4">
        <v>2583.7939999999994</v>
      </c>
      <c r="AF218" s="4">
        <v>2623.3749999999986</v>
      </c>
      <c r="AG218" s="4">
        <v>2661.5380000000014</v>
      </c>
      <c r="AH218" s="4">
        <v>2699.8359999999998</v>
      </c>
      <c r="AI218" s="4">
        <v>2738.3049999999989</v>
      </c>
      <c r="AJ218" s="4">
        <v>2778.5469999999968</v>
      </c>
      <c r="AK218" s="4">
        <v>2814.4609999999993</v>
      </c>
      <c r="AL218" s="4">
        <v>2846.0790000000006</v>
      </c>
      <c r="AM218" s="4">
        <v>2875.6460000000006</v>
      </c>
      <c r="AN218" s="4">
        <v>2904.384</v>
      </c>
      <c r="AO218" s="4">
        <v>2932.9560000000006</v>
      </c>
      <c r="AP218" s="4">
        <v>2966.8009999999995</v>
      </c>
      <c r="AQ218" s="4">
        <v>3003.7540000000013</v>
      </c>
      <c r="AR218" s="4">
        <v>3040.3249999999998</v>
      </c>
      <c r="AS218" s="4">
        <v>3077.1169999999988</v>
      </c>
      <c r="AT218" s="4">
        <v>3113.9980000000005</v>
      </c>
      <c r="AU218" s="4">
        <v>3151.0950000000003</v>
      </c>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R218" s="37"/>
      <c r="CS218" s="37"/>
    </row>
    <row r="219" spans="1:97" x14ac:dyDescent="0.2">
      <c r="A219" s="11" t="s">
        <v>70</v>
      </c>
      <c r="B219" s="4">
        <v>65004.976400000007</v>
      </c>
      <c r="C219" s="4">
        <v>64872.8825</v>
      </c>
      <c r="D219" s="4">
        <v>66273.374500000005</v>
      </c>
      <c r="E219" s="4">
        <v>69166.448900000003</v>
      </c>
      <c r="F219" s="4">
        <v>71358.861799999984</v>
      </c>
      <c r="G219" s="4">
        <v>74157.281100000022</v>
      </c>
      <c r="H219" s="4">
        <v>77180.599699999992</v>
      </c>
      <c r="I219" s="4">
        <v>79633.986799999999</v>
      </c>
      <c r="J219" s="4">
        <v>81618.662100000016</v>
      </c>
      <c r="K219" s="4">
        <v>85044.840400000016</v>
      </c>
      <c r="L219" s="4">
        <v>86940.302200000006</v>
      </c>
      <c r="M219" s="4">
        <v>89311.517000000007</v>
      </c>
      <c r="N219" s="4">
        <v>93189.94</v>
      </c>
      <c r="O219" s="4">
        <v>96530.519000000015</v>
      </c>
      <c r="P219" s="4">
        <v>99375.237999999998</v>
      </c>
      <c r="Q219" s="4">
        <v>102241.56629999998</v>
      </c>
      <c r="R219" s="4">
        <v>105335.93950000001</v>
      </c>
      <c r="S219" s="4">
        <v>104674.88519999999</v>
      </c>
      <c r="T219" s="4">
        <v>99508.456600000034</v>
      </c>
      <c r="U219" s="4">
        <v>100883.23400000001</v>
      </c>
      <c r="V219" s="4">
        <v>102213.88529999999</v>
      </c>
      <c r="W219" s="4">
        <v>102274.6283</v>
      </c>
      <c r="X219" s="4">
        <v>103649.41959999999</v>
      </c>
      <c r="Y219" s="4">
        <v>105710.18210000002</v>
      </c>
      <c r="Z219" s="4">
        <v>108470.49519999998</v>
      </c>
      <c r="AA219" s="4">
        <v>111674.89639999997</v>
      </c>
      <c r="AB219" s="4">
        <v>114958.29469999998</v>
      </c>
      <c r="AC219" s="4">
        <v>118250.70080000001</v>
      </c>
      <c r="AD219" s="4">
        <v>121598.7686</v>
      </c>
      <c r="AE219" s="4">
        <v>124874.39480000002</v>
      </c>
      <c r="AF219" s="4">
        <v>128151.68150000001</v>
      </c>
      <c r="AG219" s="4">
        <v>131454.41084000003</v>
      </c>
      <c r="AH219" s="4">
        <v>134796.99372999999</v>
      </c>
      <c r="AI219" s="4">
        <v>138211.50373</v>
      </c>
      <c r="AJ219" s="4">
        <v>141619.07566</v>
      </c>
      <c r="AK219" s="4">
        <v>144796.83351</v>
      </c>
      <c r="AL219" s="4">
        <v>147800.20846999998</v>
      </c>
      <c r="AM219" s="4">
        <v>150738.98310999997</v>
      </c>
      <c r="AN219" s="4">
        <v>153696.46558999998</v>
      </c>
      <c r="AO219" s="4">
        <v>156679.88807000002</v>
      </c>
      <c r="AP219" s="4">
        <v>159815.75035000002</v>
      </c>
      <c r="AQ219" s="4">
        <v>163050.65882000001</v>
      </c>
      <c r="AR219" s="4">
        <v>166313.58550000004</v>
      </c>
      <c r="AS219" s="4">
        <v>169618.13639999996</v>
      </c>
      <c r="AT219" s="4">
        <v>172963.34369999997</v>
      </c>
      <c r="AU219" s="4">
        <v>176352.34569000002</v>
      </c>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R219" s="37"/>
      <c r="CS219" s="37"/>
    </row>
    <row r="220" spans="1:97" x14ac:dyDescent="0.2">
      <c r="A220" s="11"/>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row>
    <row r="221" spans="1:97" x14ac:dyDescent="0.2">
      <c r="A221" s="11"/>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97" x14ac:dyDescent="0.2">
      <c r="A222" s="7" t="s">
        <v>49</v>
      </c>
    </row>
    <row r="223" spans="1:97" x14ac:dyDescent="0.2">
      <c r="A223" s="33" t="s">
        <v>39</v>
      </c>
      <c r="B223" s="1">
        <v>1991</v>
      </c>
      <c r="C223" s="1">
        <v>1992</v>
      </c>
      <c r="D223" s="1">
        <v>1993</v>
      </c>
      <c r="E223" s="1">
        <v>1994</v>
      </c>
      <c r="F223" s="1">
        <v>1995</v>
      </c>
      <c r="G223" s="1">
        <v>1996</v>
      </c>
      <c r="H223" s="1">
        <v>1997</v>
      </c>
      <c r="I223" s="1">
        <v>1998</v>
      </c>
      <c r="J223" s="1">
        <v>1999</v>
      </c>
      <c r="K223" s="1">
        <v>2000</v>
      </c>
      <c r="L223" s="1">
        <v>2001</v>
      </c>
      <c r="M223" s="1">
        <v>2002</v>
      </c>
      <c r="N223" s="1">
        <v>2003</v>
      </c>
      <c r="O223" s="1">
        <v>2004</v>
      </c>
      <c r="P223" s="1">
        <v>2005</v>
      </c>
      <c r="Q223" s="1">
        <v>2006</v>
      </c>
      <c r="R223" s="1">
        <v>2007</v>
      </c>
      <c r="S223" s="1">
        <v>2008</v>
      </c>
      <c r="T223" s="1">
        <v>2009</v>
      </c>
      <c r="U223" s="1">
        <v>2010</v>
      </c>
      <c r="V223" s="1">
        <v>2011</v>
      </c>
      <c r="W223" s="1">
        <v>2012</v>
      </c>
      <c r="X223" s="1">
        <v>2013</v>
      </c>
      <c r="Y223" s="1">
        <v>2014</v>
      </c>
      <c r="Z223" s="1">
        <v>2015</v>
      </c>
      <c r="AA223" s="1">
        <v>2016</v>
      </c>
      <c r="AB223" s="1">
        <v>2017</v>
      </c>
      <c r="AC223" s="1">
        <v>2018</v>
      </c>
      <c r="AD223" s="1">
        <v>2019</v>
      </c>
      <c r="AE223" s="1">
        <v>2020</v>
      </c>
      <c r="AF223" s="1">
        <v>2021</v>
      </c>
      <c r="AG223" s="1">
        <v>2022</v>
      </c>
      <c r="AH223" s="1">
        <v>2023</v>
      </c>
      <c r="AI223" s="1">
        <v>2024</v>
      </c>
      <c r="AJ223" s="1">
        <v>2025</v>
      </c>
      <c r="AK223" s="1">
        <v>2026</v>
      </c>
      <c r="AL223" s="1">
        <v>2027</v>
      </c>
      <c r="AM223" s="1">
        <v>2028</v>
      </c>
      <c r="AN223" s="1">
        <v>2029</v>
      </c>
      <c r="AO223" s="1">
        <v>2030</v>
      </c>
      <c r="AP223" s="1">
        <v>2031</v>
      </c>
      <c r="AQ223" s="1">
        <v>2032</v>
      </c>
      <c r="AR223" s="1">
        <v>2033</v>
      </c>
      <c r="AS223" s="1">
        <v>2034</v>
      </c>
      <c r="AT223" s="1">
        <v>2035</v>
      </c>
      <c r="AU223" s="1">
        <v>2036</v>
      </c>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R223" s="36"/>
      <c r="CS223" s="36"/>
    </row>
    <row r="224" spans="1:97" x14ac:dyDescent="0.2">
      <c r="A224" s="11" t="s">
        <v>51</v>
      </c>
      <c r="B224" s="4">
        <v>1204.5750000000003</v>
      </c>
      <c r="C224" s="4">
        <v>1170.7429999999997</v>
      </c>
      <c r="D224" s="4">
        <v>1072.8440000000003</v>
      </c>
      <c r="E224" s="4">
        <v>1072.2340000000002</v>
      </c>
      <c r="F224" s="4">
        <v>1069.28</v>
      </c>
      <c r="G224" s="4">
        <v>1037.3630000000001</v>
      </c>
      <c r="H224" s="4">
        <v>1060.327</v>
      </c>
      <c r="I224" s="4">
        <v>1061.4510000000002</v>
      </c>
      <c r="J224" s="4">
        <v>1094.8599999999999</v>
      </c>
      <c r="K224" s="4">
        <v>1059.1439999999998</v>
      </c>
      <c r="L224" s="4">
        <v>979.49770000000024</v>
      </c>
      <c r="M224" s="4">
        <v>1129.5930000000003</v>
      </c>
      <c r="N224" s="4">
        <v>1128.3939999999998</v>
      </c>
      <c r="O224" s="4">
        <v>1174.3500000000001</v>
      </c>
      <c r="P224" s="4">
        <v>1248.663</v>
      </c>
      <c r="Q224" s="4">
        <v>1225.8779999999992</v>
      </c>
      <c r="R224" s="4">
        <v>1186.7060000000004</v>
      </c>
      <c r="S224" s="4">
        <v>1361.2759999999998</v>
      </c>
      <c r="T224" s="4">
        <v>1303.7709999999995</v>
      </c>
      <c r="U224" s="4">
        <v>1302.223</v>
      </c>
      <c r="V224" s="4">
        <v>1477.8939999999998</v>
      </c>
      <c r="W224" s="4">
        <v>1378.5919999999999</v>
      </c>
      <c r="X224" s="4">
        <v>1281.837</v>
      </c>
      <c r="Y224" s="4">
        <v>1295.8879999999992</v>
      </c>
      <c r="Z224" s="4">
        <v>1309.6769999999999</v>
      </c>
      <c r="AA224" s="4">
        <v>1324.7619999999999</v>
      </c>
      <c r="AB224" s="4">
        <v>1338.0849999999996</v>
      </c>
      <c r="AC224" s="4">
        <v>1349.319</v>
      </c>
      <c r="AD224" s="4">
        <v>1359.5269999999991</v>
      </c>
      <c r="AE224" s="4">
        <v>1367.0589999999991</v>
      </c>
      <c r="AF224" s="4">
        <v>1372.1550000000002</v>
      </c>
      <c r="AG224" s="4">
        <v>1377.2080000000005</v>
      </c>
      <c r="AH224" s="4">
        <v>1381.3570000000004</v>
      </c>
      <c r="AI224" s="4">
        <v>1385.0900000000001</v>
      </c>
      <c r="AJ224" s="4">
        <v>1389.4740000000004</v>
      </c>
      <c r="AK224" s="4">
        <v>1391.7430000000002</v>
      </c>
      <c r="AL224" s="4">
        <v>1391.8149999999998</v>
      </c>
      <c r="AM224" s="4">
        <v>1389.7999999999993</v>
      </c>
      <c r="AN224" s="4">
        <v>1387.4920000000004</v>
      </c>
      <c r="AO224" s="4">
        <v>1385.0609999999999</v>
      </c>
      <c r="AP224" s="4">
        <v>1382.7749999999996</v>
      </c>
      <c r="AQ224" s="4">
        <v>1380.3250000000003</v>
      </c>
      <c r="AR224" s="4">
        <v>1377.0510000000002</v>
      </c>
      <c r="AS224" s="4">
        <v>1373.3119999999999</v>
      </c>
      <c r="AT224" s="4">
        <v>1368.931</v>
      </c>
      <c r="AU224" s="4">
        <v>1364.0640000000001</v>
      </c>
      <c r="AV224" s="4"/>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R224" s="37"/>
      <c r="CS224" s="37"/>
    </row>
    <row r="225" spans="1:97" x14ac:dyDescent="0.2">
      <c r="A225" s="11" t="s">
        <v>52</v>
      </c>
      <c r="B225" s="4">
        <v>500.95960000000008</v>
      </c>
      <c r="C225" s="4">
        <v>534.02080000000001</v>
      </c>
      <c r="D225" s="4">
        <v>566.22389999999996</v>
      </c>
      <c r="E225" s="4">
        <v>659.70440000000008</v>
      </c>
      <c r="F225" s="4">
        <v>692.86740000000032</v>
      </c>
      <c r="G225" s="4">
        <v>746.08669999999961</v>
      </c>
      <c r="H225" s="4">
        <v>733.11700000000008</v>
      </c>
      <c r="I225" s="4">
        <v>735.3098</v>
      </c>
      <c r="J225" s="4">
        <v>748.17710000000011</v>
      </c>
      <c r="K225" s="4">
        <v>712.12839999999994</v>
      </c>
      <c r="L225" s="4">
        <v>696.41050000000018</v>
      </c>
      <c r="M225" s="4">
        <v>735.88999999999976</v>
      </c>
      <c r="N225" s="4">
        <v>725.57599999999968</v>
      </c>
      <c r="O225" s="4">
        <v>649.27</v>
      </c>
      <c r="P225" s="4">
        <v>554.46300000000008</v>
      </c>
      <c r="Q225" s="4">
        <v>474.96629999999999</v>
      </c>
      <c r="R225" s="4">
        <v>417.23050000000006</v>
      </c>
      <c r="S225" s="4">
        <v>347.23520000000008</v>
      </c>
      <c r="T225" s="4">
        <v>267.57560000000001</v>
      </c>
      <c r="U225" s="4">
        <v>229.87599999999995</v>
      </c>
      <c r="V225" s="4">
        <v>189.53530000000001</v>
      </c>
      <c r="W225" s="4">
        <v>179.85630000000003</v>
      </c>
      <c r="X225" s="4">
        <v>169.73859999999999</v>
      </c>
      <c r="Y225" s="4">
        <v>159.40810000000002</v>
      </c>
      <c r="Z225" s="4">
        <v>147.51529999999994</v>
      </c>
      <c r="AA225" s="4">
        <v>137.34370000000004</v>
      </c>
      <c r="AB225" s="4">
        <v>128.7329</v>
      </c>
      <c r="AC225" s="4">
        <v>120.58889999999998</v>
      </c>
      <c r="AD225" s="4">
        <v>112.79990000000002</v>
      </c>
      <c r="AE225" s="4">
        <v>104.93800000000002</v>
      </c>
      <c r="AF225" s="4">
        <v>97.290899999999951</v>
      </c>
      <c r="AG225" s="4">
        <v>89.97453000000003</v>
      </c>
      <c r="AH225" s="4">
        <v>82.99075000000002</v>
      </c>
      <c r="AI225" s="4">
        <v>76.356929999999991</v>
      </c>
      <c r="AJ225" s="4">
        <v>70.103369999999984</v>
      </c>
      <c r="AK225" s="4">
        <v>64.054079999999999</v>
      </c>
      <c r="AL225" s="4">
        <v>58.229959999999998</v>
      </c>
      <c r="AM225" s="4">
        <v>52.683429999999987</v>
      </c>
      <c r="AN225" s="4">
        <v>47.432360000000017</v>
      </c>
      <c r="AO225" s="4">
        <v>42.466979999999985</v>
      </c>
      <c r="AP225" s="4">
        <v>37.800479999999986</v>
      </c>
      <c r="AQ225" s="4">
        <v>33.40391000000001</v>
      </c>
      <c r="AR225" s="4">
        <v>29.218029999999988</v>
      </c>
      <c r="AS225" s="4">
        <v>25.272950000000002</v>
      </c>
      <c r="AT225" s="4">
        <v>21.544679999999989</v>
      </c>
      <c r="AU225" s="4">
        <v>18.019880000000004</v>
      </c>
      <c r="AV225" s="4"/>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R225" s="37"/>
      <c r="CS225" s="37"/>
    </row>
    <row r="226" spans="1:97" x14ac:dyDescent="0.2">
      <c r="A226" s="11" t="s">
        <v>53</v>
      </c>
      <c r="B226" s="4">
        <v>9018.8960000000025</v>
      </c>
      <c r="C226" s="4">
        <v>9024.8950000000023</v>
      </c>
      <c r="D226" s="4">
        <v>9409.1779999999999</v>
      </c>
      <c r="E226" s="4">
        <v>9882.034999999998</v>
      </c>
      <c r="F226" s="4">
        <v>10072.540000000001</v>
      </c>
      <c r="G226" s="4">
        <v>10690.18</v>
      </c>
      <c r="H226" s="4">
        <v>11160.019999999999</v>
      </c>
      <c r="I226" s="4">
        <v>11448.12</v>
      </c>
      <c r="J226" s="4">
        <v>11748.700000000008</v>
      </c>
      <c r="K226" s="4">
        <v>12287.829999999996</v>
      </c>
      <c r="L226" s="4">
        <v>12214.280000000004</v>
      </c>
      <c r="M226" s="4">
        <v>11999.209999999994</v>
      </c>
      <c r="N226" s="4">
        <v>12020.660000000002</v>
      </c>
      <c r="O226" s="4">
        <v>12341.560000000005</v>
      </c>
      <c r="P226" s="4">
        <v>12337.590000000002</v>
      </c>
      <c r="Q226" s="4">
        <v>12566.099999999997</v>
      </c>
      <c r="R226" s="4">
        <v>12668.090000000007</v>
      </c>
      <c r="S226" s="4">
        <v>12420.219999999996</v>
      </c>
      <c r="T226" s="4">
        <v>11293.020000000002</v>
      </c>
      <c r="U226" s="4">
        <v>11935.859999999999</v>
      </c>
      <c r="V226" s="4">
        <v>11948.630000000003</v>
      </c>
      <c r="W226" s="4">
        <v>11769.920000000002</v>
      </c>
      <c r="X226" s="4">
        <v>11692.320000000002</v>
      </c>
      <c r="Y226" s="4">
        <v>11936.75</v>
      </c>
      <c r="Z226" s="4">
        <v>12159.68</v>
      </c>
      <c r="AA226" s="4">
        <v>12350.840000000004</v>
      </c>
      <c r="AB226" s="4">
        <v>12521.089999999998</v>
      </c>
      <c r="AC226" s="4">
        <v>12677.910000000002</v>
      </c>
      <c r="AD226" s="4">
        <v>12833.260000000004</v>
      </c>
      <c r="AE226" s="4">
        <v>12969.940000000002</v>
      </c>
      <c r="AF226" s="4">
        <v>13071.129999999992</v>
      </c>
      <c r="AG226" s="4">
        <v>13166.000000000002</v>
      </c>
      <c r="AH226" s="4">
        <v>13250.899999999998</v>
      </c>
      <c r="AI226" s="4">
        <v>13327.990000000007</v>
      </c>
      <c r="AJ226" s="4">
        <v>13370.739999999996</v>
      </c>
      <c r="AK226" s="4">
        <v>13371.98</v>
      </c>
      <c r="AL226" s="4">
        <v>13344.959999999997</v>
      </c>
      <c r="AM226" s="4">
        <v>13301.67</v>
      </c>
      <c r="AN226" s="4">
        <v>13249.569999999998</v>
      </c>
      <c r="AO226" s="4">
        <v>13170.71</v>
      </c>
      <c r="AP226" s="4">
        <v>13076.759999999997</v>
      </c>
      <c r="AQ226" s="4">
        <v>12976.160000000002</v>
      </c>
      <c r="AR226" s="4">
        <v>12863.4</v>
      </c>
      <c r="AS226" s="4">
        <v>12740.209999999995</v>
      </c>
      <c r="AT226" s="4">
        <v>12605.250000000007</v>
      </c>
      <c r="AU226" s="4">
        <v>12458.98</v>
      </c>
      <c r="AV226" s="4"/>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R226" s="37"/>
      <c r="CS226" s="37"/>
    </row>
    <row r="227" spans="1:97" x14ac:dyDescent="0.2">
      <c r="A227" s="11" t="s">
        <v>54</v>
      </c>
      <c r="B227" s="4">
        <v>1355.1570000000004</v>
      </c>
      <c r="C227" s="4">
        <v>1467.4579999999999</v>
      </c>
      <c r="D227" s="4">
        <v>1441.8340000000003</v>
      </c>
      <c r="E227" s="4">
        <v>1441.557</v>
      </c>
      <c r="F227" s="4">
        <v>1497.0840000000003</v>
      </c>
      <c r="G227" s="4">
        <v>1544.2760000000003</v>
      </c>
      <c r="H227" s="4">
        <v>1662.1969999999999</v>
      </c>
      <c r="I227" s="4">
        <v>1669.2570000000001</v>
      </c>
      <c r="J227" s="4">
        <v>1717.5749999999998</v>
      </c>
      <c r="K227" s="4">
        <v>1796.0639999999999</v>
      </c>
      <c r="L227" s="4">
        <v>1948.3360000000005</v>
      </c>
      <c r="M227" s="4">
        <v>2044.4700000000005</v>
      </c>
      <c r="N227" s="4">
        <v>2156.8379999999997</v>
      </c>
      <c r="O227" s="4">
        <v>2220.1680000000006</v>
      </c>
      <c r="P227" s="4">
        <v>2255.6430000000005</v>
      </c>
      <c r="Q227" s="4">
        <v>2283.8510000000001</v>
      </c>
      <c r="R227" s="4">
        <v>2335.3980000000001</v>
      </c>
      <c r="S227" s="4">
        <v>2273.2760000000003</v>
      </c>
      <c r="T227" s="4">
        <v>2011.7289999999998</v>
      </c>
      <c r="U227" s="4">
        <v>1891.222</v>
      </c>
      <c r="V227" s="4">
        <v>1693.7270000000001</v>
      </c>
      <c r="W227" s="4">
        <v>1621.711</v>
      </c>
      <c r="X227" s="4">
        <v>1668.2290000000003</v>
      </c>
      <c r="Y227" s="4">
        <v>1675.8230000000005</v>
      </c>
      <c r="Z227" s="4">
        <v>1694.2449999999999</v>
      </c>
      <c r="AA227" s="4">
        <v>1711.9990000000007</v>
      </c>
      <c r="AB227" s="4">
        <v>1734.9269999999999</v>
      </c>
      <c r="AC227" s="4">
        <v>1759.4449999999999</v>
      </c>
      <c r="AD227" s="4">
        <v>1784.4369999999994</v>
      </c>
      <c r="AE227" s="4">
        <v>1809.8329999999996</v>
      </c>
      <c r="AF227" s="4">
        <v>1838.1569999999999</v>
      </c>
      <c r="AG227" s="4">
        <v>1871.1669999999995</v>
      </c>
      <c r="AH227" s="4">
        <v>1903.6840000000011</v>
      </c>
      <c r="AI227" s="4">
        <v>1936.3689999999999</v>
      </c>
      <c r="AJ227" s="4">
        <v>1970.4829999999999</v>
      </c>
      <c r="AK227" s="4">
        <v>2001.963</v>
      </c>
      <c r="AL227" s="4">
        <v>2030.7060000000006</v>
      </c>
      <c r="AM227" s="4">
        <v>2058.1559999999995</v>
      </c>
      <c r="AN227" s="4">
        <v>2085.5070000000005</v>
      </c>
      <c r="AO227" s="4">
        <v>2112.8779999999997</v>
      </c>
      <c r="AP227" s="4">
        <v>2140.7559999999999</v>
      </c>
      <c r="AQ227" s="4">
        <v>2168.6969999999997</v>
      </c>
      <c r="AR227" s="4">
        <v>2195.538</v>
      </c>
      <c r="AS227" s="4">
        <v>2221.8980000000006</v>
      </c>
      <c r="AT227" s="4">
        <v>2247.547</v>
      </c>
      <c r="AU227" s="4">
        <v>2272.5390000000002</v>
      </c>
      <c r="AV227" s="4"/>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R227" s="37"/>
      <c r="CS227" s="37"/>
    </row>
    <row r="228" spans="1:97" x14ac:dyDescent="0.2">
      <c r="A228" s="11" t="s">
        <v>55</v>
      </c>
      <c r="B228" s="4">
        <v>780.25319999999977</v>
      </c>
      <c r="C228" s="4">
        <v>828.26589999999976</v>
      </c>
      <c r="D228" s="4">
        <v>862.94150000000002</v>
      </c>
      <c r="E228" s="4">
        <v>852.41630000000021</v>
      </c>
      <c r="F228" s="4">
        <v>929.58200000000056</v>
      </c>
      <c r="G228" s="4">
        <v>1029.5429999999997</v>
      </c>
      <c r="H228" s="4">
        <v>993.58370000000059</v>
      </c>
      <c r="I228" s="4">
        <v>1058.2750000000001</v>
      </c>
      <c r="J228" s="4">
        <v>1069.9089999999992</v>
      </c>
      <c r="K228" s="4">
        <v>1074.2439999999999</v>
      </c>
      <c r="L228" s="4">
        <v>1086.0029999999999</v>
      </c>
      <c r="M228" s="4">
        <v>1146.9580000000001</v>
      </c>
      <c r="N228" s="4">
        <v>1233.0010000000004</v>
      </c>
      <c r="O228" s="4">
        <v>1280.7840000000003</v>
      </c>
      <c r="P228" s="4">
        <v>1352.4870000000001</v>
      </c>
      <c r="Q228" s="4">
        <v>1332.7490000000012</v>
      </c>
      <c r="R228" s="4">
        <v>1416.5370000000007</v>
      </c>
      <c r="S228" s="4">
        <v>1468.8370000000002</v>
      </c>
      <c r="T228" s="4">
        <v>1419.6619999999998</v>
      </c>
      <c r="U228" s="4">
        <v>1454.0319999999995</v>
      </c>
      <c r="V228" s="4">
        <v>1607.8760000000002</v>
      </c>
      <c r="W228" s="4">
        <v>1664.9500000000003</v>
      </c>
      <c r="X228" s="4">
        <v>1692.616</v>
      </c>
      <c r="Y228" s="4">
        <v>1711.4180000000003</v>
      </c>
      <c r="Z228" s="4">
        <v>1731.8969999999999</v>
      </c>
      <c r="AA228" s="4">
        <v>1752.1100000000001</v>
      </c>
      <c r="AB228" s="4">
        <v>1777.6979999999992</v>
      </c>
      <c r="AC228" s="4">
        <v>1805.0540000000008</v>
      </c>
      <c r="AD228" s="4">
        <v>1833.0580000000002</v>
      </c>
      <c r="AE228" s="4">
        <v>1862.0100000000002</v>
      </c>
      <c r="AF228" s="4">
        <v>1894.0189999999993</v>
      </c>
      <c r="AG228" s="4">
        <v>1930.9770000000003</v>
      </c>
      <c r="AH228" s="4">
        <v>1967.6089999999999</v>
      </c>
      <c r="AI228" s="4">
        <v>2004.5760000000007</v>
      </c>
      <c r="AJ228" s="4">
        <v>2043.2329999999999</v>
      </c>
      <c r="AK228" s="4">
        <v>2079.4259999999999</v>
      </c>
      <c r="AL228" s="4">
        <v>2112.9870000000005</v>
      </c>
      <c r="AM228" s="4">
        <v>2145.4110000000014</v>
      </c>
      <c r="AN228" s="4">
        <v>2177.962</v>
      </c>
      <c r="AO228" s="4">
        <v>2210.8040000000001</v>
      </c>
      <c r="AP228" s="4">
        <v>2244.4429999999998</v>
      </c>
      <c r="AQ228" s="4">
        <v>2278.4020000000005</v>
      </c>
      <c r="AR228" s="4">
        <v>2311.5419999999995</v>
      </c>
      <c r="AS228" s="4">
        <v>2344.4699999999993</v>
      </c>
      <c r="AT228" s="4">
        <v>2376.9589999999998</v>
      </c>
      <c r="AU228" s="4">
        <v>2409.0809999999992</v>
      </c>
      <c r="AV228" s="4"/>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R228" s="37"/>
      <c r="CS228" s="37"/>
    </row>
    <row r="229" spans="1:97" x14ac:dyDescent="0.2">
      <c r="A229" s="11" t="s">
        <v>56</v>
      </c>
      <c r="B229" s="4">
        <v>5455.5559999999996</v>
      </c>
      <c r="C229" s="4">
        <v>5004.2860000000019</v>
      </c>
      <c r="D229" s="4">
        <v>5118.107</v>
      </c>
      <c r="E229" s="4">
        <v>5250.9579999999987</v>
      </c>
      <c r="F229" s="4">
        <v>5561.9709999999968</v>
      </c>
      <c r="G229" s="4">
        <v>5564.0510000000022</v>
      </c>
      <c r="H229" s="4">
        <v>5815.1390000000029</v>
      </c>
      <c r="I229" s="4">
        <v>5878.6790000000001</v>
      </c>
      <c r="J229" s="4">
        <v>5940.6349999999993</v>
      </c>
      <c r="K229" s="4">
        <v>6014.0279999999993</v>
      </c>
      <c r="L229" s="4">
        <v>6196.2939999999999</v>
      </c>
      <c r="M229" s="4">
        <v>6531.7849999999999</v>
      </c>
      <c r="N229" s="4">
        <v>6872.817</v>
      </c>
      <c r="O229" s="4">
        <v>7254.6440000000002</v>
      </c>
      <c r="P229" s="4">
        <v>7060.5740000000014</v>
      </c>
      <c r="Q229" s="4">
        <v>7045.813000000001</v>
      </c>
      <c r="R229" s="4">
        <v>7219.1489999999976</v>
      </c>
      <c r="S229" s="4">
        <v>7007.2619999999988</v>
      </c>
      <c r="T229" s="4">
        <v>6206.5629999999983</v>
      </c>
      <c r="U229" s="4">
        <v>6804.5699999999988</v>
      </c>
      <c r="V229" s="4">
        <v>7367.7479999999987</v>
      </c>
      <c r="W229" s="4">
        <v>6688.5479999999989</v>
      </c>
      <c r="X229" s="4">
        <v>6624.99</v>
      </c>
      <c r="Y229" s="4">
        <v>6824.2080000000014</v>
      </c>
      <c r="Z229" s="4">
        <v>6991.0820000000003</v>
      </c>
      <c r="AA229" s="4">
        <v>7161.232</v>
      </c>
      <c r="AB229" s="4">
        <v>7331.8570000000036</v>
      </c>
      <c r="AC229" s="4">
        <v>7508.3890000000001</v>
      </c>
      <c r="AD229" s="4">
        <v>7698.5210000000015</v>
      </c>
      <c r="AE229" s="4">
        <v>7894.6239999999971</v>
      </c>
      <c r="AF229" s="4">
        <v>8074.3729999999978</v>
      </c>
      <c r="AG229" s="4">
        <v>8259.5839999999989</v>
      </c>
      <c r="AH229" s="4">
        <v>8442.0690000000013</v>
      </c>
      <c r="AI229" s="4">
        <v>8626.264000000001</v>
      </c>
      <c r="AJ229" s="4">
        <v>8816.6689999999981</v>
      </c>
      <c r="AK229" s="4">
        <v>8997.5010000000038</v>
      </c>
      <c r="AL229" s="4">
        <v>9158.8109999999979</v>
      </c>
      <c r="AM229" s="4">
        <v>9309.9050000000007</v>
      </c>
      <c r="AN229" s="4">
        <v>9462.351999999999</v>
      </c>
      <c r="AO229" s="4">
        <v>9615.69</v>
      </c>
      <c r="AP229" s="4">
        <v>9788.8690000000061</v>
      </c>
      <c r="AQ229" s="4">
        <v>9973.8870000000006</v>
      </c>
      <c r="AR229" s="4">
        <v>10159.959999999995</v>
      </c>
      <c r="AS229" s="4">
        <v>10348.100000000004</v>
      </c>
      <c r="AT229" s="4">
        <v>10538.84</v>
      </c>
      <c r="AU229" s="4">
        <v>10733.390000000005</v>
      </c>
      <c r="AV229" s="4"/>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R229" s="37"/>
      <c r="CS229" s="37"/>
    </row>
    <row r="230" spans="1:97" x14ac:dyDescent="0.2">
      <c r="A230" s="11" t="s">
        <v>57</v>
      </c>
      <c r="B230" s="4">
        <v>7297.0850000000028</v>
      </c>
      <c r="C230" s="4">
        <v>7410.0450000000019</v>
      </c>
      <c r="D230" s="4">
        <v>7829.7349999999988</v>
      </c>
      <c r="E230" s="4">
        <v>8324.3750000000055</v>
      </c>
      <c r="F230" s="4">
        <v>8561.5049999999992</v>
      </c>
      <c r="G230" s="4">
        <v>9104.6180000000058</v>
      </c>
      <c r="H230" s="4">
        <v>9407.9779999999992</v>
      </c>
      <c r="I230" s="4">
        <v>9672.4909999999982</v>
      </c>
      <c r="J230" s="4">
        <v>9656.6810000000005</v>
      </c>
      <c r="K230" s="4">
        <v>9693.1200000000026</v>
      </c>
      <c r="L230" s="4">
        <v>10256.370000000003</v>
      </c>
      <c r="M230" s="4">
        <v>10967.940000000008</v>
      </c>
      <c r="N230" s="4">
        <v>11421.700000000003</v>
      </c>
      <c r="O230" s="4">
        <v>11981.42</v>
      </c>
      <c r="P230" s="4">
        <v>11890.71</v>
      </c>
      <c r="Q230" s="4">
        <v>12262.45</v>
      </c>
      <c r="R230" s="4">
        <v>12694.210000000003</v>
      </c>
      <c r="S230" s="4">
        <v>12235.749999999998</v>
      </c>
      <c r="T230" s="4">
        <v>11518.669999999998</v>
      </c>
      <c r="U230" s="4">
        <v>11640.34</v>
      </c>
      <c r="V230" s="4">
        <v>11263.950000000003</v>
      </c>
      <c r="W230" s="4">
        <v>11358.360000000002</v>
      </c>
      <c r="X230" s="4">
        <v>11939.510000000002</v>
      </c>
      <c r="Y230" s="4">
        <v>12149.180000000004</v>
      </c>
      <c r="Z230" s="4">
        <v>12367.420000000009</v>
      </c>
      <c r="AA230" s="4">
        <v>12650.160000000002</v>
      </c>
      <c r="AB230" s="4">
        <v>12957.239999999998</v>
      </c>
      <c r="AC230" s="4">
        <v>13241.349999999999</v>
      </c>
      <c r="AD230" s="4">
        <v>13537.34</v>
      </c>
      <c r="AE230" s="4">
        <v>13899.690000000004</v>
      </c>
      <c r="AF230" s="4">
        <v>14243.969999999998</v>
      </c>
      <c r="AG230" s="4">
        <v>14631.659999999998</v>
      </c>
      <c r="AH230" s="4">
        <v>15037.179999999998</v>
      </c>
      <c r="AI230" s="4">
        <v>15470.980000000005</v>
      </c>
      <c r="AJ230" s="4">
        <v>15926.210000000008</v>
      </c>
      <c r="AK230" s="4">
        <v>16355.13999999999</v>
      </c>
      <c r="AL230" s="4">
        <v>16773.510000000002</v>
      </c>
      <c r="AM230" s="4">
        <v>17193.119999999995</v>
      </c>
      <c r="AN230" s="4">
        <v>17611.649999999998</v>
      </c>
      <c r="AO230" s="4">
        <v>18016.71</v>
      </c>
      <c r="AP230" s="4">
        <v>18432.38</v>
      </c>
      <c r="AQ230" s="4">
        <v>18853.249999999996</v>
      </c>
      <c r="AR230" s="4">
        <v>19288.950000000004</v>
      </c>
      <c r="AS230" s="4">
        <v>19721.910000000007</v>
      </c>
      <c r="AT230" s="4">
        <v>20158</v>
      </c>
      <c r="AU230" s="4">
        <v>20598.539999999994</v>
      </c>
      <c r="AV230" s="4"/>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R230" s="37"/>
      <c r="CS230" s="37"/>
    </row>
    <row r="231" spans="1:97" x14ac:dyDescent="0.2">
      <c r="A231" s="11" t="s">
        <v>58</v>
      </c>
      <c r="B231" s="4">
        <v>2112.1060000000011</v>
      </c>
      <c r="C231" s="4">
        <v>2225.1949999999997</v>
      </c>
      <c r="D231" s="4">
        <v>2251.3409999999994</v>
      </c>
      <c r="E231" s="4">
        <v>2348.7240000000006</v>
      </c>
      <c r="F231" s="4">
        <v>2557.4929999999999</v>
      </c>
      <c r="G231" s="4">
        <v>2888.7649999999994</v>
      </c>
      <c r="H231" s="4">
        <v>3270.3039999999996</v>
      </c>
      <c r="I231" s="4">
        <v>3445.1450000000013</v>
      </c>
      <c r="J231" s="4">
        <v>3636.1150000000011</v>
      </c>
      <c r="K231" s="4">
        <v>3915.5930000000012</v>
      </c>
      <c r="L231" s="4">
        <v>3884.3790000000004</v>
      </c>
      <c r="M231" s="4">
        <v>3929.1370000000006</v>
      </c>
      <c r="N231" s="4">
        <v>4093.5060000000003</v>
      </c>
      <c r="O231" s="4">
        <v>4324.6379999999999</v>
      </c>
      <c r="P231" s="4">
        <v>4520.4409999999998</v>
      </c>
      <c r="Q231" s="4">
        <v>4576.29</v>
      </c>
      <c r="R231" s="4">
        <v>4650.0299999999988</v>
      </c>
      <c r="S231" s="4">
        <v>4527.3119999999999</v>
      </c>
      <c r="T231" s="4">
        <v>4065.0989999999988</v>
      </c>
      <c r="U231" s="4">
        <v>4034.8249999999994</v>
      </c>
      <c r="V231" s="4">
        <v>3929.5699999999983</v>
      </c>
      <c r="W231" s="4">
        <v>3605.4869999999992</v>
      </c>
      <c r="X231" s="4">
        <v>3673.4029999999984</v>
      </c>
      <c r="Y231" s="4">
        <v>3781.3360000000011</v>
      </c>
      <c r="Z231" s="4">
        <v>3897.9449999999988</v>
      </c>
      <c r="AA231" s="4">
        <v>4010.2890000000011</v>
      </c>
      <c r="AB231" s="4">
        <v>4117.2379999999994</v>
      </c>
      <c r="AC231" s="4">
        <v>4218.873999999998</v>
      </c>
      <c r="AD231" s="4">
        <v>4325.7220000000025</v>
      </c>
      <c r="AE231" s="4">
        <v>4435.3320000000012</v>
      </c>
      <c r="AF231" s="4">
        <v>4533.7500000000018</v>
      </c>
      <c r="AG231" s="4">
        <v>4638.099000000002</v>
      </c>
      <c r="AH231" s="4">
        <v>4745.1859999999988</v>
      </c>
      <c r="AI231" s="4">
        <v>4847.4569999999994</v>
      </c>
      <c r="AJ231" s="4">
        <v>4949.9170000000031</v>
      </c>
      <c r="AK231" s="4">
        <v>5045.918999999999</v>
      </c>
      <c r="AL231" s="4">
        <v>5136.1290000000017</v>
      </c>
      <c r="AM231" s="4">
        <v>5224.2360000000017</v>
      </c>
      <c r="AN231" s="4">
        <v>5313.3389999999981</v>
      </c>
      <c r="AO231" s="4">
        <v>5403.34</v>
      </c>
      <c r="AP231" s="4">
        <v>5496.081000000001</v>
      </c>
      <c r="AQ231" s="4">
        <v>5590.7759999999989</v>
      </c>
      <c r="AR231" s="4">
        <v>5685.6180000000013</v>
      </c>
      <c r="AS231" s="4">
        <v>5781.703999999997</v>
      </c>
      <c r="AT231" s="4">
        <v>5878.6869999999981</v>
      </c>
      <c r="AU231" s="4">
        <v>5976.7850000000008</v>
      </c>
      <c r="AV231" s="4"/>
      <c r="AW231" s="1"/>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R231" s="37"/>
      <c r="CS231" s="37"/>
    </row>
    <row r="232" spans="1:97" x14ac:dyDescent="0.2">
      <c r="A232" s="11" t="s">
        <v>59</v>
      </c>
      <c r="B232" s="4">
        <v>2411.398000000001</v>
      </c>
      <c r="C232" s="4">
        <v>2296.0070000000005</v>
      </c>
      <c r="D232" s="4">
        <v>2246.3249999999985</v>
      </c>
      <c r="E232" s="4">
        <v>2225.1559999999995</v>
      </c>
      <c r="F232" s="4">
        <v>2297.4509999999991</v>
      </c>
      <c r="G232" s="4">
        <v>2311.5749999999994</v>
      </c>
      <c r="H232" s="4">
        <v>2359.0439999999999</v>
      </c>
      <c r="I232" s="4">
        <v>2417.9449999999993</v>
      </c>
      <c r="J232" s="4">
        <v>2557.9489999999996</v>
      </c>
      <c r="K232" s="4">
        <v>2620.0500000000006</v>
      </c>
      <c r="L232" s="4">
        <v>2726.9289999999992</v>
      </c>
      <c r="M232" s="4">
        <v>2814.9249999999984</v>
      </c>
      <c r="N232" s="4">
        <v>2940.8680000000004</v>
      </c>
      <c r="O232" s="4">
        <v>2984.6489999999994</v>
      </c>
      <c r="P232" s="4">
        <v>3075.6069999999995</v>
      </c>
      <c r="Q232" s="4">
        <v>3171.2179999999989</v>
      </c>
      <c r="R232" s="4">
        <v>3267.8249999999998</v>
      </c>
      <c r="S232" s="4">
        <v>3193.4109999999991</v>
      </c>
      <c r="T232" s="4">
        <v>3070.4120000000012</v>
      </c>
      <c r="U232" s="4">
        <v>3140.8940000000011</v>
      </c>
      <c r="V232" s="4">
        <v>3218.7330000000024</v>
      </c>
      <c r="W232" s="4">
        <v>3295.0839999999989</v>
      </c>
      <c r="X232" s="4">
        <v>3241.3340000000007</v>
      </c>
      <c r="Y232" s="4">
        <v>3305.9550000000008</v>
      </c>
      <c r="Z232" s="4">
        <v>3379.0020000000004</v>
      </c>
      <c r="AA232" s="4">
        <v>3467.6179999999995</v>
      </c>
      <c r="AB232" s="4">
        <v>3563.0170000000003</v>
      </c>
      <c r="AC232" s="4">
        <v>3652.242999999999</v>
      </c>
      <c r="AD232" s="4">
        <v>3752.4199999999992</v>
      </c>
      <c r="AE232" s="4">
        <v>3862.1520000000005</v>
      </c>
      <c r="AF232" s="4">
        <v>3963.9899999999993</v>
      </c>
      <c r="AG232" s="4">
        <v>4068.3039999999996</v>
      </c>
      <c r="AH232" s="4">
        <v>4174.0309999999981</v>
      </c>
      <c r="AI232" s="4">
        <v>4282.0240000000013</v>
      </c>
      <c r="AJ232" s="4">
        <v>4382.8779999999979</v>
      </c>
      <c r="AK232" s="4">
        <v>4473.5000000000018</v>
      </c>
      <c r="AL232" s="4">
        <v>4558.8029999999972</v>
      </c>
      <c r="AM232" s="4">
        <v>4641.9330000000009</v>
      </c>
      <c r="AN232" s="4">
        <v>4724.1079999999974</v>
      </c>
      <c r="AO232" s="4">
        <v>4806.5840000000007</v>
      </c>
      <c r="AP232" s="4">
        <v>4891.2889999999989</v>
      </c>
      <c r="AQ232" s="4">
        <v>4977.5890000000027</v>
      </c>
      <c r="AR232" s="4">
        <v>5062.4919999999993</v>
      </c>
      <c r="AS232" s="4">
        <v>5147.7000000000007</v>
      </c>
      <c r="AT232" s="4">
        <v>5232.6979999999985</v>
      </c>
      <c r="AU232" s="4">
        <v>5317.6500000000033</v>
      </c>
      <c r="AV232" s="4"/>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R232" s="37"/>
      <c r="CS232" s="37"/>
    </row>
    <row r="233" spans="1:97" x14ac:dyDescent="0.2">
      <c r="A233" s="11" t="s">
        <v>60</v>
      </c>
      <c r="B233" s="4">
        <v>1500.4480000000001</v>
      </c>
      <c r="C233" s="4">
        <v>1522.963</v>
      </c>
      <c r="D233" s="4">
        <v>1565.4320000000002</v>
      </c>
      <c r="E233" s="4">
        <v>1689.1560000000002</v>
      </c>
      <c r="F233" s="4">
        <v>1832.5409999999999</v>
      </c>
      <c r="G233" s="4">
        <v>1953.3420000000003</v>
      </c>
      <c r="H233" s="4">
        <v>2054.8480000000004</v>
      </c>
      <c r="I233" s="4">
        <v>2248.8769999999995</v>
      </c>
      <c r="J233" s="4">
        <v>2583.9499999999989</v>
      </c>
      <c r="K233" s="4">
        <v>3123.9060000000009</v>
      </c>
      <c r="L233" s="4">
        <v>3456.665</v>
      </c>
      <c r="M233" s="4">
        <v>3574.8949999999986</v>
      </c>
      <c r="N233" s="4">
        <v>3863.3829999999989</v>
      </c>
      <c r="O233" s="4">
        <v>3965.8470000000011</v>
      </c>
      <c r="P233" s="4">
        <v>4126.2949999999992</v>
      </c>
      <c r="Q233" s="4">
        <v>4204.4139999999998</v>
      </c>
      <c r="R233" s="4">
        <v>4488.2740000000003</v>
      </c>
      <c r="S233" s="4">
        <v>4548.0090000000018</v>
      </c>
      <c r="T233" s="4">
        <v>4397.0480000000034</v>
      </c>
      <c r="U233" s="4">
        <v>4716.9100000000026</v>
      </c>
      <c r="V233" s="4">
        <v>4766.1150000000007</v>
      </c>
      <c r="W233" s="4">
        <v>4839.7659999999978</v>
      </c>
      <c r="X233" s="4">
        <v>4993.6679999999988</v>
      </c>
      <c r="Y233" s="4">
        <v>5162.826</v>
      </c>
      <c r="Z233" s="4">
        <v>5382.3290000000015</v>
      </c>
      <c r="AA233" s="4">
        <v>5628.851999999999</v>
      </c>
      <c r="AB233" s="4">
        <v>5887.436999999999</v>
      </c>
      <c r="AC233" s="4">
        <v>6122.7220000000016</v>
      </c>
      <c r="AD233" s="4">
        <v>6328.4139999999998</v>
      </c>
      <c r="AE233" s="4">
        <v>6427.1930000000002</v>
      </c>
      <c r="AF233" s="4">
        <v>6560.9540000000006</v>
      </c>
      <c r="AG233" s="4">
        <v>6679.7780000000021</v>
      </c>
      <c r="AH233" s="4">
        <v>6783.9080000000004</v>
      </c>
      <c r="AI233" s="4">
        <v>6883.7790000000005</v>
      </c>
      <c r="AJ233" s="4">
        <v>6988.5720000000001</v>
      </c>
      <c r="AK233" s="4">
        <v>7084.4949999999981</v>
      </c>
      <c r="AL233" s="4">
        <v>7172.507999999998</v>
      </c>
      <c r="AM233" s="4">
        <v>7255.904999999997</v>
      </c>
      <c r="AN233" s="4">
        <v>7339.9480000000012</v>
      </c>
      <c r="AO233" s="4">
        <v>7423.7560000000012</v>
      </c>
      <c r="AP233" s="4">
        <v>7509.8870000000006</v>
      </c>
      <c r="AQ233" s="4">
        <v>7597.3220000000028</v>
      </c>
      <c r="AR233" s="4">
        <v>7683.2480000000023</v>
      </c>
      <c r="AS233" s="4">
        <v>7768.7369999999964</v>
      </c>
      <c r="AT233" s="4">
        <v>7853.4190000000017</v>
      </c>
      <c r="AU233" s="4">
        <v>7937.8109999999988</v>
      </c>
      <c r="AV233" s="4"/>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R233" s="37"/>
      <c r="CS233" s="37"/>
    </row>
    <row r="234" spans="1:97" x14ac:dyDescent="0.2">
      <c r="A234" s="11" t="s">
        <v>61</v>
      </c>
      <c r="B234" s="4">
        <v>4935.1130000000012</v>
      </c>
      <c r="C234" s="4">
        <v>4693.9299999999985</v>
      </c>
      <c r="D234" s="4">
        <v>4924.1460000000015</v>
      </c>
      <c r="E234" s="4">
        <v>5132.1379999999972</v>
      </c>
      <c r="F234" s="4">
        <v>5171.7290000000057</v>
      </c>
      <c r="G234" s="4">
        <v>5117.3110000000006</v>
      </c>
      <c r="H234" s="4">
        <v>5202.8069999999989</v>
      </c>
      <c r="I234" s="4">
        <v>5451.6040000000003</v>
      </c>
      <c r="J234" s="4">
        <v>5569.2749999999969</v>
      </c>
      <c r="K234" s="4">
        <v>5877.7879999999968</v>
      </c>
      <c r="L234" s="4">
        <v>5814.1899999999987</v>
      </c>
      <c r="M234" s="4">
        <v>5883.3709999999946</v>
      </c>
      <c r="N234" s="4">
        <v>6230.7660000000024</v>
      </c>
      <c r="O234" s="4">
        <v>6522.2060000000001</v>
      </c>
      <c r="P234" s="4">
        <v>6880.3880000000017</v>
      </c>
      <c r="Q234" s="4">
        <v>7579.3009999999967</v>
      </c>
      <c r="R234" s="4">
        <v>8325.1399999999976</v>
      </c>
      <c r="S234" s="4">
        <v>8730.6830000000045</v>
      </c>
      <c r="T234" s="4">
        <v>8391.2069999999985</v>
      </c>
      <c r="U234" s="4">
        <v>7761.8429999999989</v>
      </c>
      <c r="V234" s="4">
        <v>7420.7850000000008</v>
      </c>
      <c r="W234" s="4">
        <v>7346.7930000000042</v>
      </c>
      <c r="X234" s="4">
        <v>7253.6639999999998</v>
      </c>
      <c r="Y234" s="4">
        <v>7397.4780000000028</v>
      </c>
      <c r="Z234" s="4">
        <v>7647.1620000000021</v>
      </c>
      <c r="AA234" s="4">
        <v>7910.9379999999983</v>
      </c>
      <c r="AB234" s="4">
        <v>8169.1259999999993</v>
      </c>
      <c r="AC234" s="4">
        <v>8411.0940000000028</v>
      </c>
      <c r="AD234" s="4">
        <v>8658.0959999999995</v>
      </c>
      <c r="AE234" s="4">
        <v>8904.8060000000041</v>
      </c>
      <c r="AF234" s="4">
        <v>9132.8920000000016</v>
      </c>
      <c r="AG234" s="4">
        <v>9364.7150000000001</v>
      </c>
      <c r="AH234" s="4">
        <v>9598.1520000000073</v>
      </c>
      <c r="AI234" s="4">
        <v>9836.7640000000029</v>
      </c>
      <c r="AJ234" s="4">
        <v>10083.749999999998</v>
      </c>
      <c r="AK234" s="4">
        <v>10311.020000000002</v>
      </c>
      <c r="AL234" s="4">
        <v>10519.819999999998</v>
      </c>
      <c r="AM234" s="4">
        <v>10719.38</v>
      </c>
      <c r="AN234" s="4">
        <v>10921.669999999998</v>
      </c>
      <c r="AO234" s="4">
        <v>11127.34</v>
      </c>
      <c r="AP234" s="4">
        <v>11356.800000000001</v>
      </c>
      <c r="AQ234" s="4">
        <v>11601.839999999995</v>
      </c>
      <c r="AR234" s="4">
        <v>11848.250000000002</v>
      </c>
      <c r="AS234" s="4">
        <v>12098.209999999994</v>
      </c>
      <c r="AT234" s="4">
        <v>12351.220000000007</v>
      </c>
      <c r="AU234" s="4">
        <v>12608.77</v>
      </c>
      <c r="AV234" s="4"/>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R234" s="37"/>
      <c r="CS234" s="37"/>
    </row>
    <row r="235" spans="1:97" x14ac:dyDescent="0.2">
      <c r="A235" s="11" t="s">
        <v>62</v>
      </c>
      <c r="B235" s="4">
        <v>5469.4160000000002</v>
      </c>
      <c r="C235" s="4">
        <v>5135.3390000000009</v>
      </c>
      <c r="D235" s="4">
        <v>5223.8540000000012</v>
      </c>
      <c r="E235" s="4">
        <v>5936.2449999999999</v>
      </c>
      <c r="F235" s="4">
        <v>6315.8209999999999</v>
      </c>
      <c r="G235" s="4">
        <v>6912.6</v>
      </c>
      <c r="H235" s="4">
        <v>7610.7949999999992</v>
      </c>
      <c r="I235" s="4">
        <v>7844.9540000000006</v>
      </c>
      <c r="J235" s="4">
        <v>8106.4990000000016</v>
      </c>
      <c r="K235" s="4">
        <v>8713.77</v>
      </c>
      <c r="L235" s="4">
        <v>9070.4560000000001</v>
      </c>
      <c r="M235" s="4">
        <v>9546.1360000000004</v>
      </c>
      <c r="N235" s="4">
        <v>10192.559999999996</v>
      </c>
      <c r="O235" s="4">
        <v>10611.990000000003</v>
      </c>
      <c r="P235" s="4">
        <v>11062.319999999996</v>
      </c>
      <c r="Q235" s="4">
        <v>11321.07</v>
      </c>
      <c r="R235" s="4">
        <v>11507.670000000004</v>
      </c>
      <c r="S235" s="4">
        <v>11361.33</v>
      </c>
      <c r="T235" s="4">
        <v>11426.509999999995</v>
      </c>
      <c r="U235" s="4">
        <v>11483.510000000006</v>
      </c>
      <c r="V235" s="4">
        <v>11891.500000000004</v>
      </c>
      <c r="W235" s="4">
        <v>12432.739999999994</v>
      </c>
      <c r="X235" s="4">
        <v>12702.500000000002</v>
      </c>
      <c r="Y235" s="4">
        <v>13001.799999999994</v>
      </c>
      <c r="Z235" s="4">
        <v>13492.390000000005</v>
      </c>
      <c r="AA235" s="4">
        <v>14057.989999999998</v>
      </c>
      <c r="AB235" s="4">
        <v>14659.470000000003</v>
      </c>
      <c r="AC235" s="4">
        <v>15289.640000000001</v>
      </c>
      <c r="AD235" s="4">
        <v>15898.670000000006</v>
      </c>
      <c r="AE235" s="4">
        <v>16513.2</v>
      </c>
      <c r="AF235" s="4">
        <v>17086.580000000009</v>
      </c>
      <c r="AG235" s="4">
        <v>17631.870000000006</v>
      </c>
      <c r="AH235" s="4">
        <v>18187.43</v>
      </c>
      <c r="AI235" s="4">
        <v>18753.910000000003</v>
      </c>
      <c r="AJ235" s="4">
        <v>19290.7</v>
      </c>
      <c r="AK235" s="4">
        <v>19784.859999999982</v>
      </c>
      <c r="AL235" s="4">
        <v>20254.949999999997</v>
      </c>
      <c r="AM235" s="4">
        <v>20715.229999999996</v>
      </c>
      <c r="AN235" s="4">
        <v>21177.83</v>
      </c>
      <c r="AO235" s="4">
        <v>21659.96</v>
      </c>
      <c r="AP235" s="4">
        <v>22163.1</v>
      </c>
      <c r="AQ235" s="4">
        <v>22676.6</v>
      </c>
      <c r="AR235" s="4">
        <v>23194.719999999994</v>
      </c>
      <c r="AS235" s="4">
        <v>23718.470000000005</v>
      </c>
      <c r="AT235" s="4">
        <v>24251.549999999985</v>
      </c>
      <c r="AU235" s="4">
        <v>24792.659999999993</v>
      </c>
      <c r="AV235" s="4"/>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R235" s="37"/>
      <c r="CS235" s="37"/>
    </row>
    <row r="236" spans="1:97" x14ac:dyDescent="0.2">
      <c r="A236" s="11" t="s">
        <v>63</v>
      </c>
      <c r="B236" s="4">
        <v>2107.7099999999996</v>
      </c>
      <c r="C236" s="4">
        <v>1971.1629999999998</v>
      </c>
      <c r="D236" s="4">
        <v>2011.1049999999998</v>
      </c>
      <c r="E236" s="4">
        <v>2298.9229999999993</v>
      </c>
      <c r="F236" s="4">
        <v>2455.9029999999989</v>
      </c>
      <c r="G236" s="4">
        <v>2633.3770000000009</v>
      </c>
      <c r="H236" s="4">
        <v>2845.5889999999995</v>
      </c>
      <c r="I236" s="4">
        <v>3227.7209999999995</v>
      </c>
      <c r="J236" s="4">
        <v>3308.74</v>
      </c>
      <c r="K236" s="4">
        <v>3491.4090000000001</v>
      </c>
      <c r="L236" s="4">
        <v>3745.3559999999998</v>
      </c>
      <c r="M236" s="4">
        <v>3713.9500000000016</v>
      </c>
      <c r="N236" s="4">
        <v>4118.7169999999996</v>
      </c>
      <c r="O236" s="4">
        <v>4345.7810000000009</v>
      </c>
      <c r="P236" s="4">
        <v>4866.8159999999989</v>
      </c>
      <c r="Q236" s="4">
        <v>5254.2279999999992</v>
      </c>
      <c r="R236" s="4">
        <v>5822.2079999999987</v>
      </c>
      <c r="S236" s="4">
        <v>5777.6239999999989</v>
      </c>
      <c r="T236" s="4">
        <v>5337.7169999999978</v>
      </c>
      <c r="U236" s="4">
        <v>5495.8029999999999</v>
      </c>
      <c r="V236" s="4">
        <v>6043.6039999999975</v>
      </c>
      <c r="W236" s="4">
        <v>6099.8889999999992</v>
      </c>
      <c r="X236" s="4">
        <v>6341.0690000000013</v>
      </c>
      <c r="Y236" s="4">
        <v>6520.7700000000013</v>
      </c>
      <c r="Z236" s="4">
        <v>6797.5920000000024</v>
      </c>
      <c r="AA236" s="4">
        <v>7127.1509999999962</v>
      </c>
      <c r="AB236" s="4">
        <v>7481.7839999999987</v>
      </c>
      <c r="AC236" s="4">
        <v>7834.2980000000016</v>
      </c>
      <c r="AD236" s="4">
        <v>8181.9690000000046</v>
      </c>
      <c r="AE236" s="4">
        <v>8405.0620000000017</v>
      </c>
      <c r="AF236" s="4">
        <v>8710.7150000000001</v>
      </c>
      <c r="AG236" s="4">
        <v>9001.6970000000001</v>
      </c>
      <c r="AH236" s="4">
        <v>9300.7730000000029</v>
      </c>
      <c r="AI236" s="4">
        <v>9603.2390000000032</v>
      </c>
      <c r="AJ236" s="4">
        <v>9889.773999999994</v>
      </c>
      <c r="AK236" s="4">
        <v>10156.15</v>
      </c>
      <c r="AL236" s="4">
        <v>10409.249999999996</v>
      </c>
      <c r="AM236" s="4">
        <v>10658.270000000004</v>
      </c>
      <c r="AN236" s="4">
        <v>10909.83</v>
      </c>
      <c r="AO236" s="4">
        <v>11172.17</v>
      </c>
      <c r="AP236" s="4">
        <v>11447.640000000003</v>
      </c>
      <c r="AQ236" s="4">
        <v>11728.889999999998</v>
      </c>
      <c r="AR236" s="4">
        <v>12012.459999999995</v>
      </c>
      <c r="AS236" s="4">
        <v>12298.99</v>
      </c>
      <c r="AT236" s="4">
        <v>12591.770000000002</v>
      </c>
      <c r="AU236" s="4">
        <v>12888.239999999998</v>
      </c>
      <c r="AV236" s="4"/>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R236" s="37"/>
      <c r="CS236" s="37"/>
    </row>
    <row r="237" spans="1:97" x14ac:dyDescent="0.2">
      <c r="A237" s="11" t="s">
        <v>64</v>
      </c>
      <c r="B237" s="4">
        <v>1999.539</v>
      </c>
      <c r="C237" s="4">
        <v>1977.951</v>
      </c>
      <c r="D237" s="4">
        <v>2026.8940000000005</v>
      </c>
      <c r="E237" s="4">
        <v>2175.6479999999997</v>
      </c>
      <c r="F237" s="4">
        <v>2217.8679999999995</v>
      </c>
      <c r="G237" s="4">
        <v>2291.2940000000003</v>
      </c>
      <c r="H237" s="4">
        <v>2416.8469999999998</v>
      </c>
      <c r="I237" s="4">
        <v>2562.1509999999998</v>
      </c>
      <c r="J237" s="4">
        <v>2732.0989999999988</v>
      </c>
      <c r="K237" s="4">
        <v>2932.5430000000006</v>
      </c>
      <c r="L237" s="4">
        <v>3135.3579999999997</v>
      </c>
      <c r="M237" s="4">
        <v>3064.9790000000003</v>
      </c>
      <c r="N237" s="4">
        <v>3266.965999999999</v>
      </c>
      <c r="O237" s="4">
        <v>3419.8220000000001</v>
      </c>
      <c r="P237" s="4">
        <v>3739.956000000001</v>
      </c>
      <c r="Q237" s="4">
        <v>3958.8049999999989</v>
      </c>
      <c r="R237" s="4">
        <v>4332.7620000000006</v>
      </c>
      <c r="S237" s="4">
        <v>4269.1009999999978</v>
      </c>
      <c r="T237" s="4">
        <v>3667.6339999999996</v>
      </c>
      <c r="U237" s="4">
        <v>4022.2659999999996</v>
      </c>
      <c r="V237" s="4">
        <v>4356.6480000000029</v>
      </c>
      <c r="W237" s="4">
        <v>4727.302999999999</v>
      </c>
      <c r="X237" s="4">
        <v>4810.4630000000006</v>
      </c>
      <c r="Y237" s="4">
        <v>4961.4310000000023</v>
      </c>
      <c r="Z237" s="4">
        <v>5170.1790000000019</v>
      </c>
      <c r="AA237" s="4">
        <v>5410.3129999999992</v>
      </c>
      <c r="AB237" s="4">
        <v>5662.0740000000014</v>
      </c>
      <c r="AC237" s="4">
        <v>5923.5420000000022</v>
      </c>
      <c r="AD237" s="4">
        <v>6183.1609999999991</v>
      </c>
      <c r="AE237" s="4">
        <v>6449.0920000000006</v>
      </c>
      <c r="AF237" s="4">
        <v>6700.9620000000004</v>
      </c>
      <c r="AG237" s="4">
        <v>6944.152000000001</v>
      </c>
      <c r="AH237" s="4">
        <v>7193.4949999999981</v>
      </c>
      <c r="AI237" s="4">
        <v>7449.3939999999975</v>
      </c>
      <c r="AJ237" s="4">
        <v>7695.2640000000029</v>
      </c>
      <c r="AK237" s="4">
        <v>7926.1180000000004</v>
      </c>
      <c r="AL237" s="4">
        <v>8148.965000000002</v>
      </c>
      <c r="AM237" s="4">
        <v>8369.6119999999974</v>
      </c>
      <c r="AN237" s="4">
        <v>8592.9529999999977</v>
      </c>
      <c r="AO237" s="4">
        <v>8825.6860000000015</v>
      </c>
      <c r="AP237" s="4">
        <v>9068.2109999999975</v>
      </c>
      <c r="AQ237" s="4">
        <v>9316.6600000000071</v>
      </c>
      <c r="AR237" s="4">
        <v>9568.6810000000005</v>
      </c>
      <c r="AS237" s="4">
        <v>9824.8389999999981</v>
      </c>
      <c r="AT237" s="4">
        <v>10086.859999999999</v>
      </c>
      <c r="AU237" s="4">
        <v>10354.150000000001</v>
      </c>
      <c r="AV237" s="4"/>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R237" s="37"/>
      <c r="CS237" s="37"/>
    </row>
    <row r="238" spans="1:97" x14ac:dyDescent="0.2">
      <c r="A238" s="11" t="s">
        <v>65</v>
      </c>
      <c r="B238" s="4">
        <v>8123.0189999999993</v>
      </c>
      <c r="C238" s="4">
        <v>8316.5570000000007</v>
      </c>
      <c r="D238" s="4">
        <v>7982.067</v>
      </c>
      <c r="E238" s="4">
        <v>7835.7819999999992</v>
      </c>
      <c r="F238" s="4">
        <v>7638.3139999999994</v>
      </c>
      <c r="G238" s="4">
        <v>7324.619999999999</v>
      </c>
      <c r="H238" s="4">
        <v>7132.4810000000025</v>
      </c>
      <c r="I238" s="4">
        <v>7059.4049999999997</v>
      </c>
      <c r="J238" s="4">
        <v>6960.2350000000006</v>
      </c>
      <c r="K238" s="4">
        <v>6953.5909999999976</v>
      </c>
      <c r="L238" s="4">
        <v>6837.600999999996</v>
      </c>
      <c r="M238" s="4">
        <v>6929.6900000000014</v>
      </c>
      <c r="N238" s="4">
        <v>7143.4429999999993</v>
      </c>
      <c r="O238" s="4">
        <v>7256.5630000000037</v>
      </c>
      <c r="P238" s="4">
        <v>7415.8389999999981</v>
      </c>
      <c r="Q238" s="4">
        <v>7309.7239999999965</v>
      </c>
      <c r="R238" s="4">
        <v>7147.6490000000003</v>
      </c>
      <c r="S238" s="4">
        <v>7188.1059999999989</v>
      </c>
      <c r="T238" s="4">
        <v>7219.8540000000021</v>
      </c>
      <c r="U238" s="4">
        <v>7144.1580000000022</v>
      </c>
      <c r="V238" s="4">
        <v>6699.6450000000023</v>
      </c>
      <c r="W238" s="4">
        <v>6480.4209999999975</v>
      </c>
      <c r="X238" s="4">
        <v>6389.5910000000013</v>
      </c>
      <c r="Y238" s="4">
        <v>6312.7789999999986</v>
      </c>
      <c r="Z238" s="4">
        <v>6271.4839999999986</v>
      </c>
      <c r="AA238" s="4">
        <v>6280.8959999999979</v>
      </c>
      <c r="AB238" s="4">
        <v>6296.4709999999977</v>
      </c>
      <c r="AC238" s="4">
        <v>6348.5880000000016</v>
      </c>
      <c r="AD238" s="4">
        <v>6404.3289999999988</v>
      </c>
      <c r="AE238" s="4">
        <v>6476.7840000000006</v>
      </c>
      <c r="AF238" s="4">
        <v>6541.219000000001</v>
      </c>
      <c r="AG238" s="4">
        <v>6605.0980000000018</v>
      </c>
      <c r="AH238" s="4">
        <v>6667.6039999999994</v>
      </c>
      <c r="AI238" s="4">
        <v>6730.3389999999981</v>
      </c>
      <c r="AJ238" s="4">
        <v>6797.933</v>
      </c>
      <c r="AK238" s="4">
        <v>6857.280999999999</v>
      </c>
      <c r="AL238" s="4">
        <v>6906.7100000000028</v>
      </c>
      <c r="AM238" s="4">
        <v>6951.5279999999993</v>
      </c>
      <c r="AN238" s="4">
        <v>6992.2410000000027</v>
      </c>
      <c r="AO238" s="4">
        <v>7031.452000000003</v>
      </c>
      <c r="AP238" s="4">
        <v>7072.1200000000008</v>
      </c>
      <c r="AQ238" s="4">
        <v>7113.6979999999976</v>
      </c>
      <c r="AR238" s="4">
        <v>7153.3139999999994</v>
      </c>
      <c r="AS238" s="4">
        <v>7194.6289999999999</v>
      </c>
      <c r="AT238" s="4">
        <v>7234.936999999999</v>
      </c>
      <c r="AU238" s="4">
        <v>7274.8130000000019</v>
      </c>
      <c r="AV238" s="4"/>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R238" s="37"/>
      <c r="CS238" s="37"/>
    </row>
    <row r="239" spans="1:97" x14ac:dyDescent="0.2">
      <c r="A239" s="11" t="s">
        <v>66</v>
      </c>
      <c r="B239" s="4">
        <v>5010.6729999999989</v>
      </c>
      <c r="C239" s="4">
        <v>5340.3509999999987</v>
      </c>
      <c r="D239" s="4">
        <v>5396.1049999999996</v>
      </c>
      <c r="E239" s="4">
        <v>5488.9609999999993</v>
      </c>
      <c r="F239" s="4">
        <v>5540.6479999999983</v>
      </c>
      <c r="G239" s="4">
        <v>5756.8330000000033</v>
      </c>
      <c r="H239" s="4">
        <v>6015.6750000000002</v>
      </c>
      <c r="I239" s="4">
        <v>6035.1500000000005</v>
      </c>
      <c r="J239" s="4">
        <v>6133.8790000000008</v>
      </c>
      <c r="K239" s="4">
        <v>6150.7319999999991</v>
      </c>
      <c r="L239" s="4">
        <v>6098.9370000000026</v>
      </c>
      <c r="M239" s="4">
        <v>6159.4850000000006</v>
      </c>
      <c r="N239" s="4">
        <v>6266.0120000000006</v>
      </c>
      <c r="O239" s="4">
        <v>6310.8640000000005</v>
      </c>
      <c r="P239" s="4">
        <v>6624.0860000000011</v>
      </c>
      <c r="Q239" s="4">
        <v>6682.6430000000018</v>
      </c>
      <c r="R239" s="4">
        <v>6698.2949999999964</v>
      </c>
      <c r="S239" s="4">
        <v>6642.7039999999961</v>
      </c>
      <c r="T239" s="4">
        <v>6543.1230000000014</v>
      </c>
      <c r="U239" s="4">
        <v>6385.5550000000003</v>
      </c>
      <c r="V239" s="4">
        <v>6516.7189999999991</v>
      </c>
      <c r="W239" s="4">
        <v>6671.0899999999983</v>
      </c>
      <c r="X239" s="4">
        <v>6720.0739999999987</v>
      </c>
      <c r="Y239" s="4">
        <v>6717.3559999999979</v>
      </c>
      <c r="Z239" s="4">
        <v>6734.771999999999</v>
      </c>
      <c r="AA239" s="4">
        <v>6764.7379999999976</v>
      </c>
      <c r="AB239" s="4">
        <v>6792.4330000000018</v>
      </c>
      <c r="AC239" s="4">
        <v>6822.9019999999991</v>
      </c>
      <c r="AD239" s="4">
        <v>6849.835</v>
      </c>
      <c r="AE239" s="4">
        <v>6894.1390000000019</v>
      </c>
      <c r="AF239" s="4">
        <v>6933.8959999999988</v>
      </c>
      <c r="AG239" s="4">
        <v>6975.2159999999976</v>
      </c>
      <c r="AH239" s="4">
        <v>7013.9820000000054</v>
      </c>
      <c r="AI239" s="4">
        <v>7052.929000000001</v>
      </c>
      <c r="AJ239" s="4">
        <v>7096.2569999999996</v>
      </c>
      <c r="AK239" s="4">
        <v>7129.7790000000005</v>
      </c>
      <c r="AL239" s="4">
        <v>7153.0230000000001</v>
      </c>
      <c r="AM239" s="4">
        <v>7171.2590000000009</v>
      </c>
      <c r="AN239" s="4">
        <v>7188.8759999999984</v>
      </c>
      <c r="AO239" s="4">
        <v>7206.0510000000004</v>
      </c>
      <c r="AP239" s="4">
        <v>7225.3549999999987</v>
      </c>
      <c r="AQ239" s="4">
        <v>7245.1419999999998</v>
      </c>
      <c r="AR239" s="4">
        <v>7262.6430000000018</v>
      </c>
      <c r="AS239" s="4">
        <v>7282.5030000000024</v>
      </c>
      <c r="AT239" s="4">
        <v>7301.0620000000017</v>
      </c>
      <c r="AU239" s="4">
        <v>7317.9939999999979</v>
      </c>
      <c r="AV239" s="4"/>
      <c r="AW239" s="1"/>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R239" s="37"/>
      <c r="CS239" s="37"/>
    </row>
    <row r="240" spans="1:97" x14ac:dyDescent="0.2">
      <c r="A240" s="11" t="s">
        <v>67</v>
      </c>
      <c r="B240" s="4">
        <v>3853.5710000000017</v>
      </c>
      <c r="C240" s="4">
        <v>4110.3829999999989</v>
      </c>
      <c r="D240" s="4">
        <v>4349.3309999999983</v>
      </c>
      <c r="E240" s="4">
        <v>4490.2079999999996</v>
      </c>
      <c r="F240" s="4">
        <v>4696.3679999999986</v>
      </c>
      <c r="G240" s="4">
        <v>4850.7819999999992</v>
      </c>
      <c r="H240" s="4">
        <v>4855.1769999999988</v>
      </c>
      <c r="I240" s="4">
        <v>5082.2299999999987</v>
      </c>
      <c r="J240" s="4">
        <v>5229.4009999999989</v>
      </c>
      <c r="K240" s="4">
        <v>5576.648000000002</v>
      </c>
      <c r="L240" s="4">
        <v>5710.444000000005</v>
      </c>
      <c r="M240" s="4">
        <v>5941.0870000000014</v>
      </c>
      <c r="N240" s="4">
        <v>6326.1479999999992</v>
      </c>
      <c r="O240" s="4">
        <v>6675.3760000000011</v>
      </c>
      <c r="P240" s="4">
        <v>7155.2079999999987</v>
      </c>
      <c r="Q240" s="4">
        <v>7431.6959999999999</v>
      </c>
      <c r="R240" s="4">
        <v>7588.1159999999991</v>
      </c>
      <c r="S240" s="4">
        <v>7666.0789999999997</v>
      </c>
      <c r="T240" s="4">
        <v>7780.101999999998</v>
      </c>
      <c r="U240" s="4">
        <v>7925.7209999999977</v>
      </c>
      <c r="V240" s="4">
        <v>8249.1229999999978</v>
      </c>
      <c r="W240" s="4">
        <v>8631.7709999999988</v>
      </c>
      <c r="X240" s="4">
        <v>8917.2279999999937</v>
      </c>
      <c r="Y240" s="4">
        <v>8977.6570000000047</v>
      </c>
      <c r="Z240" s="4">
        <v>9057.0550000000021</v>
      </c>
      <c r="AA240" s="4">
        <v>9153.4639999999981</v>
      </c>
      <c r="AB240" s="4">
        <v>9216.4210000000003</v>
      </c>
      <c r="AC240" s="4">
        <v>9286.9679999999989</v>
      </c>
      <c r="AD240" s="4">
        <v>9411.2220000000016</v>
      </c>
      <c r="AE240" s="4">
        <v>9587.4509999999991</v>
      </c>
      <c r="AF240" s="4">
        <v>9782.7490000000016</v>
      </c>
      <c r="AG240" s="4">
        <v>9982.5619999999981</v>
      </c>
      <c r="AH240" s="4">
        <v>10182.329999999998</v>
      </c>
      <c r="AI240" s="4">
        <v>10385.93</v>
      </c>
      <c r="AJ240" s="4">
        <v>10599.829999999993</v>
      </c>
      <c r="AK240" s="4">
        <v>10802.899999999991</v>
      </c>
      <c r="AL240" s="4">
        <v>10993.819999999996</v>
      </c>
      <c r="AM240" s="4">
        <v>11180.209999999997</v>
      </c>
      <c r="AN240" s="4">
        <v>11368.709999999994</v>
      </c>
      <c r="AO240" s="4">
        <v>11559.699999999997</v>
      </c>
      <c r="AP240" s="4">
        <v>11771.56</v>
      </c>
      <c r="AQ240" s="4">
        <v>11997.070000000002</v>
      </c>
      <c r="AR240" s="4">
        <v>12222.950000000003</v>
      </c>
      <c r="AS240" s="4">
        <v>12457.099999999997</v>
      </c>
      <c r="AT240" s="4">
        <v>12693.429999999998</v>
      </c>
      <c r="AU240" s="4">
        <v>12932.920000000002</v>
      </c>
      <c r="AV240" s="4"/>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R240" s="37"/>
      <c r="CS240" s="37"/>
    </row>
    <row r="241" spans="1:97" x14ac:dyDescent="0.2">
      <c r="A241" s="11" t="s">
        <v>68</v>
      </c>
      <c r="B241" s="4">
        <v>725.38759999999979</v>
      </c>
      <c r="C241" s="4">
        <v>735.26179999999999</v>
      </c>
      <c r="D241" s="4">
        <v>787.56709999999964</v>
      </c>
      <c r="E241" s="4">
        <v>800.01320000000044</v>
      </c>
      <c r="F241" s="4">
        <v>875.26639999999986</v>
      </c>
      <c r="G241" s="4">
        <v>962.33040000000028</v>
      </c>
      <c r="H241" s="4">
        <v>1057.9569999999999</v>
      </c>
      <c r="I241" s="4">
        <v>1138.4360000000001</v>
      </c>
      <c r="J241" s="4">
        <v>1145.9020000000005</v>
      </c>
      <c r="K241" s="4">
        <v>1199.2879999999989</v>
      </c>
      <c r="L241" s="4">
        <v>1207.921</v>
      </c>
      <c r="M241" s="4">
        <v>1296.2539999999999</v>
      </c>
      <c r="N241" s="4">
        <v>1367.9189999999996</v>
      </c>
      <c r="O241" s="4">
        <v>1408.4650000000001</v>
      </c>
      <c r="P241" s="4">
        <v>1294.2839999999997</v>
      </c>
      <c r="Q241" s="4">
        <v>1461.2530000000004</v>
      </c>
      <c r="R241" s="4">
        <v>1559.509</v>
      </c>
      <c r="S241" s="4">
        <v>1557.8909999999998</v>
      </c>
      <c r="T241" s="4">
        <v>1412.7129999999991</v>
      </c>
      <c r="U241" s="4">
        <v>1358.1339999999998</v>
      </c>
      <c r="V241" s="4">
        <v>1297.2660000000001</v>
      </c>
      <c r="W241" s="4">
        <v>1292.1569999999999</v>
      </c>
      <c r="X241" s="4">
        <v>1320.9380000000001</v>
      </c>
      <c r="Y241" s="4">
        <v>1351.866</v>
      </c>
      <c r="Z241" s="4">
        <v>1393.5400000000004</v>
      </c>
      <c r="AA241" s="4">
        <v>1433.0280000000002</v>
      </c>
      <c r="AB241" s="4">
        <v>1469.6250000000005</v>
      </c>
      <c r="AC241" s="4">
        <v>1500.48</v>
      </c>
      <c r="AD241" s="4">
        <v>1526.7630000000008</v>
      </c>
      <c r="AE241" s="4">
        <v>1551.2030000000009</v>
      </c>
      <c r="AF241" s="4">
        <v>1574.6179999999995</v>
      </c>
      <c r="AG241" s="4">
        <v>1597.5709999999995</v>
      </c>
      <c r="AH241" s="4">
        <v>1620.9089999999992</v>
      </c>
      <c r="AI241" s="4">
        <v>1644.6890000000003</v>
      </c>
      <c r="AJ241" s="4">
        <v>1669.6119999999999</v>
      </c>
      <c r="AK241" s="4">
        <v>1691.7750000000005</v>
      </c>
      <c r="AL241" s="4">
        <v>1711.4740000000002</v>
      </c>
      <c r="AM241" s="4">
        <v>1730.048</v>
      </c>
      <c r="AN241" s="4">
        <v>1747.9840000000006</v>
      </c>
      <c r="AO241" s="4">
        <v>1765.7380000000001</v>
      </c>
      <c r="AP241" s="4">
        <v>1786.3860000000006</v>
      </c>
      <c r="AQ241" s="4">
        <v>1809.0169999999994</v>
      </c>
      <c r="AR241" s="4">
        <v>1831.4590000000007</v>
      </c>
      <c r="AS241" s="4">
        <v>1854.2809999999997</v>
      </c>
      <c r="AT241" s="4">
        <v>1877.2260000000001</v>
      </c>
      <c r="AU241" s="4">
        <v>1900.3890000000006</v>
      </c>
      <c r="AV241" s="4"/>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R241" s="37"/>
      <c r="CS241" s="37"/>
    </row>
    <row r="242" spans="1:97" x14ac:dyDescent="0.2">
      <c r="A242" s="11" t="s">
        <v>69</v>
      </c>
      <c r="B242" s="4">
        <v>1144.1140000000005</v>
      </c>
      <c r="C242" s="4">
        <v>1108.0679999999998</v>
      </c>
      <c r="D242" s="4">
        <v>1208.3440000000003</v>
      </c>
      <c r="E242" s="4">
        <v>1262.2149999999999</v>
      </c>
      <c r="F242" s="4">
        <v>1374.6299999999999</v>
      </c>
      <c r="G242" s="4">
        <v>1438.3339999999996</v>
      </c>
      <c r="H242" s="4">
        <v>1526.7140000000006</v>
      </c>
      <c r="I242" s="4">
        <v>1596.7860000000003</v>
      </c>
      <c r="J242" s="4">
        <v>1678.0810000000004</v>
      </c>
      <c r="K242" s="4">
        <v>1852.9640000000002</v>
      </c>
      <c r="L242" s="4">
        <v>1874.875</v>
      </c>
      <c r="M242" s="4">
        <v>1901.7619999999993</v>
      </c>
      <c r="N242" s="4">
        <v>1820.6659999999997</v>
      </c>
      <c r="O242" s="4">
        <v>1802.1220000000005</v>
      </c>
      <c r="P242" s="4">
        <v>1913.8680000000002</v>
      </c>
      <c r="Q242" s="4">
        <v>2099.1170000000002</v>
      </c>
      <c r="R242" s="4">
        <v>2011.1409999999994</v>
      </c>
      <c r="S242" s="4">
        <v>2098.7790000000005</v>
      </c>
      <c r="T242" s="4">
        <v>2176.0470000000009</v>
      </c>
      <c r="U242" s="4">
        <v>2155.4919999999997</v>
      </c>
      <c r="V242" s="4">
        <v>2274.8170000000009</v>
      </c>
      <c r="W242" s="4">
        <v>2190.1899999999991</v>
      </c>
      <c r="X242" s="4">
        <v>2216.2470000000003</v>
      </c>
      <c r="Y242" s="4">
        <v>2259.9649999999997</v>
      </c>
      <c r="Z242" s="4">
        <v>2321.3059999999987</v>
      </c>
      <c r="AA242" s="4">
        <v>2379.7119999999995</v>
      </c>
      <c r="AB242" s="4">
        <v>2432.8109999999997</v>
      </c>
      <c r="AC242" s="4">
        <v>2475.5460000000003</v>
      </c>
      <c r="AD242" s="4">
        <v>2510.4629999999993</v>
      </c>
      <c r="AE242" s="4">
        <v>2543.4630000000006</v>
      </c>
      <c r="AF242" s="4">
        <v>2574.0639999999985</v>
      </c>
      <c r="AG242" s="4">
        <v>2603.0830000000001</v>
      </c>
      <c r="AH242" s="4">
        <v>2632.0419999999995</v>
      </c>
      <c r="AI242" s="4">
        <v>2660.994999999999</v>
      </c>
      <c r="AJ242" s="4">
        <v>2691.4850000000006</v>
      </c>
      <c r="AK242" s="4">
        <v>2717.5620000000004</v>
      </c>
      <c r="AL242" s="4">
        <v>2739.3419999999987</v>
      </c>
      <c r="AM242" s="4">
        <v>2759.0390000000002</v>
      </c>
      <c r="AN242" s="4">
        <v>2777.826</v>
      </c>
      <c r="AO242" s="4">
        <v>2796.3130000000006</v>
      </c>
      <c r="AP242" s="4">
        <v>2819.1489999999994</v>
      </c>
      <c r="AQ242" s="4">
        <v>2844.7830000000017</v>
      </c>
      <c r="AR242" s="4">
        <v>2869.8610000000008</v>
      </c>
      <c r="AS242" s="4">
        <v>2895.0009999999997</v>
      </c>
      <c r="AT242" s="4">
        <v>2920.063000000001</v>
      </c>
      <c r="AU242" s="4">
        <v>2945.1740000000018</v>
      </c>
      <c r="AV242" s="4"/>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R242" s="37"/>
      <c r="CS242" s="37"/>
    </row>
    <row r="243" spans="1:97" x14ac:dyDescent="0.2">
      <c r="A243" s="11" t="s">
        <v>70</v>
      </c>
      <c r="B243" s="4">
        <v>65004.976400000007</v>
      </c>
      <c r="C243" s="4">
        <v>64872.8825</v>
      </c>
      <c r="D243" s="4">
        <v>66273.374500000005</v>
      </c>
      <c r="E243" s="4">
        <v>69166.448900000003</v>
      </c>
      <c r="F243" s="4">
        <v>71358.861799999984</v>
      </c>
      <c r="G243" s="4">
        <v>74157.281100000022</v>
      </c>
      <c r="H243" s="4">
        <v>77180.599699999992</v>
      </c>
      <c r="I243" s="4">
        <v>79633.986799999999</v>
      </c>
      <c r="J243" s="4">
        <v>81618.662100000016</v>
      </c>
      <c r="K243" s="4">
        <v>85044.840400000016</v>
      </c>
      <c r="L243" s="4">
        <v>86940.302200000006</v>
      </c>
      <c r="M243" s="4">
        <v>89311.517000000007</v>
      </c>
      <c r="N243" s="4">
        <v>93189.94</v>
      </c>
      <c r="O243" s="4">
        <v>96530.519000000015</v>
      </c>
      <c r="P243" s="4">
        <v>99375.237999999998</v>
      </c>
      <c r="Q243" s="4">
        <v>102241.56629999998</v>
      </c>
      <c r="R243" s="4">
        <v>105335.93950000001</v>
      </c>
      <c r="S243" s="4">
        <v>104674.88519999999</v>
      </c>
      <c r="T243" s="4">
        <v>99508.456600000034</v>
      </c>
      <c r="U243" s="4">
        <v>100883.23400000001</v>
      </c>
      <c r="V243" s="4">
        <v>102213.88529999999</v>
      </c>
      <c r="W243" s="4">
        <v>102274.6283</v>
      </c>
      <c r="X243" s="4">
        <v>103649.41959999999</v>
      </c>
      <c r="Y243" s="4">
        <v>105503.8941</v>
      </c>
      <c r="Z243" s="4">
        <v>107946.27230000003</v>
      </c>
      <c r="AA243" s="4">
        <v>110713.43569999999</v>
      </c>
      <c r="AB243" s="4">
        <v>113537.53690000001</v>
      </c>
      <c r="AC243" s="4">
        <v>116348.9529</v>
      </c>
      <c r="AD243" s="4">
        <v>119190.00690000002</v>
      </c>
      <c r="AE243" s="4">
        <v>121957.97100000001</v>
      </c>
      <c r="AF243" s="4">
        <v>124687.48389999998</v>
      </c>
      <c r="AG243" s="4">
        <v>127418.71553</v>
      </c>
      <c r="AH243" s="4">
        <v>130165.63175000003</v>
      </c>
      <c r="AI243" s="4">
        <v>132959.07493000003</v>
      </c>
      <c r="AJ243" s="4">
        <v>135722.88436999999</v>
      </c>
      <c r="AK243" s="4">
        <v>138243.16607999997</v>
      </c>
      <c r="AL243" s="4">
        <v>140575.81295999998</v>
      </c>
      <c r="AM243" s="4">
        <v>142827.39543</v>
      </c>
      <c r="AN243" s="4">
        <v>145077.28036</v>
      </c>
      <c r="AO243" s="4">
        <v>147332.40998000003</v>
      </c>
      <c r="AP243" s="4">
        <v>149711.36147999999</v>
      </c>
      <c r="AQ243" s="4">
        <v>152163.51191</v>
      </c>
      <c r="AR243" s="4">
        <v>154621.35503000001</v>
      </c>
      <c r="AS243" s="4">
        <v>157097.33694999997</v>
      </c>
      <c r="AT243" s="4">
        <v>159589.99367999999</v>
      </c>
      <c r="AU243" s="4">
        <v>162101.96987999999</v>
      </c>
      <c r="AV243" s="4"/>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R243" s="37"/>
      <c r="CS243" s="37"/>
    </row>
    <row r="244" spans="1:97" x14ac:dyDescent="0.2">
      <c r="A244" s="11"/>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97" x14ac:dyDescent="0.2">
      <c r="A245" s="7"/>
    </row>
    <row r="246" spans="1:97" x14ac:dyDescent="0.2">
      <c r="A246" s="7"/>
    </row>
    <row r="247" spans="1:97" s="35" customFormat="1" x14ac:dyDescent="0.2">
      <c r="A247" s="34"/>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row>
    <row r="248" spans="1:97" x14ac:dyDescent="0.2">
      <c r="A248" s="7" t="s">
        <v>50</v>
      </c>
    </row>
    <row r="249" spans="1:97" x14ac:dyDescent="0.2">
      <c r="A249" s="33" t="s">
        <v>36</v>
      </c>
      <c r="B249" s="1">
        <v>1991</v>
      </c>
      <c r="C249" s="1">
        <v>1992</v>
      </c>
      <c r="D249" s="1">
        <v>1993</v>
      </c>
      <c r="E249" s="1">
        <v>1994</v>
      </c>
      <c r="F249" s="1">
        <v>1995</v>
      </c>
      <c r="G249" s="1">
        <v>1996</v>
      </c>
      <c r="H249" s="1">
        <v>1997</v>
      </c>
      <c r="I249" s="1">
        <v>1998</v>
      </c>
      <c r="J249" s="1">
        <v>1999</v>
      </c>
      <c r="K249" s="1">
        <v>2000</v>
      </c>
      <c r="L249" s="1">
        <v>2001</v>
      </c>
      <c r="M249" s="1">
        <v>2002</v>
      </c>
      <c r="N249" s="1">
        <v>2003</v>
      </c>
      <c r="O249" s="1">
        <v>2004</v>
      </c>
      <c r="P249" s="1">
        <v>2005</v>
      </c>
      <c r="Q249" s="1">
        <v>2006</v>
      </c>
      <c r="R249" s="1">
        <v>2007</v>
      </c>
      <c r="S249" s="1">
        <v>2008</v>
      </c>
      <c r="T249" s="1">
        <v>2009</v>
      </c>
      <c r="U249" s="1">
        <v>2010</v>
      </c>
      <c r="V249" s="1">
        <v>2011</v>
      </c>
      <c r="W249" s="1">
        <v>2012</v>
      </c>
      <c r="X249" s="1">
        <v>2013</v>
      </c>
      <c r="Y249" s="1">
        <v>2014</v>
      </c>
      <c r="Z249" s="1">
        <v>2015</v>
      </c>
      <c r="AA249" s="1">
        <v>2016</v>
      </c>
      <c r="AB249" s="1">
        <v>2017</v>
      </c>
      <c r="AC249" s="1">
        <v>2018</v>
      </c>
      <c r="AD249" s="1">
        <v>2019</v>
      </c>
      <c r="AE249" s="1">
        <v>2020</v>
      </c>
      <c r="AF249" s="1">
        <v>2021</v>
      </c>
      <c r="AG249" s="1">
        <v>2022</v>
      </c>
      <c r="AH249" s="1">
        <v>2023</v>
      </c>
      <c r="AI249" s="1">
        <v>2024</v>
      </c>
      <c r="AJ249" s="1">
        <v>2025</v>
      </c>
      <c r="AK249" s="1">
        <v>2026</v>
      </c>
      <c r="AL249" s="1">
        <v>2027</v>
      </c>
      <c r="AM249" s="1">
        <v>2028</v>
      </c>
      <c r="AN249" s="1">
        <v>2029</v>
      </c>
      <c r="AO249" s="1">
        <v>2030</v>
      </c>
      <c r="AP249" s="1">
        <v>2031</v>
      </c>
      <c r="AQ249" s="1">
        <v>2032</v>
      </c>
      <c r="AR249" s="1">
        <v>2033</v>
      </c>
      <c r="AS249" s="1">
        <v>2034</v>
      </c>
      <c r="AT249" s="1">
        <v>2035</v>
      </c>
      <c r="AU249" s="1">
        <v>2036</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R249" s="36"/>
      <c r="CS249" s="36"/>
    </row>
    <row r="250" spans="1:97" x14ac:dyDescent="0.2">
      <c r="A250" s="11" t="s">
        <v>51</v>
      </c>
      <c r="B250" s="4">
        <v>9495.2039999999997</v>
      </c>
      <c r="C250" s="4">
        <v>9893.7430000000004</v>
      </c>
      <c r="D250" s="4">
        <v>9086.7000000000007</v>
      </c>
      <c r="E250" s="4">
        <v>8977.1029999999992</v>
      </c>
      <c r="F250" s="4">
        <v>8787.7960000000003</v>
      </c>
      <c r="G250" s="4">
        <v>8528.7450000000008</v>
      </c>
      <c r="H250" s="4">
        <v>8827.65</v>
      </c>
      <c r="I250" s="4">
        <v>8963.4599999999991</v>
      </c>
      <c r="J250" s="4">
        <v>9307.5120000000006</v>
      </c>
      <c r="K250" s="4">
        <v>9162.6479999999992</v>
      </c>
      <c r="L250" s="4">
        <v>8438.3279999999995</v>
      </c>
      <c r="M250" s="4">
        <v>9479.5380000000005</v>
      </c>
      <c r="N250" s="4">
        <v>9144.5400000000009</v>
      </c>
      <c r="O250" s="4">
        <v>9063.0540000000001</v>
      </c>
      <c r="P250" s="4">
        <v>9597.24</v>
      </c>
      <c r="Q250" s="4">
        <v>9280.35</v>
      </c>
      <c r="R250" s="4">
        <v>8927.2440000000006</v>
      </c>
      <c r="S250" s="4">
        <v>9796.4279999999999</v>
      </c>
      <c r="T250" s="4">
        <v>9117.3780000000006</v>
      </c>
      <c r="U250" s="4">
        <v>9054</v>
      </c>
      <c r="V250" s="4">
        <v>10013.719999999999</v>
      </c>
      <c r="W250" s="4">
        <v>9678.7260000000006</v>
      </c>
      <c r="X250" s="4">
        <v>9129.4860000000008</v>
      </c>
      <c r="Y250" s="4">
        <v>9287.7780000000002</v>
      </c>
      <c r="Z250" s="4">
        <v>9454.8889999999992</v>
      </c>
      <c r="AA250" s="4">
        <v>9645.7919999999995</v>
      </c>
      <c r="AB250" s="4">
        <v>9833.9390000000003</v>
      </c>
      <c r="AC250" s="4">
        <v>10029.299999999999</v>
      </c>
      <c r="AD250" s="4">
        <v>10231.31</v>
      </c>
      <c r="AE250" s="4">
        <v>10413.94</v>
      </c>
      <c r="AF250" s="4">
        <v>10609.73</v>
      </c>
      <c r="AG250" s="4">
        <v>10823.63</v>
      </c>
      <c r="AH250" s="4">
        <v>11042.1</v>
      </c>
      <c r="AI250" s="4">
        <v>11269.37</v>
      </c>
      <c r="AJ250" s="4">
        <v>11509.29</v>
      </c>
      <c r="AK250" s="4">
        <v>11738.58</v>
      </c>
      <c r="AL250" s="4">
        <v>11955.9</v>
      </c>
      <c r="AM250" s="4">
        <v>12169.14</v>
      </c>
      <c r="AN250" s="4">
        <v>12385.43</v>
      </c>
      <c r="AO250" s="4">
        <v>12606.39</v>
      </c>
      <c r="AP250" s="4">
        <v>12836.38</v>
      </c>
      <c r="AQ250" s="4">
        <v>13070.95</v>
      </c>
      <c r="AR250" s="4">
        <v>13306.81</v>
      </c>
      <c r="AS250" s="4">
        <v>13543.58</v>
      </c>
      <c r="AT250" s="4">
        <v>13781.37</v>
      </c>
      <c r="AU250" s="4">
        <v>14021.01</v>
      </c>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R250" s="37"/>
      <c r="CS250" s="37"/>
    </row>
    <row r="251" spans="1:97" x14ac:dyDescent="0.2">
      <c r="A251" s="11" t="s">
        <v>52</v>
      </c>
      <c r="B251" s="4">
        <v>7799.8540000000003</v>
      </c>
      <c r="C251" s="4">
        <v>8024.2030000000004</v>
      </c>
      <c r="D251" s="4">
        <v>8562.64</v>
      </c>
      <c r="E251" s="4">
        <v>9856.384</v>
      </c>
      <c r="F251" s="4">
        <v>10185.43</v>
      </c>
      <c r="G251" s="4">
        <v>10507</v>
      </c>
      <c r="H251" s="4">
        <v>10402.299999999999</v>
      </c>
      <c r="I251" s="4">
        <v>10681.21</v>
      </c>
      <c r="J251" s="4">
        <v>11162.98</v>
      </c>
      <c r="K251" s="4">
        <v>10801.66</v>
      </c>
      <c r="L251" s="4">
        <v>10288.200000000001</v>
      </c>
      <c r="M251" s="4">
        <v>10326.23</v>
      </c>
      <c r="N251" s="4">
        <v>9800.0939999999991</v>
      </c>
      <c r="O251" s="4">
        <v>9033.0750000000007</v>
      </c>
      <c r="P251" s="4">
        <v>8373.8189999999995</v>
      </c>
      <c r="Q251" s="4">
        <v>7879.3770000000004</v>
      </c>
      <c r="R251" s="4">
        <v>7657.5119999999997</v>
      </c>
      <c r="S251" s="4">
        <v>7188.4260000000004</v>
      </c>
      <c r="T251" s="4">
        <v>6497.4750000000004</v>
      </c>
      <c r="U251" s="4">
        <v>6339</v>
      </c>
      <c r="V251" s="4">
        <v>5400.8280000000004</v>
      </c>
      <c r="W251" s="4">
        <v>4881.03</v>
      </c>
      <c r="X251" s="4">
        <v>4629.3519999999999</v>
      </c>
      <c r="Y251" s="4">
        <v>4451.9679999999998</v>
      </c>
      <c r="Z251" s="4">
        <v>4232.5249999999996</v>
      </c>
      <c r="AA251" s="4">
        <v>4064.672</v>
      </c>
      <c r="AB251" s="4">
        <v>3938.7339999999999</v>
      </c>
      <c r="AC251" s="4">
        <v>3833.2869999999998</v>
      </c>
      <c r="AD251" s="4">
        <v>3741.0230000000001</v>
      </c>
      <c r="AE251" s="4">
        <v>3653.0059999999999</v>
      </c>
      <c r="AF251" s="4">
        <v>3573.5259999999998</v>
      </c>
      <c r="AG251" s="4">
        <v>3508.6880000000001</v>
      </c>
      <c r="AH251" s="4">
        <v>3451.74</v>
      </c>
      <c r="AI251" s="4">
        <v>3403.8910000000001</v>
      </c>
      <c r="AJ251" s="4">
        <v>3363.1170000000002</v>
      </c>
      <c r="AK251" s="4">
        <v>3322.7370000000001</v>
      </c>
      <c r="AL251" s="4">
        <v>3282.12</v>
      </c>
      <c r="AM251" s="4">
        <v>3243.6689999999999</v>
      </c>
      <c r="AN251" s="4">
        <v>3209.2829999999999</v>
      </c>
      <c r="AO251" s="4">
        <v>3178.8249999999998</v>
      </c>
      <c r="AP251" s="4">
        <v>3152.7269999999999</v>
      </c>
      <c r="AQ251" s="4">
        <v>3130.1590000000001</v>
      </c>
      <c r="AR251" s="4">
        <v>3111.7710000000002</v>
      </c>
      <c r="AS251" s="4">
        <v>3095.6750000000002</v>
      </c>
      <c r="AT251" s="4">
        <v>3082.3229999999999</v>
      </c>
      <c r="AU251" s="4">
        <v>3071.9470000000001</v>
      </c>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R251" s="37"/>
      <c r="CS251" s="37"/>
    </row>
    <row r="252" spans="1:97" x14ac:dyDescent="0.2">
      <c r="A252" s="11" t="s">
        <v>53</v>
      </c>
      <c r="B252" s="4">
        <v>133463.20000000001</v>
      </c>
      <c r="C252" s="4">
        <v>133463.20000000001</v>
      </c>
      <c r="D252" s="4">
        <v>135299.9</v>
      </c>
      <c r="E252" s="4">
        <v>141728.1</v>
      </c>
      <c r="F252" s="4">
        <v>143870.9</v>
      </c>
      <c r="G252" s="4">
        <v>144942.29999999999</v>
      </c>
      <c r="H252" s="4">
        <v>147544.20000000001</v>
      </c>
      <c r="I252" s="4">
        <v>148373.1</v>
      </c>
      <c r="J252" s="4">
        <v>149063.79999999999</v>
      </c>
      <c r="K252" s="4">
        <v>152379.5</v>
      </c>
      <c r="L252" s="4">
        <v>149754.6</v>
      </c>
      <c r="M252" s="4">
        <v>146162.70000000001</v>
      </c>
      <c r="N252" s="4">
        <v>145472</v>
      </c>
      <c r="O252" s="4">
        <v>148235</v>
      </c>
      <c r="P252" s="4">
        <v>147958.70000000001</v>
      </c>
      <c r="Q252" s="4">
        <v>150583.5</v>
      </c>
      <c r="R252" s="4">
        <v>151826.79999999999</v>
      </c>
      <c r="S252" s="4">
        <v>147682.29999999999</v>
      </c>
      <c r="T252" s="4">
        <v>132624</v>
      </c>
      <c r="U252" s="4">
        <v>138150</v>
      </c>
      <c r="V252" s="4">
        <v>140636.70000000001</v>
      </c>
      <c r="W252" s="4">
        <v>138288.20000000001</v>
      </c>
      <c r="X252" s="4">
        <v>137304</v>
      </c>
      <c r="Y252" s="4">
        <v>141922.6</v>
      </c>
      <c r="Z252" s="4">
        <v>146761.79999999999</v>
      </c>
      <c r="AA252" s="4">
        <v>151815</v>
      </c>
      <c r="AB252" s="4">
        <v>157089</v>
      </c>
      <c r="AC252" s="4">
        <v>162636.5</v>
      </c>
      <c r="AD252" s="4">
        <v>168749.8</v>
      </c>
      <c r="AE252" s="4">
        <v>175009</v>
      </c>
      <c r="AF252" s="4">
        <v>181672.6</v>
      </c>
      <c r="AG252" s="4">
        <v>189020.7</v>
      </c>
      <c r="AH252" s="4">
        <v>196867.3</v>
      </c>
      <c r="AI252" s="4">
        <v>205318.7</v>
      </c>
      <c r="AJ252" s="4">
        <v>213810.7</v>
      </c>
      <c r="AK252" s="4">
        <v>222141.4</v>
      </c>
      <c r="AL252" s="4">
        <v>230565.3</v>
      </c>
      <c r="AM252" s="4">
        <v>239269.8</v>
      </c>
      <c r="AN252" s="4">
        <v>248383</v>
      </c>
      <c r="AO252" s="4">
        <v>257603.6</v>
      </c>
      <c r="AP252" s="4">
        <v>267179.2</v>
      </c>
      <c r="AQ252" s="4">
        <v>277264.40000000002</v>
      </c>
      <c r="AR252" s="4">
        <v>287826.3</v>
      </c>
      <c r="AS252" s="4">
        <v>298871.5</v>
      </c>
      <c r="AT252" s="4">
        <v>310423</v>
      </c>
      <c r="AU252" s="4">
        <v>322525.59999999998</v>
      </c>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R252" s="37"/>
      <c r="CS252" s="37"/>
    </row>
    <row r="253" spans="1:97" x14ac:dyDescent="0.2">
      <c r="A253" s="11" t="s">
        <v>54</v>
      </c>
      <c r="B253" s="4">
        <v>12355.5</v>
      </c>
      <c r="C253" s="4">
        <v>12554.51</v>
      </c>
      <c r="D253" s="4">
        <v>13085.22</v>
      </c>
      <c r="E253" s="4">
        <v>13217.89</v>
      </c>
      <c r="F253" s="4">
        <v>13516.42</v>
      </c>
      <c r="G253" s="4">
        <v>14179.8</v>
      </c>
      <c r="H253" s="4">
        <v>14246.14</v>
      </c>
      <c r="I253" s="4">
        <v>14712.94</v>
      </c>
      <c r="J253" s="4">
        <v>15387.21</v>
      </c>
      <c r="K253" s="4">
        <v>16078.77</v>
      </c>
      <c r="L253" s="4">
        <v>16632.02</v>
      </c>
      <c r="M253" s="4">
        <v>16770.330000000002</v>
      </c>
      <c r="N253" s="4">
        <v>17081.53</v>
      </c>
      <c r="O253" s="4">
        <v>17340.87</v>
      </c>
      <c r="P253" s="4">
        <v>17306.29</v>
      </c>
      <c r="Q253" s="4">
        <v>17271.71</v>
      </c>
      <c r="R253" s="4">
        <v>17392.73</v>
      </c>
      <c r="S253" s="4">
        <v>17479.18</v>
      </c>
      <c r="T253" s="4">
        <v>16632.02</v>
      </c>
      <c r="U253" s="4">
        <v>17289</v>
      </c>
      <c r="V253" s="4">
        <v>16268.95</v>
      </c>
      <c r="W253" s="4">
        <v>16217.08</v>
      </c>
      <c r="X253" s="4">
        <v>16691.900000000001</v>
      </c>
      <c r="Y253" s="4">
        <v>16875.88</v>
      </c>
      <c r="Z253" s="4">
        <v>17186.07</v>
      </c>
      <c r="AA253" s="4">
        <v>17514.11</v>
      </c>
      <c r="AB253" s="4">
        <v>17910.16</v>
      </c>
      <c r="AC253" s="4">
        <v>18363.09</v>
      </c>
      <c r="AD253" s="4">
        <v>18848.87</v>
      </c>
      <c r="AE253" s="4">
        <v>19316.36</v>
      </c>
      <c r="AF253" s="4">
        <v>19894.78</v>
      </c>
      <c r="AG253" s="4">
        <v>20562.099999999999</v>
      </c>
      <c r="AH253" s="4">
        <v>21253.43</v>
      </c>
      <c r="AI253" s="4">
        <v>21977.56</v>
      </c>
      <c r="AJ253" s="4">
        <v>22742.34</v>
      </c>
      <c r="AK253" s="4">
        <v>23501.37</v>
      </c>
      <c r="AL253" s="4">
        <v>24252.15</v>
      </c>
      <c r="AM253" s="4">
        <v>25010.78</v>
      </c>
      <c r="AN253" s="4">
        <v>25792.09</v>
      </c>
      <c r="AO253" s="4">
        <v>26598.79</v>
      </c>
      <c r="AP253" s="4">
        <v>27441.95</v>
      </c>
      <c r="AQ253" s="4">
        <v>28312.400000000001</v>
      </c>
      <c r="AR253" s="4">
        <v>29206.82</v>
      </c>
      <c r="AS253" s="4">
        <v>30121.439999999999</v>
      </c>
      <c r="AT253" s="4">
        <v>31058.36</v>
      </c>
      <c r="AU253" s="4">
        <v>32020.43</v>
      </c>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R253" s="37"/>
      <c r="CS253" s="37"/>
    </row>
    <row r="254" spans="1:97" x14ac:dyDescent="0.2">
      <c r="A254" s="11" t="s">
        <v>55</v>
      </c>
      <c r="B254" s="4">
        <v>12053.19</v>
      </c>
      <c r="C254" s="4">
        <v>12247.33</v>
      </c>
      <c r="D254" s="4">
        <v>12765.05</v>
      </c>
      <c r="E254" s="4">
        <v>12894.48</v>
      </c>
      <c r="F254" s="4">
        <v>13185.7</v>
      </c>
      <c r="G254" s="4">
        <v>13832.85</v>
      </c>
      <c r="H254" s="4">
        <v>13897.57</v>
      </c>
      <c r="I254" s="4">
        <v>14844.4</v>
      </c>
      <c r="J254" s="4">
        <v>14956.74</v>
      </c>
      <c r="K254" s="4">
        <v>15197.46</v>
      </c>
      <c r="L254" s="4">
        <v>15373.98</v>
      </c>
      <c r="M254" s="4">
        <v>16176.38</v>
      </c>
      <c r="N254" s="4">
        <v>16946.689999999999</v>
      </c>
      <c r="O254" s="4">
        <v>17155.310000000001</v>
      </c>
      <c r="P254" s="4">
        <v>17957.71</v>
      </c>
      <c r="Q254" s="4">
        <v>17476.27</v>
      </c>
      <c r="R254" s="4">
        <v>18086.099999999999</v>
      </c>
      <c r="S254" s="4">
        <v>17733.04</v>
      </c>
      <c r="T254" s="4">
        <v>16256.62</v>
      </c>
      <c r="U254" s="4">
        <v>16048</v>
      </c>
      <c r="V254" s="4">
        <v>16705.97</v>
      </c>
      <c r="W254" s="4">
        <v>16689.919999999998</v>
      </c>
      <c r="X254" s="4">
        <v>16971.939999999999</v>
      </c>
      <c r="Y254" s="4">
        <v>17242</v>
      </c>
      <c r="Z254" s="4">
        <v>17542.38</v>
      </c>
      <c r="AA254" s="4">
        <v>17859.7</v>
      </c>
      <c r="AB254" s="4">
        <v>18244.89</v>
      </c>
      <c r="AC254" s="4">
        <v>18682.849999999999</v>
      </c>
      <c r="AD254" s="4">
        <v>19148.43</v>
      </c>
      <c r="AE254" s="4">
        <v>19588.86</v>
      </c>
      <c r="AF254" s="4">
        <v>20139.04</v>
      </c>
      <c r="AG254" s="4">
        <v>20771.650000000001</v>
      </c>
      <c r="AH254" s="4">
        <v>21422.11</v>
      </c>
      <c r="AI254" s="4">
        <v>22098.99</v>
      </c>
      <c r="AJ254" s="4">
        <v>22811.919999999998</v>
      </c>
      <c r="AK254" s="4">
        <v>23513.599999999999</v>
      </c>
      <c r="AL254" s="4">
        <v>24201.79</v>
      </c>
      <c r="AM254" s="4">
        <v>24892.57</v>
      </c>
      <c r="AN254" s="4">
        <v>25600.38</v>
      </c>
      <c r="AO254" s="4">
        <v>26327.38</v>
      </c>
      <c r="AP254" s="4">
        <v>27084.12</v>
      </c>
      <c r="AQ254" s="4">
        <v>27861.53</v>
      </c>
      <c r="AR254" s="4">
        <v>28654.87</v>
      </c>
      <c r="AS254" s="4">
        <v>29461.29</v>
      </c>
      <c r="AT254" s="4">
        <v>30282.17</v>
      </c>
      <c r="AU254" s="4">
        <v>31119.7</v>
      </c>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R254" s="37"/>
      <c r="CS254" s="37"/>
    </row>
    <row r="255" spans="1:97" x14ac:dyDescent="0.2">
      <c r="A255" s="11" t="s">
        <v>56</v>
      </c>
      <c r="B255" s="4">
        <v>70099.350000000006</v>
      </c>
      <c r="C255" s="4">
        <v>67313.350000000006</v>
      </c>
      <c r="D255" s="4">
        <v>66504.52</v>
      </c>
      <c r="E255" s="4">
        <v>69020.91</v>
      </c>
      <c r="F255" s="4">
        <v>69829.740000000005</v>
      </c>
      <c r="G255" s="4">
        <v>72615.740000000005</v>
      </c>
      <c r="H255" s="4">
        <v>74053.679999999993</v>
      </c>
      <c r="I255" s="4">
        <v>75143.94</v>
      </c>
      <c r="J255" s="4">
        <v>76150.33</v>
      </c>
      <c r="K255" s="4">
        <v>76737.39</v>
      </c>
      <c r="L255" s="4">
        <v>78163.11</v>
      </c>
      <c r="M255" s="4">
        <v>82608.009999999995</v>
      </c>
      <c r="N255" s="4">
        <v>86717.45</v>
      </c>
      <c r="O255" s="4">
        <v>91246.21</v>
      </c>
      <c r="P255" s="4">
        <v>89065.7</v>
      </c>
      <c r="Q255" s="4">
        <v>89652.76</v>
      </c>
      <c r="R255" s="4">
        <v>91581.67</v>
      </c>
      <c r="S255" s="4">
        <v>89233.42</v>
      </c>
      <c r="T255" s="4">
        <v>77408.320000000007</v>
      </c>
      <c r="U255" s="4">
        <v>83866</v>
      </c>
      <c r="V255" s="4">
        <v>85794.92</v>
      </c>
      <c r="W255" s="4">
        <v>78666.3</v>
      </c>
      <c r="X255" s="4">
        <v>77820.95</v>
      </c>
      <c r="Y255" s="4">
        <v>80499.23</v>
      </c>
      <c r="Z255" s="4">
        <v>82785.5</v>
      </c>
      <c r="AA255" s="4">
        <v>85163.1</v>
      </c>
      <c r="AB255" s="4">
        <v>87611.199999999997</v>
      </c>
      <c r="AC255" s="4">
        <v>90294.21</v>
      </c>
      <c r="AD255" s="4">
        <v>93221.04</v>
      </c>
      <c r="AE255" s="4">
        <v>96027.34</v>
      </c>
      <c r="AF255" s="4">
        <v>98950.86</v>
      </c>
      <c r="AG255" s="4">
        <v>102040.4</v>
      </c>
      <c r="AH255" s="4">
        <v>105150.2</v>
      </c>
      <c r="AI255" s="4">
        <v>108338.3</v>
      </c>
      <c r="AJ255" s="4">
        <v>111639</v>
      </c>
      <c r="AK255" s="4">
        <v>114847.6</v>
      </c>
      <c r="AL255" s="4">
        <v>117842.1</v>
      </c>
      <c r="AM255" s="4">
        <v>120732.8</v>
      </c>
      <c r="AN255" s="4">
        <v>123664</v>
      </c>
      <c r="AO255" s="4">
        <v>126638</v>
      </c>
      <c r="AP255" s="4">
        <v>129926.3</v>
      </c>
      <c r="AQ255" s="4">
        <v>133405</v>
      </c>
      <c r="AR255" s="4">
        <v>136949.4</v>
      </c>
      <c r="AS255" s="4">
        <v>140549.4</v>
      </c>
      <c r="AT255" s="4">
        <v>144197.5</v>
      </c>
      <c r="AU255" s="4">
        <v>147921</v>
      </c>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R255" s="37"/>
      <c r="CS255" s="37"/>
    </row>
    <row r="256" spans="1:97" x14ac:dyDescent="0.2">
      <c r="A256" s="11" t="s">
        <v>57</v>
      </c>
      <c r="B256" s="4">
        <v>104455.7</v>
      </c>
      <c r="C256" s="4">
        <v>105940.9</v>
      </c>
      <c r="D256" s="4">
        <v>112046.5</v>
      </c>
      <c r="E256" s="4">
        <v>117657.1</v>
      </c>
      <c r="F256" s="4">
        <v>119967.3</v>
      </c>
      <c r="G256" s="4">
        <v>123432.7</v>
      </c>
      <c r="H256" s="4">
        <v>125247.9</v>
      </c>
      <c r="I256" s="4">
        <v>128936</v>
      </c>
      <c r="J256" s="4">
        <v>128493.4</v>
      </c>
      <c r="K256" s="4">
        <v>127018.2</v>
      </c>
      <c r="L256" s="4">
        <v>131591.4</v>
      </c>
      <c r="M256" s="4">
        <v>138230</v>
      </c>
      <c r="N256" s="4">
        <v>142360.70000000001</v>
      </c>
      <c r="O256" s="4">
        <v>148114.1</v>
      </c>
      <c r="P256" s="4">
        <v>147524</v>
      </c>
      <c r="Q256" s="4">
        <v>152834.9</v>
      </c>
      <c r="R256" s="4">
        <v>160358.6</v>
      </c>
      <c r="S256" s="4">
        <v>155637.79999999999</v>
      </c>
      <c r="T256" s="4">
        <v>146491.29999999999</v>
      </c>
      <c r="U256" s="4">
        <v>147524</v>
      </c>
      <c r="V256" s="4">
        <v>148114.1</v>
      </c>
      <c r="W256" s="4">
        <v>148851.70000000001</v>
      </c>
      <c r="X256" s="4">
        <v>155861.6</v>
      </c>
      <c r="Y256" s="4">
        <v>160538</v>
      </c>
      <c r="Z256" s="4">
        <v>165320.70000000001</v>
      </c>
      <c r="AA256" s="4">
        <v>171216.9</v>
      </c>
      <c r="AB256" s="4">
        <v>177634.1</v>
      </c>
      <c r="AC256" s="4">
        <v>184103.9</v>
      </c>
      <c r="AD256" s="4">
        <v>191039.5</v>
      </c>
      <c r="AE256" s="4">
        <v>197899.1</v>
      </c>
      <c r="AF256" s="4">
        <v>205127.2</v>
      </c>
      <c r="AG256" s="4">
        <v>212788</v>
      </c>
      <c r="AH256" s="4">
        <v>220719.3</v>
      </c>
      <c r="AI256" s="4">
        <v>229021.6</v>
      </c>
      <c r="AJ256" s="4">
        <v>237633.6</v>
      </c>
      <c r="AK256" s="4">
        <v>246114.9</v>
      </c>
      <c r="AL256" s="4">
        <v>254504.1</v>
      </c>
      <c r="AM256" s="4">
        <v>262961.2</v>
      </c>
      <c r="AN256" s="4">
        <v>271633.8</v>
      </c>
      <c r="AO256" s="4">
        <v>280556.2</v>
      </c>
      <c r="AP256" s="4">
        <v>289838.2</v>
      </c>
      <c r="AQ256" s="4">
        <v>299380.8</v>
      </c>
      <c r="AR256" s="4">
        <v>309138.5</v>
      </c>
      <c r="AS256" s="4">
        <v>319071.40000000002</v>
      </c>
      <c r="AT256" s="4">
        <v>329194.09999999998</v>
      </c>
      <c r="AU256" s="4">
        <v>339528.2</v>
      </c>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R256" s="37"/>
      <c r="CS256" s="37"/>
    </row>
    <row r="257" spans="1:97" x14ac:dyDescent="0.2">
      <c r="A257" s="11" t="s">
        <v>58</v>
      </c>
      <c r="B257" s="4">
        <v>36711.54</v>
      </c>
      <c r="C257" s="4">
        <v>37591.910000000003</v>
      </c>
      <c r="D257" s="4">
        <v>38736.39</v>
      </c>
      <c r="E257" s="4">
        <v>41553.589999999997</v>
      </c>
      <c r="F257" s="4">
        <v>44634.89</v>
      </c>
      <c r="G257" s="4">
        <v>47716.2</v>
      </c>
      <c r="H257" s="4">
        <v>53086.47</v>
      </c>
      <c r="I257" s="4">
        <v>56261.07</v>
      </c>
      <c r="J257" s="4">
        <v>59376.89</v>
      </c>
      <c r="K257" s="4">
        <v>63256.959999999999</v>
      </c>
      <c r="L257" s="4">
        <v>62139.97</v>
      </c>
      <c r="M257" s="4">
        <v>62198.76</v>
      </c>
      <c r="N257" s="4">
        <v>64491.53</v>
      </c>
      <c r="O257" s="4">
        <v>66784.3</v>
      </c>
      <c r="P257" s="4">
        <v>69194.66</v>
      </c>
      <c r="Q257" s="4">
        <v>69018.289999999994</v>
      </c>
      <c r="R257" s="4">
        <v>70252.850000000006</v>
      </c>
      <c r="S257" s="4">
        <v>68195.240000000005</v>
      </c>
      <c r="T257" s="4">
        <v>60376.3</v>
      </c>
      <c r="U257" s="4">
        <v>58789</v>
      </c>
      <c r="V257" s="4">
        <v>58965.37</v>
      </c>
      <c r="W257" s="4">
        <v>57848.38</v>
      </c>
      <c r="X257" s="4">
        <v>58790.62</v>
      </c>
      <c r="Y257" s="4">
        <v>60838.14</v>
      </c>
      <c r="Z257" s="4">
        <v>63073.25</v>
      </c>
      <c r="AA257" s="4">
        <v>65328.480000000003</v>
      </c>
      <c r="AB257" s="4">
        <v>67544.2</v>
      </c>
      <c r="AC257" s="4">
        <v>69832.91</v>
      </c>
      <c r="AD257" s="4">
        <v>72319.37</v>
      </c>
      <c r="AE257" s="4">
        <v>74790.91</v>
      </c>
      <c r="AF257" s="4">
        <v>77333.88</v>
      </c>
      <c r="AG257" s="4">
        <v>80115.199999999997</v>
      </c>
      <c r="AH257" s="4">
        <v>83038.06</v>
      </c>
      <c r="AI257" s="4">
        <v>85973.68</v>
      </c>
      <c r="AJ257" s="4">
        <v>88982.15</v>
      </c>
      <c r="AK257" s="4">
        <v>91935.35</v>
      </c>
      <c r="AL257" s="4">
        <v>94845.32</v>
      </c>
      <c r="AM257" s="4">
        <v>97777.42</v>
      </c>
      <c r="AN257" s="4">
        <v>100786.2</v>
      </c>
      <c r="AO257" s="4">
        <v>103876.4</v>
      </c>
      <c r="AP257" s="4">
        <v>107097.5</v>
      </c>
      <c r="AQ257" s="4">
        <v>110423.8</v>
      </c>
      <c r="AR257" s="4">
        <v>113837.2</v>
      </c>
      <c r="AS257" s="4">
        <v>117330.5</v>
      </c>
      <c r="AT257" s="4">
        <v>120908.3</v>
      </c>
      <c r="AU257" s="4">
        <v>124579.8</v>
      </c>
      <c r="AW257" s="1"/>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R257" s="37"/>
      <c r="CS257" s="37"/>
    </row>
    <row r="258" spans="1:97" x14ac:dyDescent="0.2">
      <c r="A258" s="11" t="s">
        <v>59</v>
      </c>
      <c r="B258" s="4">
        <v>24853.24</v>
      </c>
      <c r="C258" s="4">
        <v>23814.9</v>
      </c>
      <c r="D258" s="4">
        <v>24350.81</v>
      </c>
      <c r="E258" s="4">
        <v>25087.7</v>
      </c>
      <c r="F258" s="4">
        <v>25958.57</v>
      </c>
      <c r="G258" s="4">
        <v>25657.119999999999</v>
      </c>
      <c r="H258" s="4">
        <v>26561.48</v>
      </c>
      <c r="I258" s="4">
        <v>27236.17</v>
      </c>
      <c r="J258" s="4">
        <v>28692.080000000002</v>
      </c>
      <c r="K258" s="4">
        <v>29437.79</v>
      </c>
      <c r="L258" s="4">
        <v>30290.03</v>
      </c>
      <c r="M258" s="4">
        <v>31213.29</v>
      </c>
      <c r="N258" s="4">
        <v>32562.67</v>
      </c>
      <c r="O258" s="4">
        <v>33166.339999999997</v>
      </c>
      <c r="P258" s="4">
        <v>34728.78</v>
      </c>
      <c r="Q258" s="4">
        <v>36362.239999999998</v>
      </c>
      <c r="R258" s="4">
        <v>37676.11</v>
      </c>
      <c r="S258" s="4">
        <v>36894.89</v>
      </c>
      <c r="T258" s="4">
        <v>34835.31</v>
      </c>
      <c r="U258" s="4">
        <v>35510</v>
      </c>
      <c r="V258" s="4">
        <v>36184.69</v>
      </c>
      <c r="W258" s="4">
        <v>37143.46</v>
      </c>
      <c r="X258" s="4">
        <v>36432.9</v>
      </c>
      <c r="Y258" s="4">
        <v>37415.07</v>
      </c>
      <c r="Z258" s="4">
        <v>38508.06</v>
      </c>
      <c r="AA258" s="4">
        <v>39848.85</v>
      </c>
      <c r="AB258" s="4">
        <v>41308.83</v>
      </c>
      <c r="AC258" s="4">
        <v>42780.800000000003</v>
      </c>
      <c r="AD258" s="4">
        <v>44447.89</v>
      </c>
      <c r="AE258" s="4">
        <v>46179.43</v>
      </c>
      <c r="AF258" s="4">
        <v>48006.01</v>
      </c>
      <c r="AG258" s="4">
        <v>49939.41</v>
      </c>
      <c r="AH258" s="4">
        <v>51940.01</v>
      </c>
      <c r="AI258" s="4">
        <v>54025.26</v>
      </c>
      <c r="AJ258" s="4">
        <v>56069.14</v>
      </c>
      <c r="AK258" s="4">
        <v>58032.800000000003</v>
      </c>
      <c r="AL258" s="4">
        <v>59971.55</v>
      </c>
      <c r="AM258" s="4">
        <v>61923.11</v>
      </c>
      <c r="AN258" s="4">
        <v>63922.52</v>
      </c>
      <c r="AO258" s="4">
        <v>65977.509999999995</v>
      </c>
      <c r="AP258" s="4">
        <v>68113.8</v>
      </c>
      <c r="AQ258" s="4">
        <v>70307.72</v>
      </c>
      <c r="AR258" s="4">
        <v>72548.929999999993</v>
      </c>
      <c r="AS258" s="4">
        <v>74827.259999999995</v>
      </c>
      <c r="AT258" s="4">
        <v>77146.3</v>
      </c>
      <c r="AU258" s="4">
        <v>79511.09</v>
      </c>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R258" s="37"/>
      <c r="CS258" s="37"/>
    </row>
    <row r="259" spans="1:97" x14ac:dyDescent="0.2">
      <c r="A259" s="11" t="s">
        <v>60</v>
      </c>
      <c r="B259" s="4">
        <v>24880.13</v>
      </c>
      <c r="C259" s="4">
        <v>25476.77</v>
      </c>
      <c r="D259" s="4">
        <v>26252.41</v>
      </c>
      <c r="E259" s="4">
        <v>28161.68</v>
      </c>
      <c r="F259" s="4">
        <v>30249.94</v>
      </c>
      <c r="G259" s="4">
        <v>32338.2</v>
      </c>
      <c r="H259" s="4">
        <v>35977.74</v>
      </c>
      <c r="I259" s="4">
        <v>39769.300000000003</v>
      </c>
      <c r="J259" s="4">
        <v>46004.32</v>
      </c>
      <c r="K259" s="4">
        <v>55693.88</v>
      </c>
      <c r="L259" s="4">
        <v>60243.75</v>
      </c>
      <c r="M259" s="4">
        <v>61086.32</v>
      </c>
      <c r="N259" s="4">
        <v>65720.460000000006</v>
      </c>
      <c r="O259" s="4">
        <v>68332.429999999993</v>
      </c>
      <c r="P259" s="4">
        <v>72966.559999999998</v>
      </c>
      <c r="Q259" s="4">
        <v>75325.759999999995</v>
      </c>
      <c r="R259" s="4">
        <v>81139.490000000005</v>
      </c>
      <c r="S259" s="4">
        <v>82234.83</v>
      </c>
      <c r="T259" s="4">
        <v>78864.55</v>
      </c>
      <c r="U259" s="4">
        <v>84257</v>
      </c>
      <c r="V259" s="4">
        <v>86279.17</v>
      </c>
      <c r="W259" s="4">
        <v>87711.54</v>
      </c>
      <c r="X259" s="4">
        <v>90706.55</v>
      </c>
      <c r="Y259" s="4">
        <v>95364.72</v>
      </c>
      <c r="Z259" s="4">
        <v>101231.9</v>
      </c>
      <c r="AA259" s="4">
        <v>107978.3</v>
      </c>
      <c r="AB259" s="4">
        <v>115225.5</v>
      </c>
      <c r="AC259" s="4">
        <v>122559.4</v>
      </c>
      <c r="AD259" s="4">
        <v>129754.5</v>
      </c>
      <c r="AE259" s="4">
        <v>138091.79999999999</v>
      </c>
      <c r="AF259" s="4">
        <v>145463.79999999999</v>
      </c>
      <c r="AG259" s="4">
        <v>153141.5</v>
      </c>
      <c r="AH259" s="4">
        <v>160953</v>
      </c>
      <c r="AI259" s="4">
        <v>169160.9</v>
      </c>
      <c r="AJ259" s="4">
        <v>177887.7</v>
      </c>
      <c r="AK259" s="4">
        <v>186758.5</v>
      </c>
      <c r="AL259" s="4">
        <v>195765.4</v>
      </c>
      <c r="AM259" s="4">
        <v>205041.2</v>
      </c>
      <c r="AN259" s="4">
        <v>214702.3</v>
      </c>
      <c r="AO259" s="4">
        <v>224776</v>
      </c>
      <c r="AP259" s="4">
        <v>235379.5</v>
      </c>
      <c r="AQ259" s="4">
        <v>246469.3</v>
      </c>
      <c r="AR259" s="4">
        <v>258017.7</v>
      </c>
      <c r="AS259" s="4">
        <v>270020.7</v>
      </c>
      <c r="AT259" s="4">
        <v>282499.40000000002</v>
      </c>
      <c r="AU259" s="4">
        <v>295487.59999999998</v>
      </c>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R259" s="37"/>
      <c r="CS259" s="37"/>
    </row>
    <row r="260" spans="1:97" x14ac:dyDescent="0.2">
      <c r="A260" s="11" t="s">
        <v>61</v>
      </c>
      <c r="B260" s="4">
        <v>71128.19</v>
      </c>
      <c r="C260" s="4">
        <v>67857.929999999993</v>
      </c>
      <c r="D260" s="4">
        <v>69356.800000000003</v>
      </c>
      <c r="E260" s="4">
        <v>70174.36</v>
      </c>
      <c r="F260" s="4">
        <v>72218.27</v>
      </c>
      <c r="G260" s="4">
        <v>76169.84</v>
      </c>
      <c r="H260" s="4">
        <v>81211.490000000005</v>
      </c>
      <c r="I260" s="4">
        <v>85012.34</v>
      </c>
      <c r="J260" s="4">
        <v>86786.08</v>
      </c>
      <c r="K260" s="4">
        <v>93120.83</v>
      </c>
      <c r="L260" s="4">
        <v>95908.12</v>
      </c>
      <c r="M260" s="4">
        <v>99455.58</v>
      </c>
      <c r="N260" s="4">
        <v>107310.7</v>
      </c>
      <c r="O260" s="4">
        <v>113518.7</v>
      </c>
      <c r="P260" s="4">
        <v>120613.6</v>
      </c>
      <c r="Q260" s="4">
        <v>129482.3</v>
      </c>
      <c r="R260" s="4">
        <v>136957.29999999999</v>
      </c>
      <c r="S260" s="4">
        <v>140378.1</v>
      </c>
      <c r="T260" s="4">
        <v>134803.5</v>
      </c>
      <c r="U260" s="4">
        <v>126695</v>
      </c>
      <c r="V260" s="4">
        <v>125681.4</v>
      </c>
      <c r="W260" s="4">
        <v>124161.1</v>
      </c>
      <c r="X260" s="4">
        <v>122504.3</v>
      </c>
      <c r="Y260" s="4">
        <v>125345.9</v>
      </c>
      <c r="Z260" s="4">
        <v>130078.9</v>
      </c>
      <c r="AA260" s="4">
        <v>135206.1</v>
      </c>
      <c r="AB260" s="4">
        <v>140338</v>
      </c>
      <c r="AC260" s="4">
        <v>145458.79999999999</v>
      </c>
      <c r="AD260" s="4">
        <v>150829.20000000001</v>
      </c>
      <c r="AE260" s="4">
        <v>155901.6</v>
      </c>
      <c r="AF260" s="4">
        <v>161239.5</v>
      </c>
      <c r="AG260" s="4">
        <v>166848.1</v>
      </c>
      <c r="AH260" s="4">
        <v>172620.2</v>
      </c>
      <c r="AI260" s="4">
        <v>178632.2</v>
      </c>
      <c r="AJ260" s="4">
        <v>184904.3</v>
      </c>
      <c r="AK260" s="4">
        <v>190899.6</v>
      </c>
      <c r="AL260" s="4">
        <v>196639</v>
      </c>
      <c r="AM260" s="4">
        <v>202284.4</v>
      </c>
      <c r="AN260" s="4">
        <v>208052.5</v>
      </c>
      <c r="AO260" s="4">
        <v>213954.7</v>
      </c>
      <c r="AP260" s="4">
        <v>220418.3</v>
      </c>
      <c r="AQ260" s="4">
        <v>227262.6</v>
      </c>
      <c r="AR260" s="4">
        <v>234274.6</v>
      </c>
      <c r="AS260" s="4">
        <v>241424.5</v>
      </c>
      <c r="AT260" s="4">
        <v>248727.3</v>
      </c>
      <c r="AU260" s="4">
        <v>256217</v>
      </c>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R260" s="37"/>
      <c r="CS260" s="37"/>
    </row>
    <row r="261" spans="1:97" x14ac:dyDescent="0.2">
      <c r="A261" s="11" t="s">
        <v>62</v>
      </c>
      <c r="B261" s="4">
        <v>62785.36</v>
      </c>
      <c r="C261" s="4">
        <v>61675.519999999997</v>
      </c>
      <c r="D261" s="4">
        <v>63261</v>
      </c>
      <c r="E261" s="4">
        <v>69920.05</v>
      </c>
      <c r="F261" s="4">
        <v>74835.070000000007</v>
      </c>
      <c r="G261" s="4">
        <v>81018.48</v>
      </c>
      <c r="H261" s="4">
        <v>88628.83</v>
      </c>
      <c r="I261" s="4">
        <v>90815.6</v>
      </c>
      <c r="J261" s="4">
        <v>93002.38</v>
      </c>
      <c r="K261" s="4">
        <v>98147.74</v>
      </c>
      <c r="L261" s="4">
        <v>99562.72</v>
      </c>
      <c r="M261" s="4">
        <v>102521.3</v>
      </c>
      <c r="N261" s="4">
        <v>108438.5</v>
      </c>
      <c r="O261" s="4">
        <v>111525.7</v>
      </c>
      <c r="P261" s="4">
        <v>117185.60000000001</v>
      </c>
      <c r="Q261" s="4">
        <v>120658.7</v>
      </c>
      <c r="R261" s="4">
        <v>124003.2</v>
      </c>
      <c r="S261" s="4">
        <v>124646.3</v>
      </c>
      <c r="T261" s="4">
        <v>126833.1</v>
      </c>
      <c r="U261" s="4">
        <v>128634</v>
      </c>
      <c r="V261" s="4">
        <v>130563.5</v>
      </c>
      <c r="W261" s="4">
        <v>133264.79999999999</v>
      </c>
      <c r="X261" s="4">
        <v>135843.6</v>
      </c>
      <c r="Y261" s="4">
        <v>140256.20000000001</v>
      </c>
      <c r="Z261" s="4">
        <v>146761.70000000001</v>
      </c>
      <c r="AA261" s="4">
        <v>154264.29999999999</v>
      </c>
      <c r="AB261" s="4">
        <v>162320</v>
      </c>
      <c r="AC261" s="4">
        <v>171136.3</v>
      </c>
      <c r="AD261" s="4">
        <v>180050.3</v>
      </c>
      <c r="AE261" s="4">
        <v>188880.4</v>
      </c>
      <c r="AF261" s="4">
        <v>197938.6</v>
      </c>
      <c r="AG261" s="4">
        <v>207035.9</v>
      </c>
      <c r="AH261" s="4">
        <v>216500.6</v>
      </c>
      <c r="AI261" s="4">
        <v>226362.2</v>
      </c>
      <c r="AJ261" s="4">
        <v>236036.8</v>
      </c>
      <c r="AK261" s="4">
        <v>245350</v>
      </c>
      <c r="AL261" s="4">
        <v>254543.6</v>
      </c>
      <c r="AM261" s="4">
        <v>263783.90000000002</v>
      </c>
      <c r="AN261" s="4">
        <v>273209.40000000002</v>
      </c>
      <c r="AO261" s="4">
        <v>283032.3</v>
      </c>
      <c r="AP261" s="4">
        <v>293328.2</v>
      </c>
      <c r="AQ261" s="4">
        <v>303958.59999999998</v>
      </c>
      <c r="AR261" s="4">
        <v>314828.09999999998</v>
      </c>
      <c r="AS261" s="4">
        <v>325973.2</v>
      </c>
      <c r="AT261" s="4">
        <v>337385.5</v>
      </c>
      <c r="AU261" s="4">
        <v>349079.4</v>
      </c>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R261" s="37"/>
      <c r="CS261" s="37"/>
    </row>
    <row r="262" spans="1:97" x14ac:dyDescent="0.2">
      <c r="A262" s="11" t="s">
        <v>63</v>
      </c>
      <c r="B262" s="4">
        <v>34067.129999999997</v>
      </c>
      <c r="C262" s="4">
        <v>33464.93</v>
      </c>
      <c r="D262" s="4">
        <v>34325.21</v>
      </c>
      <c r="E262" s="4">
        <v>37938.39</v>
      </c>
      <c r="F262" s="4">
        <v>40605.269999999997</v>
      </c>
      <c r="G262" s="4">
        <v>43960.36</v>
      </c>
      <c r="H262" s="4">
        <v>48089.71</v>
      </c>
      <c r="I262" s="4">
        <v>55011.71</v>
      </c>
      <c r="J262" s="4">
        <v>57197.61</v>
      </c>
      <c r="K262" s="4">
        <v>60567.54</v>
      </c>
      <c r="L262" s="4">
        <v>64848.25</v>
      </c>
      <c r="M262" s="4">
        <v>63846.38</v>
      </c>
      <c r="N262" s="4">
        <v>69857.59</v>
      </c>
      <c r="O262" s="4">
        <v>72681.039999999994</v>
      </c>
      <c r="P262" s="4">
        <v>81333.55</v>
      </c>
      <c r="Q262" s="4">
        <v>87709.08</v>
      </c>
      <c r="R262" s="4">
        <v>97727.77</v>
      </c>
      <c r="S262" s="4">
        <v>97909.92</v>
      </c>
      <c r="T262" s="4">
        <v>89530.66</v>
      </c>
      <c r="U262" s="4">
        <v>91079</v>
      </c>
      <c r="V262" s="4">
        <v>96452.66</v>
      </c>
      <c r="W262" s="4">
        <v>98183.16</v>
      </c>
      <c r="X262" s="4">
        <v>102001.4</v>
      </c>
      <c r="Y262" s="4">
        <v>106569.9</v>
      </c>
      <c r="Z262" s="4">
        <v>112852.6</v>
      </c>
      <c r="AA262" s="4">
        <v>120302.8</v>
      </c>
      <c r="AB262" s="4">
        <v>128378.1</v>
      </c>
      <c r="AC262" s="4">
        <v>136979</v>
      </c>
      <c r="AD262" s="4">
        <v>146018.6</v>
      </c>
      <c r="AE262" s="4">
        <v>156943.5</v>
      </c>
      <c r="AF262" s="4">
        <v>167044</v>
      </c>
      <c r="AG262" s="4">
        <v>177587</v>
      </c>
      <c r="AH262" s="4">
        <v>188794.3</v>
      </c>
      <c r="AI262" s="4">
        <v>200730.9</v>
      </c>
      <c r="AJ262" s="4">
        <v>212809.60000000001</v>
      </c>
      <c r="AK262" s="4">
        <v>224853.4</v>
      </c>
      <c r="AL262" s="4">
        <v>237088.7</v>
      </c>
      <c r="AM262" s="4">
        <v>249668.5</v>
      </c>
      <c r="AN262" s="4">
        <v>262727.5</v>
      </c>
      <c r="AO262" s="4">
        <v>276454.8</v>
      </c>
      <c r="AP262" s="4">
        <v>290943.2</v>
      </c>
      <c r="AQ262" s="4">
        <v>306112.90000000002</v>
      </c>
      <c r="AR262" s="4">
        <v>321837.8</v>
      </c>
      <c r="AS262" s="4">
        <v>338225.4</v>
      </c>
      <c r="AT262" s="4">
        <v>355266.6</v>
      </c>
      <c r="AU262" s="4">
        <v>372993.8</v>
      </c>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R262" s="37"/>
      <c r="CS262" s="37"/>
    </row>
    <row r="263" spans="1:97" x14ac:dyDescent="0.2">
      <c r="A263" s="11" t="s">
        <v>64</v>
      </c>
      <c r="B263" s="4">
        <v>29968.65</v>
      </c>
      <c r="C263" s="4">
        <v>30451.24</v>
      </c>
      <c r="D263" s="4">
        <v>31561.19</v>
      </c>
      <c r="E263" s="4">
        <v>33057.21</v>
      </c>
      <c r="F263" s="4">
        <v>34167.160000000003</v>
      </c>
      <c r="G263" s="4">
        <v>35325.370000000003</v>
      </c>
      <c r="H263" s="4">
        <v>36869.65</v>
      </c>
      <c r="I263" s="4">
        <v>39947.25</v>
      </c>
      <c r="J263" s="4">
        <v>43271.05</v>
      </c>
      <c r="K263" s="4">
        <v>46779.519999999997</v>
      </c>
      <c r="L263" s="4">
        <v>49364.7</v>
      </c>
      <c r="M263" s="4">
        <v>47887.46</v>
      </c>
      <c r="N263" s="4">
        <v>49857.120000000003</v>
      </c>
      <c r="O263" s="4">
        <v>51642.13</v>
      </c>
      <c r="P263" s="4">
        <v>55950.77</v>
      </c>
      <c r="Q263" s="4">
        <v>58966.82</v>
      </c>
      <c r="R263" s="4">
        <v>64506.5</v>
      </c>
      <c r="S263" s="4">
        <v>64014.080000000002</v>
      </c>
      <c r="T263" s="4">
        <v>55396.800000000003</v>
      </c>
      <c r="U263" s="4">
        <v>61552</v>
      </c>
      <c r="V263" s="4">
        <v>65552.88</v>
      </c>
      <c r="W263" s="4">
        <v>69984.62</v>
      </c>
      <c r="X263" s="4">
        <v>71329.67</v>
      </c>
      <c r="Y263" s="4">
        <v>74194.06</v>
      </c>
      <c r="Z263" s="4">
        <v>77928.59</v>
      </c>
      <c r="AA263" s="4">
        <v>82222.84</v>
      </c>
      <c r="AB263" s="4">
        <v>86782.2</v>
      </c>
      <c r="AC263" s="4">
        <v>91721.19</v>
      </c>
      <c r="AD263" s="4">
        <v>96793.84</v>
      </c>
      <c r="AE263" s="4">
        <v>101838.8</v>
      </c>
      <c r="AF263" s="4">
        <v>107038.3</v>
      </c>
      <c r="AG263" s="4">
        <v>112275.7</v>
      </c>
      <c r="AH263" s="4">
        <v>117734.6</v>
      </c>
      <c r="AI263" s="4">
        <v>123434.4</v>
      </c>
      <c r="AJ263" s="4">
        <v>129065.5</v>
      </c>
      <c r="AK263" s="4">
        <v>134528.79999999999</v>
      </c>
      <c r="AL263" s="4">
        <v>139958.29999999999</v>
      </c>
      <c r="AM263" s="4">
        <v>145444.29999999999</v>
      </c>
      <c r="AN263" s="4">
        <v>151063.79999999999</v>
      </c>
      <c r="AO263" s="4">
        <v>156937.20000000001</v>
      </c>
      <c r="AP263" s="4">
        <v>163109.6</v>
      </c>
      <c r="AQ263" s="4">
        <v>169503.2</v>
      </c>
      <c r="AR263" s="4">
        <v>176070.7</v>
      </c>
      <c r="AS263" s="4">
        <v>182828.5</v>
      </c>
      <c r="AT263" s="4">
        <v>189776</v>
      </c>
      <c r="AU263" s="4">
        <v>196921.60000000001</v>
      </c>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R263" s="37"/>
      <c r="CS263" s="37"/>
    </row>
    <row r="264" spans="1:97" x14ac:dyDescent="0.2">
      <c r="A264" s="11" t="s">
        <v>65</v>
      </c>
      <c r="B264" s="4">
        <v>69131.34</v>
      </c>
      <c r="C264" s="4">
        <v>68713.210000000006</v>
      </c>
      <c r="D264" s="4">
        <v>67319.44</v>
      </c>
      <c r="E264" s="4">
        <v>65995.34</v>
      </c>
      <c r="F264" s="4">
        <v>65089.39</v>
      </c>
      <c r="G264" s="4">
        <v>64183.43</v>
      </c>
      <c r="H264" s="4">
        <v>62929.04</v>
      </c>
      <c r="I264" s="4">
        <v>63142.11</v>
      </c>
      <c r="J264" s="4">
        <v>63497.24</v>
      </c>
      <c r="K264" s="4">
        <v>64846.74</v>
      </c>
      <c r="L264" s="4">
        <v>64562.63</v>
      </c>
      <c r="M264" s="4">
        <v>66125.2</v>
      </c>
      <c r="N264" s="4">
        <v>68540.09</v>
      </c>
      <c r="O264" s="4">
        <v>69889.59</v>
      </c>
      <c r="P264" s="4">
        <v>72304.47</v>
      </c>
      <c r="Q264" s="4">
        <v>71949.34</v>
      </c>
      <c r="R264" s="4">
        <v>71452.160000000003</v>
      </c>
      <c r="S264" s="4">
        <v>72233.45</v>
      </c>
      <c r="T264" s="4">
        <v>72304.47</v>
      </c>
      <c r="U264" s="4">
        <v>71026</v>
      </c>
      <c r="V264" s="4">
        <v>67687.78</v>
      </c>
      <c r="W264" s="4">
        <v>65983.16</v>
      </c>
      <c r="X264" s="4">
        <v>64772.74</v>
      </c>
      <c r="Y264" s="4">
        <v>66036.75</v>
      </c>
      <c r="Z264" s="4">
        <v>67821.240000000005</v>
      </c>
      <c r="AA264" s="4">
        <v>69955.62</v>
      </c>
      <c r="AB264" s="4">
        <v>71661.48</v>
      </c>
      <c r="AC264" s="4">
        <v>72932.22</v>
      </c>
      <c r="AD264" s="4">
        <v>74127.48</v>
      </c>
      <c r="AE264" s="4">
        <v>75050.91</v>
      </c>
      <c r="AF264" s="4">
        <v>76125.3</v>
      </c>
      <c r="AG264" s="4">
        <v>77245.990000000005</v>
      </c>
      <c r="AH264" s="4">
        <v>78410.14</v>
      </c>
      <c r="AI264" s="4">
        <v>79588</v>
      </c>
      <c r="AJ264" s="4">
        <v>80843.23</v>
      </c>
      <c r="AK264" s="4">
        <v>82037.8</v>
      </c>
      <c r="AL264" s="4">
        <v>83098.399999999994</v>
      </c>
      <c r="AM264" s="4">
        <v>84096.41</v>
      </c>
      <c r="AN264" s="4">
        <v>85085.94</v>
      </c>
      <c r="AO264" s="4">
        <v>85976.79</v>
      </c>
      <c r="AP264" s="4">
        <v>86860.7</v>
      </c>
      <c r="AQ264" s="4">
        <v>87755.03</v>
      </c>
      <c r="AR264" s="4">
        <v>88639.67</v>
      </c>
      <c r="AS264" s="4">
        <v>89510.44</v>
      </c>
      <c r="AT264" s="4">
        <v>90368.25</v>
      </c>
      <c r="AU264" s="4">
        <v>91217.84</v>
      </c>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R264" s="37"/>
      <c r="CS264" s="37"/>
    </row>
    <row r="265" spans="1:97" x14ac:dyDescent="0.2">
      <c r="A265" s="11" t="s">
        <v>66</v>
      </c>
      <c r="B265" s="4">
        <v>67768.7</v>
      </c>
      <c r="C265" s="4">
        <v>69759.56</v>
      </c>
      <c r="D265" s="4">
        <v>69839.199999999997</v>
      </c>
      <c r="E265" s="4">
        <v>72467.12</v>
      </c>
      <c r="F265" s="4">
        <v>73582</v>
      </c>
      <c r="G265" s="4">
        <v>74457.98</v>
      </c>
      <c r="H265" s="4">
        <v>74378.34</v>
      </c>
      <c r="I265" s="4">
        <v>74710.02</v>
      </c>
      <c r="J265" s="4">
        <v>76451.320000000007</v>
      </c>
      <c r="K265" s="4">
        <v>77612.19</v>
      </c>
      <c r="L265" s="4">
        <v>77860.94</v>
      </c>
      <c r="M265" s="4">
        <v>79602.240000000005</v>
      </c>
      <c r="N265" s="4">
        <v>81509.38</v>
      </c>
      <c r="O265" s="4">
        <v>82006.89</v>
      </c>
      <c r="P265" s="4">
        <v>85489.49</v>
      </c>
      <c r="Q265" s="4">
        <v>84826.14</v>
      </c>
      <c r="R265" s="4">
        <v>84328.62</v>
      </c>
      <c r="S265" s="4">
        <v>83582.350000000006</v>
      </c>
      <c r="T265" s="4">
        <v>83582.350000000006</v>
      </c>
      <c r="U265" s="4">
        <v>82919</v>
      </c>
      <c r="V265" s="4">
        <v>83996.95</v>
      </c>
      <c r="W265" s="4">
        <v>85489.49</v>
      </c>
      <c r="X265" s="4">
        <v>86037.63</v>
      </c>
      <c r="Y265" s="4">
        <v>86243.25</v>
      </c>
      <c r="Z265" s="4">
        <v>86746.77</v>
      </c>
      <c r="AA265" s="4">
        <v>87503.43</v>
      </c>
      <c r="AB265" s="4">
        <v>88287.21</v>
      </c>
      <c r="AC265" s="4">
        <v>89243.39</v>
      </c>
      <c r="AD265" s="4">
        <v>90211.73</v>
      </c>
      <c r="AE265" s="4">
        <v>91176.84</v>
      </c>
      <c r="AF265" s="4">
        <v>92400.39</v>
      </c>
      <c r="AG265" s="4">
        <v>93712.24</v>
      </c>
      <c r="AH265" s="4">
        <v>95017.78</v>
      </c>
      <c r="AI265" s="4">
        <v>96354.6</v>
      </c>
      <c r="AJ265" s="4">
        <v>97769.5</v>
      </c>
      <c r="AK265" s="4">
        <v>99053.02</v>
      </c>
      <c r="AL265" s="4">
        <v>100199.5</v>
      </c>
      <c r="AM265" s="4">
        <v>101281.3</v>
      </c>
      <c r="AN265" s="4">
        <v>102356.4</v>
      </c>
      <c r="AO265" s="4">
        <v>103426.2</v>
      </c>
      <c r="AP265" s="4">
        <v>104536.9</v>
      </c>
      <c r="AQ265" s="4">
        <v>105660.1</v>
      </c>
      <c r="AR265" s="4">
        <v>106776.3</v>
      </c>
      <c r="AS265" s="4">
        <v>107875.6</v>
      </c>
      <c r="AT265" s="4">
        <v>108961.60000000001</v>
      </c>
      <c r="AU265" s="4">
        <v>110027</v>
      </c>
      <c r="AW265" s="1"/>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R265" s="37"/>
      <c r="CS265" s="37"/>
    </row>
    <row r="266" spans="1:97" x14ac:dyDescent="0.2">
      <c r="A266" s="11" t="s">
        <v>67</v>
      </c>
      <c r="B266" s="4">
        <v>50339.34</v>
      </c>
      <c r="C266" s="4">
        <v>51764.04</v>
      </c>
      <c r="D266" s="4">
        <v>54138.53</v>
      </c>
      <c r="E266" s="4">
        <v>55563.23</v>
      </c>
      <c r="F266" s="4">
        <v>57700.28</v>
      </c>
      <c r="G266" s="4">
        <v>59124.98</v>
      </c>
      <c r="H266" s="4">
        <v>59916.480000000003</v>
      </c>
      <c r="I266" s="4">
        <v>62128.160000000003</v>
      </c>
      <c r="J266" s="4">
        <v>63837.18</v>
      </c>
      <c r="K266" s="4">
        <v>67757.89</v>
      </c>
      <c r="L266" s="4">
        <v>70271.17</v>
      </c>
      <c r="M266" s="4">
        <v>73387.63</v>
      </c>
      <c r="N266" s="4">
        <v>78313.649999999994</v>
      </c>
      <c r="O266" s="4">
        <v>82133.83</v>
      </c>
      <c r="P266" s="4">
        <v>87964.62</v>
      </c>
      <c r="Q266" s="4">
        <v>90779.49</v>
      </c>
      <c r="R266" s="4">
        <v>93192.23</v>
      </c>
      <c r="S266" s="4">
        <v>95102.33</v>
      </c>
      <c r="T266" s="4">
        <v>97816.66</v>
      </c>
      <c r="U266" s="4">
        <v>100531</v>
      </c>
      <c r="V266" s="4">
        <v>103044.3</v>
      </c>
      <c r="W266" s="4">
        <v>106965</v>
      </c>
      <c r="X266" s="4">
        <v>110382.9</v>
      </c>
      <c r="Y266" s="4">
        <v>111284.5</v>
      </c>
      <c r="Z266" s="4">
        <v>112464.5</v>
      </c>
      <c r="AA266" s="4">
        <v>113966</v>
      </c>
      <c r="AB266" s="4">
        <v>115123.5</v>
      </c>
      <c r="AC266" s="4">
        <v>116545.8</v>
      </c>
      <c r="AD266" s="4">
        <v>118713.5</v>
      </c>
      <c r="AE266" s="4">
        <v>121218</v>
      </c>
      <c r="AF266" s="4">
        <v>124400.5</v>
      </c>
      <c r="AG266" s="4">
        <v>127739</v>
      </c>
      <c r="AH266" s="4">
        <v>131126.5</v>
      </c>
      <c r="AI266" s="4">
        <v>134616.6</v>
      </c>
      <c r="AJ266" s="4">
        <v>138281.9</v>
      </c>
      <c r="AK266" s="4">
        <v>141826.1</v>
      </c>
      <c r="AL266" s="4">
        <v>145236.29999999999</v>
      </c>
      <c r="AM266" s="4">
        <v>148612.6</v>
      </c>
      <c r="AN266" s="4">
        <v>152038</v>
      </c>
      <c r="AO266" s="4">
        <v>155514.5</v>
      </c>
      <c r="AP266" s="4">
        <v>159312.79999999999</v>
      </c>
      <c r="AQ266" s="4">
        <v>163324.79999999999</v>
      </c>
      <c r="AR266" s="4">
        <v>167404.79999999999</v>
      </c>
      <c r="AS266" s="4">
        <v>171539.4</v>
      </c>
      <c r="AT266" s="4">
        <v>175733.3</v>
      </c>
      <c r="AU266" s="4">
        <v>179997.8</v>
      </c>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R266" s="37"/>
      <c r="CS266" s="37"/>
    </row>
    <row r="267" spans="1:97" x14ac:dyDescent="0.2">
      <c r="A267" s="11" t="s">
        <v>68</v>
      </c>
      <c r="B267" s="4">
        <v>11896.53</v>
      </c>
      <c r="C267" s="4">
        <v>12182.05</v>
      </c>
      <c r="D267" s="4">
        <v>13171.84</v>
      </c>
      <c r="E267" s="4">
        <v>14028.39</v>
      </c>
      <c r="F267" s="4">
        <v>14846.87</v>
      </c>
      <c r="G267" s="4">
        <v>15303.7</v>
      </c>
      <c r="H267" s="4">
        <v>15855.7</v>
      </c>
      <c r="I267" s="4">
        <v>16866.11</v>
      </c>
      <c r="J267" s="4">
        <v>16691.23</v>
      </c>
      <c r="K267" s="4">
        <v>17332.45</v>
      </c>
      <c r="L267" s="4">
        <v>17487.900000000001</v>
      </c>
      <c r="M267" s="4">
        <v>18498.310000000001</v>
      </c>
      <c r="N267" s="4">
        <v>19877.91</v>
      </c>
      <c r="O267" s="4">
        <v>20188.810000000001</v>
      </c>
      <c r="P267" s="4">
        <v>21004.91</v>
      </c>
      <c r="Q267" s="4">
        <v>20810.599999999999</v>
      </c>
      <c r="R267" s="4">
        <v>21451.82</v>
      </c>
      <c r="S267" s="4">
        <v>21276.95</v>
      </c>
      <c r="T267" s="4">
        <v>19411.57</v>
      </c>
      <c r="U267" s="4">
        <v>19431</v>
      </c>
      <c r="V267" s="4">
        <v>20091.650000000001</v>
      </c>
      <c r="W267" s="4">
        <v>21432.39</v>
      </c>
      <c r="X267" s="4">
        <v>21812.43</v>
      </c>
      <c r="Y267" s="4">
        <v>22486.93</v>
      </c>
      <c r="Z267" s="4">
        <v>23348.95</v>
      </c>
      <c r="AA267" s="4">
        <v>24220.57</v>
      </c>
      <c r="AB267" s="4">
        <v>25065.81</v>
      </c>
      <c r="AC267" s="4">
        <v>25859.19</v>
      </c>
      <c r="AD267" s="4">
        <v>26609.34</v>
      </c>
      <c r="AE267" s="4">
        <v>27313.1</v>
      </c>
      <c r="AF267" s="4">
        <v>28089.919999999998</v>
      </c>
      <c r="AG267" s="4">
        <v>28890.97</v>
      </c>
      <c r="AH267" s="4">
        <v>29716</v>
      </c>
      <c r="AI267" s="4">
        <v>30567.42</v>
      </c>
      <c r="AJ267" s="4">
        <v>31453.74</v>
      </c>
      <c r="AK267" s="4">
        <v>32309.38</v>
      </c>
      <c r="AL267" s="4">
        <v>33130.54</v>
      </c>
      <c r="AM267" s="4">
        <v>33940.019999999997</v>
      </c>
      <c r="AN267" s="4">
        <v>34760.04</v>
      </c>
      <c r="AO267" s="4">
        <v>35593.800000000003</v>
      </c>
      <c r="AP267" s="4">
        <v>36501.79</v>
      </c>
      <c r="AQ267" s="4">
        <v>37459.26</v>
      </c>
      <c r="AR267" s="4">
        <v>38432.68</v>
      </c>
      <c r="AS267" s="4">
        <v>39419.129999999997</v>
      </c>
      <c r="AT267" s="4">
        <v>40419.449999999997</v>
      </c>
      <c r="AU267" s="4">
        <v>41436.239999999998</v>
      </c>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R267" s="37"/>
      <c r="CS267" s="37"/>
    </row>
    <row r="268" spans="1:97" x14ac:dyDescent="0.2">
      <c r="A268" s="11" t="s">
        <v>69</v>
      </c>
      <c r="B268" s="4">
        <v>14986.99</v>
      </c>
      <c r="C268" s="4">
        <v>15346.68</v>
      </c>
      <c r="D268" s="4">
        <v>16593.59</v>
      </c>
      <c r="E268" s="4">
        <v>17672.66</v>
      </c>
      <c r="F268" s="4">
        <v>18703.759999999998</v>
      </c>
      <c r="G268" s="4">
        <v>19279.259999999998</v>
      </c>
      <c r="H268" s="4">
        <v>19974.66</v>
      </c>
      <c r="I268" s="4">
        <v>20930.62</v>
      </c>
      <c r="J268" s="4">
        <v>21458.92</v>
      </c>
      <c r="K268" s="4">
        <v>23018.65</v>
      </c>
      <c r="L268" s="4">
        <v>22716.77</v>
      </c>
      <c r="M268" s="4">
        <v>23043.81</v>
      </c>
      <c r="N268" s="4">
        <v>22414.89</v>
      </c>
      <c r="O268" s="4">
        <v>22616.14</v>
      </c>
      <c r="P268" s="4">
        <v>24024.94</v>
      </c>
      <c r="Q268" s="4">
        <v>25911.71</v>
      </c>
      <c r="R268" s="4">
        <v>24528.07</v>
      </c>
      <c r="S268" s="4">
        <v>25157</v>
      </c>
      <c r="T268" s="4">
        <v>25936.87</v>
      </c>
      <c r="U268" s="4">
        <v>25157</v>
      </c>
      <c r="V268" s="4">
        <v>26490.32</v>
      </c>
      <c r="W268" s="4">
        <v>25634.98</v>
      </c>
      <c r="X268" s="4">
        <v>25892.69</v>
      </c>
      <c r="Y268" s="4">
        <v>26540.74</v>
      </c>
      <c r="Z268" s="4">
        <v>27402.38</v>
      </c>
      <c r="AA268" s="4">
        <v>28266.78</v>
      </c>
      <c r="AB268" s="4">
        <v>29091.48</v>
      </c>
      <c r="AC268" s="4">
        <v>29839.41</v>
      </c>
      <c r="AD268" s="4">
        <v>30521.11</v>
      </c>
      <c r="AE268" s="4">
        <v>31132.080000000002</v>
      </c>
      <c r="AF268" s="4">
        <v>31817.37</v>
      </c>
      <c r="AG268" s="4">
        <v>32512.99</v>
      </c>
      <c r="AH268" s="4">
        <v>33222</v>
      </c>
      <c r="AI268" s="4">
        <v>33946.86</v>
      </c>
      <c r="AJ268" s="4">
        <v>34701.08</v>
      </c>
      <c r="AK268" s="4">
        <v>35411.440000000002</v>
      </c>
      <c r="AL268" s="4">
        <v>36075.339999999997</v>
      </c>
      <c r="AM268" s="4">
        <v>36718.44</v>
      </c>
      <c r="AN268" s="4">
        <v>37364.93</v>
      </c>
      <c r="AO268" s="4">
        <v>38017.85</v>
      </c>
      <c r="AP268" s="4">
        <v>38741.49</v>
      </c>
      <c r="AQ268" s="4">
        <v>39508.49</v>
      </c>
      <c r="AR268" s="4">
        <v>40283</v>
      </c>
      <c r="AS268" s="4">
        <v>41061.75</v>
      </c>
      <c r="AT268" s="4">
        <v>41845.61</v>
      </c>
      <c r="AU268" s="4">
        <v>42637.279999999999</v>
      </c>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R268" s="37"/>
      <c r="CS268" s="37"/>
    </row>
    <row r="269" spans="1:97" x14ac:dyDescent="0.2">
      <c r="A269" s="11" t="s">
        <v>70</v>
      </c>
      <c r="B269" s="4">
        <v>848239.2</v>
      </c>
      <c r="C269" s="4">
        <v>847536</v>
      </c>
      <c r="D269" s="4">
        <v>866256.9</v>
      </c>
      <c r="E269" s="4">
        <v>904971.8</v>
      </c>
      <c r="F269" s="4">
        <v>931934.8</v>
      </c>
      <c r="G269" s="4">
        <v>962574</v>
      </c>
      <c r="H269" s="4">
        <v>997699</v>
      </c>
      <c r="I269" s="4">
        <v>1033486</v>
      </c>
      <c r="J269" s="4">
        <v>1060788</v>
      </c>
      <c r="K269" s="4">
        <v>1104948</v>
      </c>
      <c r="L269" s="4">
        <v>1125499</v>
      </c>
      <c r="M269" s="4">
        <v>1148620</v>
      </c>
      <c r="N269" s="4">
        <v>1196417</v>
      </c>
      <c r="O269" s="4">
        <v>1234674</v>
      </c>
      <c r="P269" s="4">
        <v>1280545</v>
      </c>
      <c r="Q269" s="4">
        <v>1316779</v>
      </c>
      <c r="R269" s="4">
        <v>1363047</v>
      </c>
      <c r="S269" s="4">
        <v>1356376</v>
      </c>
      <c r="T269" s="4">
        <v>1284719</v>
      </c>
      <c r="U269" s="4">
        <v>1303850</v>
      </c>
      <c r="V269" s="4">
        <v>1323926</v>
      </c>
      <c r="W269" s="4">
        <v>1327075</v>
      </c>
      <c r="X269" s="4">
        <v>1344917</v>
      </c>
      <c r="Y269" s="4">
        <v>1383394</v>
      </c>
      <c r="Z269" s="4">
        <v>1431503</v>
      </c>
      <c r="AA269" s="4">
        <v>1486343</v>
      </c>
      <c r="AB269" s="4">
        <v>1543388</v>
      </c>
      <c r="AC269" s="4">
        <v>1602832</v>
      </c>
      <c r="AD269" s="4">
        <v>1665377</v>
      </c>
      <c r="AE269" s="4">
        <v>1730425</v>
      </c>
      <c r="AF269" s="4">
        <v>1796865</v>
      </c>
      <c r="AG269" s="4">
        <v>1866559</v>
      </c>
      <c r="AH269" s="4">
        <v>1938980</v>
      </c>
      <c r="AI269" s="4">
        <v>2014822</v>
      </c>
      <c r="AJ269" s="4">
        <v>2092315</v>
      </c>
      <c r="AK269" s="4">
        <v>2168177</v>
      </c>
      <c r="AL269" s="4">
        <v>2243156</v>
      </c>
      <c r="AM269" s="4">
        <v>2318852</v>
      </c>
      <c r="AN269" s="4">
        <v>2396738</v>
      </c>
      <c r="AO269" s="4">
        <v>2477047</v>
      </c>
      <c r="AP269" s="4">
        <v>2561803</v>
      </c>
      <c r="AQ269" s="4">
        <v>2650171</v>
      </c>
      <c r="AR269" s="4">
        <v>2741146</v>
      </c>
      <c r="AS269" s="4">
        <v>2834751</v>
      </c>
      <c r="AT269" s="4">
        <v>2931057</v>
      </c>
      <c r="AU269" s="4">
        <v>3030314</v>
      </c>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R269" s="37"/>
      <c r="CS269" s="37"/>
    </row>
    <row r="270" spans="1:97" x14ac:dyDescent="0.2">
      <c r="A270" s="1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row>
    <row r="271" spans="1:97" x14ac:dyDescent="0.2">
      <c r="A271" s="11"/>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97" x14ac:dyDescent="0.2">
      <c r="A272" s="7" t="s">
        <v>50</v>
      </c>
    </row>
    <row r="273" spans="1:97" x14ac:dyDescent="0.2">
      <c r="A273" s="33" t="s">
        <v>37</v>
      </c>
      <c r="B273" s="1">
        <v>1991</v>
      </c>
      <c r="C273" s="1">
        <v>1992</v>
      </c>
      <c r="D273" s="1">
        <v>1993</v>
      </c>
      <c r="E273" s="1">
        <v>1994</v>
      </c>
      <c r="F273" s="1">
        <v>1995</v>
      </c>
      <c r="G273" s="1">
        <v>1996</v>
      </c>
      <c r="H273" s="1">
        <v>1997</v>
      </c>
      <c r="I273" s="1">
        <v>1998</v>
      </c>
      <c r="J273" s="1">
        <v>1999</v>
      </c>
      <c r="K273" s="1">
        <v>2000</v>
      </c>
      <c r="L273" s="1">
        <v>2001</v>
      </c>
      <c r="M273" s="1">
        <v>2002</v>
      </c>
      <c r="N273" s="1">
        <v>2003</v>
      </c>
      <c r="O273" s="1">
        <v>2004</v>
      </c>
      <c r="P273" s="1">
        <v>2005</v>
      </c>
      <c r="Q273" s="1">
        <v>2006</v>
      </c>
      <c r="R273" s="1">
        <v>2007</v>
      </c>
      <c r="S273" s="1">
        <v>2008</v>
      </c>
      <c r="T273" s="1">
        <v>2009</v>
      </c>
      <c r="U273" s="1">
        <v>2010</v>
      </c>
      <c r="V273" s="1">
        <v>2011</v>
      </c>
      <c r="W273" s="1">
        <v>2012</v>
      </c>
      <c r="X273" s="1">
        <v>2013</v>
      </c>
      <c r="Y273" s="1">
        <v>2014</v>
      </c>
      <c r="Z273" s="1">
        <v>2015</v>
      </c>
      <c r="AA273" s="1">
        <v>2016</v>
      </c>
      <c r="AB273" s="1">
        <v>2017</v>
      </c>
      <c r="AC273" s="1">
        <v>2018</v>
      </c>
      <c r="AD273" s="1">
        <v>2019</v>
      </c>
      <c r="AE273" s="1">
        <v>2020</v>
      </c>
      <c r="AF273" s="1">
        <v>2021</v>
      </c>
      <c r="AG273" s="1">
        <v>2022</v>
      </c>
      <c r="AH273" s="1">
        <v>2023</v>
      </c>
      <c r="AI273" s="1">
        <v>2024</v>
      </c>
      <c r="AJ273" s="1">
        <v>2025</v>
      </c>
      <c r="AK273" s="1">
        <v>2026</v>
      </c>
      <c r="AL273" s="1">
        <v>2027</v>
      </c>
      <c r="AM273" s="1">
        <v>2028</v>
      </c>
      <c r="AN273" s="1">
        <v>2029</v>
      </c>
      <c r="AO273" s="1">
        <v>2030</v>
      </c>
      <c r="AP273" s="1">
        <v>2031</v>
      </c>
      <c r="AQ273" s="1">
        <v>2032</v>
      </c>
      <c r="AR273" s="1">
        <v>2033</v>
      </c>
      <c r="AS273" s="1">
        <v>2034</v>
      </c>
      <c r="AT273" s="1">
        <v>2035</v>
      </c>
      <c r="AU273" s="1">
        <v>2036</v>
      </c>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R273" s="36"/>
      <c r="CS273" s="36"/>
    </row>
    <row r="274" spans="1:97" x14ac:dyDescent="0.2">
      <c r="A274" s="11" t="s">
        <v>51</v>
      </c>
      <c r="B274" s="4">
        <v>9495.2039999999997</v>
      </c>
      <c r="C274" s="4">
        <v>9893.7430000000004</v>
      </c>
      <c r="D274" s="4">
        <v>9086.7000000000007</v>
      </c>
      <c r="E274" s="4">
        <v>8977.1029999999992</v>
      </c>
      <c r="F274" s="4">
        <v>8787.7960000000003</v>
      </c>
      <c r="G274" s="4">
        <v>8528.7450000000008</v>
      </c>
      <c r="H274" s="4">
        <v>8827.65</v>
      </c>
      <c r="I274" s="4">
        <v>8963.4599999999991</v>
      </c>
      <c r="J274" s="4">
        <v>9307.5120000000006</v>
      </c>
      <c r="K274" s="4">
        <v>9162.6479999999992</v>
      </c>
      <c r="L274" s="4">
        <v>8438.3279999999995</v>
      </c>
      <c r="M274" s="4">
        <v>9479.5380000000005</v>
      </c>
      <c r="N274" s="4">
        <v>9144.5400000000009</v>
      </c>
      <c r="O274" s="4">
        <v>9063.0540000000001</v>
      </c>
      <c r="P274" s="4">
        <v>9597.24</v>
      </c>
      <c r="Q274" s="4">
        <v>9280.35</v>
      </c>
      <c r="R274" s="4">
        <v>8927.2440000000006</v>
      </c>
      <c r="S274" s="4">
        <v>9796.4279999999999</v>
      </c>
      <c r="T274" s="4">
        <v>9117.3780000000006</v>
      </c>
      <c r="U274" s="4">
        <v>9054</v>
      </c>
      <c r="V274" s="4">
        <v>10013.719999999999</v>
      </c>
      <c r="W274" s="4">
        <v>9678.7260000000006</v>
      </c>
      <c r="X274" s="4">
        <v>9129.4860000000008</v>
      </c>
      <c r="Y274" s="4">
        <v>9291.5630000000001</v>
      </c>
      <c r="Z274" s="4">
        <v>9461.7019999999993</v>
      </c>
      <c r="AA274" s="4">
        <v>9655.3729999999996</v>
      </c>
      <c r="AB274" s="4">
        <v>9852.652</v>
      </c>
      <c r="AC274" s="4">
        <v>10043.6</v>
      </c>
      <c r="AD274" s="4">
        <v>10228.31</v>
      </c>
      <c r="AE274" s="4">
        <v>10384.14</v>
      </c>
      <c r="AF274" s="4">
        <v>10550.36</v>
      </c>
      <c r="AG274" s="4">
        <v>10724.16</v>
      </c>
      <c r="AH274" s="4">
        <v>10896.3</v>
      </c>
      <c r="AI274" s="4">
        <v>11070.36</v>
      </c>
      <c r="AJ274" s="4">
        <v>11254.64</v>
      </c>
      <c r="AK274" s="4">
        <v>11426.11</v>
      </c>
      <c r="AL274" s="4">
        <v>11583.56</v>
      </c>
      <c r="AM274" s="4">
        <v>11734.91</v>
      </c>
      <c r="AN274" s="4">
        <v>11886.99</v>
      </c>
      <c r="AO274" s="4">
        <v>12040.54</v>
      </c>
      <c r="AP274" s="4">
        <v>12199.89</v>
      </c>
      <c r="AQ274" s="4">
        <v>12361.09</v>
      </c>
      <c r="AR274" s="4">
        <v>12520.9</v>
      </c>
      <c r="AS274" s="4">
        <v>12679.08</v>
      </c>
      <c r="AT274" s="4">
        <v>12835.68</v>
      </c>
      <c r="AU274" s="4">
        <v>12991.45</v>
      </c>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R274" s="37"/>
      <c r="CS274" s="37"/>
    </row>
    <row r="275" spans="1:97" x14ac:dyDescent="0.2">
      <c r="A275" s="11" t="s">
        <v>52</v>
      </c>
      <c r="B275" s="4">
        <v>7799.8540000000003</v>
      </c>
      <c r="C275" s="4">
        <v>8024.2030000000004</v>
      </c>
      <c r="D275" s="4">
        <v>8562.64</v>
      </c>
      <c r="E275" s="4">
        <v>9856.384</v>
      </c>
      <c r="F275" s="4">
        <v>10185.43</v>
      </c>
      <c r="G275" s="4">
        <v>10507</v>
      </c>
      <c r="H275" s="4">
        <v>10402.299999999999</v>
      </c>
      <c r="I275" s="4">
        <v>10681.21</v>
      </c>
      <c r="J275" s="4">
        <v>11162.98</v>
      </c>
      <c r="K275" s="4">
        <v>10801.66</v>
      </c>
      <c r="L275" s="4">
        <v>10288.200000000001</v>
      </c>
      <c r="M275" s="4">
        <v>10326.23</v>
      </c>
      <c r="N275" s="4">
        <v>9800.0939999999991</v>
      </c>
      <c r="O275" s="4">
        <v>9033.0750000000007</v>
      </c>
      <c r="P275" s="4">
        <v>8373.8189999999995</v>
      </c>
      <c r="Q275" s="4">
        <v>7879.3770000000004</v>
      </c>
      <c r="R275" s="4">
        <v>7657.5119999999997</v>
      </c>
      <c r="S275" s="4">
        <v>7188.4260000000004</v>
      </c>
      <c r="T275" s="4">
        <v>6497.4750000000004</v>
      </c>
      <c r="U275" s="4">
        <v>6339</v>
      </c>
      <c r="V275" s="4">
        <v>5400.8280000000004</v>
      </c>
      <c r="W275" s="4">
        <v>4881.03</v>
      </c>
      <c r="X275" s="4">
        <v>4629.3519999999999</v>
      </c>
      <c r="Y275" s="4">
        <v>4448.2969999999996</v>
      </c>
      <c r="Z275" s="4">
        <v>4224.7969999999996</v>
      </c>
      <c r="AA275" s="4">
        <v>4052.634</v>
      </c>
      <c r="AB275" s="4">
        <v>3930.067</v>
      </c>
      <c r="AC275" s="4">
        <v>3817.0880000000002</v>
      </c>
      <c r="AD275" s="4">
        <v>3707.3519999999999</v>
      </c>
      <c r="AE275" s="4">
        <v>3593.5830000000001</v>
      </c>
      <c r="AF275" s="4">
        <v>3487.9279999999999</v>
      </c>
      <c r="AG275" s="4">
        <v>3388.4960000000001</v>
      </c>
      <c r="AH275" s="4">
        <v>3293.1060000000002</v>
      </c>
      <c r="AI275" s="4">
        <v>3202.837</v>
      </c>
      <c r="AJ275" s="4">
        <v>3119.7159999999999</v>
      </c>
      <c r="AK275" s="4">
        <v>3037.297</v>
      </c>
      <c r="AL275" s="4">
        <v>2955.252</v>
      </c>
      <c r="AM275" s="4">
        <v>2875.931</v>
      </c>
      <c r="AN275" s="4">
        <v>2801.0030000000002</v>
      </c>
      <c r="AO275" s="4">
        <v>2730.1640000000002</v>
      </c>
      <c r="AP275" s="4">
        <v>2664.009</v>
      </c>
      <c r="AQ275" s="4">
        <v>2601.799</v>
      </c>
      <c r="AR275" s="4">
        <v>2543.6239999999998</v>
      </c>
      <c r="AS275" s="4">
        <v>2488.326</v>
      </c>
      <c r="AT275" s="4">
        <v>2436.1179999999999</v>
      </c>
      <c r="AU275" s="4">
        <v>2387.1010000000001</v>
      </c>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R275" s="37"/>
      <c r="CS275" s="37"/>
    </row>
    <row r="276" spans="1:97" x14ac:dyDescent="0.2">
      <c r="A276" s="11" t="s">
        <v>53</v>
      </c>
      <c r="B276" s="4">
        <v>133463.20000000001</v>
      </c>
      <c r="C276" s="4">
        <v>133463.20000000001</v>
      </c>
      <c r="D276" s="4">
        <v>135299.9</v>
      </c>
      <c r="E276" s="4">
        <v>141728.1</v>
      </c>
      <c r="F276" s="4">
        <v>143870.9</v>
      </c>
      <c r="G276" s="4">
        <v>144942.29999999999</v>
      </c>
      <c r="H276" s="4">
        <v>147544.20000000001</v>
      </c>
      <c r="I276" s="4">
        <v>148373.1</v>
      </c>
      <c r="J276" s="4">
        <v>149063.79999999999</v>
      </c>
      <c r="K276" s="4">
        <v>152379.5</v>
      </c>
      <c r="L276" s="4">
        <v>149754.6</v>
      </c>
      <c r="M276" s="4">
        <v>146162.70000000001</v>
      </c>
      <c r="N276" s="4">
        <v>145472</v>
      </c>
      <c r="O276" s="4">
        <v>148235</v>
      </c>
      <c r="P276" s="4">
        <v>147958.70000000001</v>
      </c>
      <c r="Q276" s="4">
        <v>150583.5</v>
      </c>
      <c r="R276" s="4">
        <v>151826.79999999999</v>
      </c>
      <c r="S276" s="4">
        <v>147682.29999999999</v>
      </c>
      <c r="T276" s="4">
        <v>132624</v>
      </c>
      <c r="U276" s="4">
        <v>138150</v>
      </c>
      <c r="V276" s="4">
        <v>140636.70000000001</v>
      </c>
      <c r="W276" s="4">
        <v>138288.20000000001</v>
      </c>
      <c r="X276" s="4">
        <v>137304</v>
      </c>
      <c r="Y276" s="4">
        <v>141782.29999999999</v>
      </c>
      <c r="Z276" s="4">
        <v>146432.70000000001</v>
      </c>
      <c r="AA276" s="4">
        <v>151250.29999999999</v>
      </c>
      <c r="AB276" s="4">
        <v>156458.1</v>
      </c>
      <c r="AC276" s="4">
        <v>161595.29999999999</v>
      </c>
      <c r="AD276" s="4">
        <v>166899.20000000001</v>
      </c>
      <c r="AE276" s="4">
        <v>171973.3</v>
      </c>
      <c r="AF276" s="4">
        <v>177327</v>
      </c>
      <c r="AG276" s="4">
        <v>182913.6</v>
      </c>
      <c r="AH276" s="4">
        <v>188674.9</v>
      </c>
      <c r="AI276" s="4">
        <v>194670.9</v>
      </c>
      <c r="AJ276" s="4">
        <v>200521.7</v>
      </c>
      <c r="AK276" s="4">
        <v>206047.3</v>
      </c>
      <c r="AL276" s="4">
        <v>211475.1</v>
      </c>
      <c r="AM276" s="4">
        <v>216978</v>
      </c>
      <c r="AN276" s="4">
        <v>222667.5</v>
      </c>
      <c r="AO276" s="4">
        <v>228249.8</v>
      </c>
      <c r="AP276" s="4">
        <v>233946.5</v>
      </c>
      <c r="AQ276" s="4">
        <v>239892.4</v>
      </c>
      <c r="AR276" s="4">
        <v>246045.2</v>
      </c>
      <c r="AS276" s="4">
        <v>252402.2</v>
      </c>
      <c r="AT276" s="4">
        <v>258971.3</v>
      </c>
      <c r="AU276" s="4">
        <v>265779</v>
      </c>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R276" s="37"/>
      <c r="CS276" s="37"/>
    </row>
    <row r="277" spans="1:97" x14ac:dyDescent="0.2">
      <c r="A277" s="11" t="s">
        <v>54</v>
      </c>
      <c r="B277" s="4">
        <v>12355.5</v>
      </c>
      <c r="C277" s="4">
        <v>12554.51</v>
      </c>
      <c r="D277" s="4">
        <v>13085.22</v>
      </c>
      <c r="E277" s="4">
        <v>13217.89</v>
      </c>
      <c r="F277" s="4">
        <v>13516.42</v>
      </c>
      <c r="G277" s="4">
        <v>14179.8</v>
      </c>
      <c r="H277" s="4">
        <v>14246.14</v>
      </c>
      <c r="I277" s="4">
        <v>14712.94</v>
      </c>
      <c r="J277" s="4">
        <v>15387.21</v>
      </c>
      <c r="K277" s="4">
        <v>16078.77</v>
      </c>
      <c r="L277" s="4">
        <v>16632.02</v>
      </c>
      <c r="M277" s="4">
        <v>16770.330000000002</v>
      </c>
      <c r="N277" s="4">
        <v>17081.53</v>
      </c>
      <c r="O277" s="4">
        <v>17340.87</v>
      </c>
      <c r="P277" s="4">
        <v>17306.29</v>
      </c>
      <c r="Q277" s="4">
        <v>17271.71</v>
      </c>
      <c r="R277" s="4">
        <v>17392.73</v>
      </c>
      <c r="S277" s="4">
        <v>17479.18</v>
      </c>
      <c r="T277" s="4">
        <v>16632.02</v>
      </c>
      <c r="U277" s="4">
        <v>17289</v>
      </c>
      <c r="V277" s="4">
        <v>16268.95</v>
      </c>
      <c r="W277" s="4">
        <v>16217.08</v>
      </c>
      <c r="X277" s="4">
        <v>16691.900000000001</v>
      </c>
      <c r="Y277" s="4">
        <v>16881.45</v>
      </c>
      <c r="Z277" s="4">
        <v>17195.830000000002</v>
      </c>
      <c r="AA277" s="4">
        <v>17527.490000000002</v>
      </c>
      <c r="AB277" s="4">
        <v>17937.79</v>
      </c>
      <c r="AC277" s="4">
        <v>18381.650000000001</v>
      </c>
      <c r="AD277" s="4">
        <v>18835.93</v>
      </c>
      <c r="AE277" s="4">
        <v>19255.04</v>
      </c>
      <c r="AF277" s="4">
        <v>19778.77</v>
      </c>
      <c r="AG277" s="4">
        <v>20370.79</v>
      </c>
      <c r="AH277" s="4">
        <v>20973.23</v>
      </c>
      <c r="AI277" s="4">
        <v>21593.16</v>
      </c>
      <c r="AJ277" s="4">
        <v>22246.09</v>
      </c>
      <c r="AK277" s="4">
        <v>22885.88</v>
      </c>
      <c r="AL277" s="4">
        <v>23510.03</v>
      </c>
      <c r="AM277" s="4">
        <v>24134.38</v>
      </c>
      <c r="AN277" s="4">
        <v>24772.91</v>
      </c>
      <c r="AO277" s="4">
        <v>25426.35</v>
      </c>
      <c r="AP277" s="4">
        <v>26105.07</v>
      </c>
      <c r="AQ277" s="4">
        <v>26800.97</v>
      </c>
      <c r="AR277" s="4">
        <v>27508.959999999999</v>
      </c>
      <c r="AS277" s="4">
        <v>28226.799999999999</v>
      </c>
      <c r="AT277" s="4">
        <v>28955.48</v>
      </c>
      <c r="AU277" s="4">
        <v>29696.99</v>
      </c>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R277" s="37"/>
      <c r="CS277" s="37"/>
    </row>
    <row r="278" spans="1:97" x14ac:dyDescent="0.2">
      <c r="A278" s="11" t="s">
        <v>55</v>
      </c>
      <c r="B278" s="4">
        <v>12053.19</v>
      </c>
      <c r="C278" s="4">
        <v>12247.33</v>
      </c>
      <c r="D278" s="4">
        <v>12765.05</v>
      </c>
      <c r="E278" s="4">
        <v>12894.48</v>
      </c>
      <c r="F278" s="4">
        <v>13185.7</v>
      </c>
      <c r="G278" s="4">
        <v>13832.85</v>
      </c>
      <c r="H278" s="4">
        <v>13897.57</v>
      </c>
      <c r="I278" s="4">
        <v>14844.4</v>
      </c>
      <c r="J278" s="4">
        <v>14956.74</v>
      </c>
      <c r="K278" s="4">
        <v>15197.46</v>
      </c>
      <c r="L278" s="4">
        <v>15373.98</v>
      </c>
      <c r="M278" s="4">
        <v>16176.38</v>
      </c>
      <c r="N278" s="4">
        <v>16946.689999999999</v>
      </c>
      <c r="O278" s="4">
        <v>17155.310000000001</v>
      </c>
      <c r="P278" s="4">
        <v>17957.71</v>
      </c>
      <c r="Q278" s="4">
        <v>17476.27</v>
      </c>
      <c r="R278" s="4">
        <v>18086.099999999999</v>
      </c>
      <c r="S278" s="4">
        <v>17733.04</v>
      </c>
      <c r="T278" s="4">
        <v>16256.62</v>
      </c>
      <c r="U278" s="4">
        <v>16048</v>
      </c>
      <c r="V278" s="4">
        <v>16705.97</v>
      </c>
      <c r="W278" s="4">
        <v>16689.919999999998</v>
      </c>
      <c r="X278" s="4">
        <v>16971.939999999999</v>
      </c>
      <c r="Y278" s="4">
        <v>17251.62</v>
      </c>
      <c r="Z278" s="4">
        <v>17560.490000000002</v>
      </c>
      <c r="AA278" s="4">
        <v>17886.03</v>
      </c>
      <c r="AB278" s="4">
        <v>18287.400000000001</v>
      </c>
      <c r="AC278" s="4">
        <v>18721.580000000002</v>
      </c>
      <c r="AD278" s="4">
        <v>19164.88</v>
      </c>
      <c r="AE278" s="4">
        <v>19570.72</v>
      </c>
      <c r="AF278" s="4">
        <v>20081.41</v>
      </c>
      <c r="AG278" s="4">
        <v>20659.71</v>
      </c>
      <c r="AH278" s="4">
        <v>21246.54</v>
      </c>
      <c r="AI278" s="4">
        <v>21849.17</v>
      </c>
      <c r="AJ278" s="4">
        <v>22483.1</v>
      </c>
      <c r="AK278" s="4">
        <v>23101.32</v>
      </c>
      <c r="AL278" s="4">
        <v>23701.48</v>
      </c>
      <c r="AM278" s="4">
        <v>24299.599999999999</v>
      </c>
      <c r="AN278" s="4">
        <v>24909.599999999999</v>
      </c>
      <c r="AO278" s="4">
        <v>25531.97</v>
      </c>
      <c r="AP278" s="4">
        <v>26176.959999999999</v>
      </c>
      <c r="AQ278" s="4">
        <v>26836.47</v>
      </c>
      <c r="AR278" s="4">
        <v>27504.73</v>
      </c>
      <c r="AS278" s="4">
        <v>28179.94</v>
      </c>
      <c r="AT278" s="4">
        <v>28862.83</v>
      </c>
      <c r="AU278" s="4">
        <v>29555.09</v>
      </c>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R278" s="37"/>
      <c r="CS278" s="37"/>
    </row>
    <row r="279" spans="1:97" x14ac:dyDescent="0.2">
      <c r="A279" s="11" t="s">
        <v>56</v>
      </c>
      <c r="B279" s="4">
        <v>70099.350000000006</v>
      </c>
      <c r="C279" s="4">
        <v>67313.350000000006</v>
      </c>
      <c r="D279" s="4">
        <v>66504.52</v>
      </c>
      <c r="E279" s="4">
        <v>69020.91</v>
      </c>
      <c r="F279" s="4">
        <v>69829.740000000005</v>
      </c>
      <c r="G279" s="4">
        <v>72615.740000000005</v>
      </c>
      <c r="H279" s="4">
        <v>74053.679999999993</v>
      </c>
      <c r="I279" s="4">
        <v>75143.94</v>
      </c>
      <c r="J279" s="4">
        <v>76150.33</v>
      </c>
      <c r="K279" s="4">
        <v>76737.39</v>
      </c>
      <c r="L279" s="4">
        <v>78163.11</v>
      </c>
      <c r="M279" s="4">
        <v>82608.009999999995</v>
      </c>
      <c r="N279" s="4">
        <v>86717.45</v>
      </c>
      <c r="O279" s="4">
        <v>91246.21</v>
      </c>
      <c r="P279" s="4">
        <v>89065.7</v>
      </c>
      <c r="Q279" s="4">
        <v>89652.76</v>
      </c>
      <c r="R279" s="4">
        <v>91581.67</v>
      </c>
      <c r="S279" s="4">
        <v>89233.42</v>
      </c>
      <c r="T279" s="4">
        <v>77408.320000000007</v>
      </c>
      <c r="U279" s="4">
        <v>83866</v>
      </c>
      <c r="V279" s="4">
        <v>85794.92</v>
      </c>
      <c r="W279" s="4">
        <v>78666.3</v>
      </c>
      <c r="X279" s="4">
        <v>77820.95</v>
      </c>
      <c r="Y279" s="4">
        <v>80553.320000000007</v>
      </c>
      <c r="Z279" s="4">
        <v>82890.81</v>
      </c>
      <c r="AA279" s="4">
        <v>85320.97</v>
      </c>
      <c r="AB279" s="4">
        <v>87854.14</v>
      </c>
      <c r="AC279" s="4">
        <v>90535.039999999994</v>
      </c>
      <c r="AD279" s="4">
        <v>93380.51</v>
      </c>
      <c r="AE279" s="4">
        <v>96057.51</v>
      </c>
      <c r="AF279" s="4">
        <v>98831.88</v>
      </c>
      <c r="AG279" s="4">
        <v>101718.1</v>
      </c>
      <c r="AH279" s="4">
        <v>104594.4</v>
      </c>
      <c r="AI279" s="4">
        <v>107514.8</v>
      </c>
      <c r="AJ279" s="4">
        <v>110537.8</v>
      </c>
      <c r="AK279" s="4">
        <v>113461</v>
      </c>
      <c r="AL279" s="4">
        <v>116163.3</v>
      </c>
      <c r="AM279" s="4">
        <v>118756.4</v>
      </c>
      <c r="AN279" s="4">
        <v>121382.6</v>
      </c>
      <c r="AO279" s="4">
        <v>124037.7</v>
      </c>
      <c r="AP279" s="4">
        <v>126988.9</v>
      </c>
      <c r="AQ279" s="4">
        <v>130117.8</v>
      </c>
      <c r="AR279" s="4">
        <v>133301.4</v>
      </c>
      <c r="AS279" s="4">
        <v>136531.5</v>
      </c>
      <c r="AT279" s="4">
        <v>139800.6</v>
      </c>
      <c r="AU279" s="4">
        <v>143135.20000000001</v>
      </c>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R279" s="37"/>
      <c r="CS279" s="37"/>
    </row>
    <row r="280" spans="1:97" x14ac:dyDescent="0.2">
      <c r="A280" s="11" t="s">
        <v>57</v>
      </c>
      <c r="B280" s="4">
        <v>104455.7</v>
      </c>
      <c r="C280" s="4">
        <v>105940.9</v>
      </c>
      <c r="D280" s="4">
        <v>112046.5</v>
      </c>
      <c r="E280" s="4">
        <v>117657.1</v>
      </c>
      <c r="F280" s="4">
        <v>119967.3</v>
      </c>
      <c r="G280" s="4">
        <v>123432.7</v>
      </c>
      <c r="H280" s="4">
        <v>125247.9</v>
      </c>
      <c r="I280" s="4">
        <v>128936</v>
      </c>
      <c r="J280" s="4">
        <v>128493.4</v>
      </c>
      <c r="K280" s="4">
        <v>127018.2</v>
      </c>
      <c r="L280" s="4">
        <v>131591.4</v>
      </c>
      <c r="M280" s="4">
        <v>138230</v>
      </c>
      <c r="N280" s="4">
        <v>142360.70000000001</v>
      </c>
      <c r="O280" s="4">
        <v>148114.1</v>
      </c>
      <c r="P280" s="4">
        <v>147524</v>
      </c>
      <c r="Q280" s="4">
        <v>152834.9</v>
      </c>
      <c r="R280" s="4">
        <v>160358.6</v>
      </c>
      <c r="S280" s="4">
        <v>155637.79999999999</v>
      </c>
      <c r="T280" s="4">
        <v>146491.29999999999</v>
      </c>
      <c r="U280" s="4">
        <v>147524</v>
      </c>
      <c r="V280" s="4">
        <v>148114.1</v>
      </c>
      <c r="W280" s="4">
        <v>148851.70000000001</v>
      </c>
      <c r="X280" s="4">
        <v>155861.6</v>
      </c>
      <c r="Y280" s="4">
        <v>160588.6</v>
      </c>
      <c r="Z280" s="4">
        <v>165414.1</v>
      </c>
      <c r="AA280" s="4">
        <v>171353.8</v>
      </c>
      <c r="AB280" s="4">
        <v>177930.6</v>
      </c>
      <c r="AC280" s="4">
        <v>184328.5</v>
      </c>
      <c r="AD280" s="4">
        <v>190968.8</v>
      </c>
      <c r="AE280" s="4">
        <v>197365.9</v>
      </c>
      <c r="AF280" s="4">
        <v>204071.9</v>
      </c>
      <c r="AG280" s="4">
        <v>211012.2</v>
      </c>
      <c r="AH280" s="4">
        <v>218098.8</v>
      </c>
      <c r="AI280" s="4">
        <v>225413.7</v>
      </c>
      <c r="AJ280" s="4">
        <v>232976.5</v>
      </c>
      <c r="AK280" s="4">
        <v>240357.2</v>
      </c>
      <c r="AL280" s="4">
        <v>247588.7</v>
      </c>
      <c r="AM280" s="4">
        <v>254830.4</v>
      </c>
      <c r="AN280" s="4">
        <v>262225.90000000002</v>
      </c>
      <c r="AO280" s="4">
        <v>269791.5</v>
      </c>
      <c r="AP280" s="4">
        <v>277632.59999999998</v>
      </c>
      <c r="AQ280" s="4">
        <v>285664.2</v>
      </c>
      <c r="AR280" s="4">
        <v>293827.90000000002</v>
      </c>
      <c r="AS280" s="4">
        <v>302100.3</v>
      </c>
      <c r="AT280" s="4">
        <v>310488.90000000002</v>
      </c>
      <c r="AU280" s="4">
        <v>319012.2</v>
      </c>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R280" s="37"/>
      <c r="CS280" s="37"/>
    </row>
    <row r="281" spans="1:97" x14ac:dyDescent="0.2">
      <c r="A281" s="11" t="s">
        <v>58</v>
      </c>
      <c r="B281" s="4">
        <v>36711.54</v>
      </c>
      <c r="C281" s="4">
        <v>37591.910000000003</v>
      </c>
      <c r="D281" s="4">
        <v>38736.39</v>
      </c>
      <c r="E281" s="4">
        <v>41553.589999999997</v>
      </c>
      <c r="F281" s="4">
        <v>44634.89</v>
      </c>
      <c r="G281" s="4">
        <v>47716.2</v>
      </c>
      <c r="H281" s="4">
        <v>53086.47</v>
      </c>
      <c r="I281" s="4">
        <v>56261.07</v>
      </c>
      <c r="J281" s="4">
        <v>59376.89</v>
      </c>
      <c r="K281" s="4">
        <v>63256.959999999999</v>
      </c>
      <c r="L281" s="4">
        <v>62139.97</v>
      </c>
      <c r="M281" s="4">
        <v>62198.76</v>
      </c>
      <c r="N281" s="4">
        <v>64491.53</v>
      </c>
      <c r="O281" s="4">
        <v>66784.3</v>
      </c>
      <c r="P281" s="4">
        <v>69194.66</v>
      </c>
      <c r="Q281" s="4">
        <v>69018.289999999994</v>
      </c>
      <c r="R281" s="4">
        <v>70252.850000000006</v>
      </c>
      <c r="S281" s="4">
        <v>68195.240000000005</v>
      </c>
      <c r="T281" s="4">
        <v>60376.3</v>
      </c>
      <c r="U281" s="4">
        <v>58789</v>
      </c>
      <c r="V281" s="4">
        <v>58965.37</v>
      </c>
      <c r="W281" s="4">
        <v>57848.38</v>
      </c>
      <c r="X281" s="4">
        <v>58790.62</v>
      </c>
      <c r="Y281" s="4">
        <v>60853.25</v>
      </c>
      <c r="Z281" s="4">
        <v>63100.99</v>
      </c>
      <c r="AA281" s="4">
        <v>65368.98</v>
      </c>
      <c r="AB281" s="4">
        <v>67645.83</v>
      </c>
      <c r="AC281" s="4">
        <v>69901.41</v>
      </c>
      <c r="AD281" s="4">
        <v>72263.14</v>
      </c>
      <c r="AE281" s="4">
        <v>74539.649999999994</v>
      </c>
      <c r="AF281" s="4">
        <v>76864.72</v>
      </c>
      <c r="AG281" s="4">
        <v>79345.119999999995</v>
      </c>
      <c r="AH281" s="4">
        <v>81914.02</v>
      </c>
      <c r="AI281" s="4">
        <v>84438.59</v>
      </c>
      <c r="AJ281" s="4">
        <v>87012.160000000003</v>
      </c>
      <c r="AK281" s="4">
        <v>89509.5</v>
      </c>
      <c r="AL281" s="4">
        <v>91941.65</v>
      </c>
      <c r="AM281" s="4">
        <v>94373.119999999995</v>
      </c>
      <c r="AN281" s="4">
        <v>96856.67</v>
      </c>
      <c r="AO281" s="4">
        <v>99390.3</v>
      </c>
      <c r="AP281" s="4">
        <v>102021.9</v>
      </c>
      <c r="AQ281" s="4">
        <v>104729.2</v>
      </c>
      <c r="AR281" s="4">
        <v>107493.3</v>
      </c>
      <c r="AS281" s="4">
        <v>110307.9</v>
      </c>
      <c r="AT281" s="4">
        <v>113176.1</v>
      </c>
      <c r="AU281" s="4">
        <v>116106</v>
      </c>
      <c r="AW281" s="1"/>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R281" s="37"/>
      <c r="CS281" s="37"/>
    </row>
    <row r="282" spans="1:97" x14ac:dyDescent="0.2">
      <c r="A282" s="11" t="s">
        <v>59</v>
      </c>
      <c r="B282" s="4">
        <v>24853.24</v>
      </c>
      <c r="C282" s="4">
        <v>23814.9</v>
      </c>
      <c r="D282" s="4">
        <v>24350.81</v>
      </c>
      <c r="E282" s="4">
        <v>25087.7</v>
      </c>
      <c r="F282" s="4">
        <v>25958.57</v>
      </c>
      <c r="G282" s="4">
        <v>25657.119999999999</v>
      </c>
      <c r="H282" s="4">
        <v>26561.48</v>
      </c>
      <c r="I282" s="4">
        <v>27236.17</v>
      </c>
      <c r="J282" s="4">
        <v>28692.080000000002</v>
      </c>
      <c r="K282" s="4">
        <v>29437.79</v>
      </c>
      <c r="L282" s="4">
        <v>30290.03</v>
      </c>
      <c r="M282" s="4">
        <v>31213.29</v>
      </c>
      <c r="N282" s="4">
        <v>32562.67</v>
      </c>
      <c r="O282" s="4">
        <v>33166.339999999997</v>
      </c>
      <c r="P282" s="4">
        <v>34728.78</v>
      </c>
      <c r="Q282" s="4">
        <v>36362.239999999998</v>
      </c>
      <c r="R282" s="4">
        <v>37676.11</v>
      </c>
      <c r="S282" s="4">
        <v>36894.89</v>
      </c>
      <c r="T282" s="4">
        <v>34835.31</v>
      </c>
      <c r="U282" s="4">
        <v>35510</v>
      </c>
      <c r="V282" s="4">
        <v>36184.69</v>
      </c>
      <c r="W282" s="4">
        <v>37143.46</v>
      </c>
      <c r="X282" s="4">
        <v>36432.9</v>
      </c>
      <c r="Y282" s="4">
        <v>37427.160000000003</v>
      </c>
      <c r="Z282" s="4">
        <v>38530.5</v>
      </c>
      <c r="AA282" s="4">
        <v>39881.83</v>
      </c>
      <c r="AB282" s="4">
        <v>41381.21</v>
      </c>
      <c r="AC282" s="4">
        <v>42837.33</v>
      </c>
      <c r="AD282" s="4">
        <v>44435.05</v>
      </c>
      <c r="AE282" s="4">
        <v>46056.08</v>
      </c>
      <c r="AF282" s="4">
        <v>47757.24</v>
      </c>
      <c r="AG282" s="4">
        <v>49516.160000000003</v>
      </c>
      <c r="AH282" s="4">
        <v>51311.01</v>
      </c>
      <c r="AI282" s="4">
        <v>53154.86</v>
      </c>
      <c r="AJ282" s="4">
        <v>54943.81</v>
      </c>
      <c r="AK282" s="4">
        <v>56641.14</v>
      </c>
      <c r="AL282" s="4">
        <v>58300.38</v>
      </c>
      <c r="AM282" s="4">
        <v>59959.05</v>
      </c>
      <c r="AN282" s="4">
        <v>61651.26</v>
      </c>
      <c r="AO282" s="4">
        <v>63380.51</v>
      </c>
      <c r="AP282" s="4">
        <v>65171.55</v>
      </c>
      <c r="AQ282" s="4">
        <v>67004.05</v>
      </c>
      <c r="AR282" s="4">
        <v>68864.66</v>
      </c>
      <c r="AS282" s="4">
        <v>70747.240000000005</v>
      </c>
      <c r="AT282" s="4">
        <v>72653.759999999995</v>
      </c>
      <c r="AU282" s="4">
        <v>74588.509999999995</v>
      </c>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R282" s="37"/>
      <c r="CS282" s="37"/>
    </row>
    <row r="283" spans="1:97" x14ac:dyDescent="0.2">
      <c r="A283" s="11" t="s">
        <v>60</v>
      </c>
      <c r="B283" s="4">
        <v>24880.13</v>
      </c>
      <c r="C283" s="4">
        <v>25476.77</v>
      </c>
      <c r="D283" s="4">
        <v>26252.41</v>
      </c>
      <c r="E283" s="4">
        <v>28161.68</v>
      </c>
      <c r="F283" s="4">
        <v>30249.94</v>
      </c>
      <c r="G283" s="4">
        <v>32338.2</v>
      </c>
      <c r="H283" s="4">
        <v>35977.74</v>
      </c>
      <c r="I283" s="4">
        <v>39769.300000000003</v>
      </c>
      <c r="J283" s="4">
        <v>46004.32</v>
      </c>
      <c r="K283" s="4">
        <v>55693.88</v>
      </c>
      <c r="L283" s="4">
        <v>60243.75</v>
      </c>
      <c r="M283" s="4">
        <v>61086.32</v>
      </c>
      <c r="N283" s="4">
        <v>65720.460000000006</v>
      </c>
      <c r="O283" s="4">
        <v>68332.429999999993</v>
      </c>
      <c r="P283" s="4">
        <v>72966.559999999998</v>
      </c>
      <c r="Q283" s="4">
        <v>75325.759999999995</v>
      </c>
      <c r="R283" s="4">
        <v>81139.490000000005</v>
      </c>
      <c r="S283" s="4">
        <v>82234.83</v>
      </c>
      <c r="T283" s="4">
        <v>78864.55</v>
      </c>
      <c r="U283" s="4">
        <v>84257</v>
      </c>
      <c r="V283" s="4">
        <v>86279.17</v>
      </c>
      <c r="W283" s="4">
        <v>87711.54</v>
      </c>
      <c r="X283" s="4">
        <v>90706.55</v>
      </c>
      <c r="Y283" s="4">
        <v>95371.48</v>
      </c>
      <c r="Z283" s="4">
        <v>101240.4</v>
      </c>
      <c r="AA283" s="4">
        <v>107987.8</v>
      </c>
      <c r="AB283" s="4">
        <v>115407</v>
      </c>
      <c r="AC283" s="4">
        <v>122679.5</v>
      </c>
      <c r="AD283" s="4">
        <v>129560.7</v>
      </c>
      <c r="AE283" s="4">
        <v>137154.29999999999</v>
      </c>
      <c r="AF283" s="4">
        <v>143810.70000000001</v>
      </c>
      <c r="AG283" s="4">
        <v>150452.5</v>
      </c>
      <c r="AH283" s="4">
        <v>157017.60000000001</v>
      </c>
      <c r="AI283" s="4">
        <v>163740.29999999999</v>
      </c>
      <c r="AJ283" s="4">
        <v>170861.1</v>
      </c>
      <c r="AK283" s="4">
        <v>178016.5</v>
      </c>
      <c r="AL283" s="4">
        <v>185192.9</v>
      </c>
      <c r="AM283" s="4">
        <v>192517.1</v>
      </c>
      <c r="AN283" s="4">
        <v>200096.6</v>
      </c>
      <c r="AO283" s="4">
        <v>207938.1</v>
      </c>
      <c r="AP283" s="4">
        <v>216147.7</v>
      </c>
      <c r="AQ283" s="4">
        <v>224685.6</v>
      </c>
      <c r="AR283" s="4">
        <v>233518.6</v>
      </c>
      <c r="AS283" s="4">
        <v>242640.2</v>
      </c>
      <c r="AT283" s="4">
        <v>252063.3</v>
      </c>
      <c r="AU283" s="4">
        <v>261812.7</v>
      </c>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R283" s="37"/>
      <c r="CS283" s="37"/>
    </row>
    <row r="284" spans="1:97" x14ac:dyDescent="0.2">
      <c r="A284" s="11" t="s">
        <v>61</v>
      </c>
      <c r="B284" s="4">
        <v>71128.19</v>
      </c>
      <c r="C284" s="4">
        <v>67857.929999999993</v>
      </c>
      <c r="D284" s="4">
        <v>69356.800000000003</v>
      </c>
      <c r="E284" s="4">
        <v>70174.36</v>
      </c>
      <c r="F284" s="4">
        <v>72218.27</v>
      </c>
      <c r="G284" s="4">
        <v>76169.84</v>
      </c>
      <c r="H284" s="4">
        <v>81211.490000000005</v>
      </c>
      <c r="I284" s="4">
        <v>85012.34</v>
      </c>
      <c r="J284" s="4">
        <v>86786.08</v>
      </c>
      <c r="K284" s="4">
        <v>93120.83</v>
      </c>
      <c r="L284" s="4">
        <v>95908.12</v>
      </c>
      <c r="M284" s="4">
        <v>99455.58</v>
      </c>
      <c r="N284" s="4">
        <v>107310.7</v>
      </c>
      <c r="O284" s="4">
        <v>113518.7</v>
      </c>
      <c r="P284" s="4">
        <v>120613.6</v>
      </c>
      <c r="Q284" s="4">
        <v>129482.3</v>
      </c>
      <c r="R284" s="4">
        <v>136957.29999999999</v>
      </c>
      <c r="S284" s="4">
        <v>140378.1</v>
      </c>
      <c r="T284" s="4">
        <v>134803.5</v>
      </c>
      <c r="U284" s="4">
        <v>126695</v>
      </c>
      <c r="V284" s="4">
        <v>125681.4</v>
      </c>
      <c r="W284" s="4">
        <v>124161.1</v>
      </c>
      <c r="X284" s="4">
        <v>122504.3</v>
      </c>
      <c r="Y284" s="4">
        <v>125418.4</v>
      </c>
      <c r="Z284" s="4">
        <v>130219.5</v>
      </c>
      <c r="AA284" s="4">
        <v>135416.79999999999</v>
      </c>
      <c r="AB284" s="4">
        <v>140681.4</v>
      </c>
      <c r="AC284" s="4">
        <v>145784.9</v>
      </c>
      <c r="AD284" s="4">
        <v>150996.9</v>
      </c>
      <c r="AE284" s="4">
        <v>155816.79999999999</v>
      </c>
      <c r="AF284" s="4">
        <v>160864.6</v>
      </c>
      <c r="AG284" s="4">
        <v>166074.29999999999</v>
      </c>
      <c r="AH284" s="4">
        <v>171381.7</v>
      </c>
      <c r="AI284" s="4">
        <v>176853.6</v>
      </c>
      <c r="AJ284" s="4">
        <v>182555.7</v>
      </c>
      <c r="AK284" s="4">
        <v>187958.7</v>
      </c>
      <c r="AL284" s="4">
        <v>193082.5</v>
      </c>
      <c r="AM284" s="4">
        <v>198089.60000000001</v>
      </c>
      <c r="AN284" s="4">
        <v>203193.1</v>
      </c>
      <c r="AO284" s="4">
        <v>208392.7</v>
      </c>
      <c r="AP284" s="4">
        <v>214104.8</v>
      </c>
      <c r="AQ284" s="4">
        <v>220158.8</v>
      </c>
      <c r="AR284" s="4">
        <v>226339.8</v>
      </c>
      <c r="AS284" s="4">
        <v>232626.9</v>
      </c>
      <c r="AT284" s="4">
        <v>239031.1</v>
      </c>
      <c r="AU284" s="4">
        <v>245584</v>
      </c>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R284" s="37"/>
      <c r="CS284" s="37"/>
    </row>
    <row r="285" spans="1:97" x14ac:dyDescent="0.2">
      <c r="A285" s="11" t="s">
        <v>62</v>
      </c>
      <c r="B285" s="4">
        <v>62785.36</v>
      </c>
      <c r="C285" s="4">
        <v>61675.519999999997</v>
      </c>
      <c r="D285" s="4">
        <v>63261</v>
      </c>
      <c r="E285" s="4">
        <v>69920.05</v>
      </c>
      <c r="F285" s="4">
        <v>74835.070000000007</v>
      </c>
      <c r="G285" s="4">
        <v>81018.48</v>
      </c>
      <c r="H285" s="4">
        <v>88628.83</v>
      </c>
      <c r="I285" s="4">
        <v>90815.6</v>
      </c>
      <c r="J285" s="4">
        <v>93002.38</v>
      </c>
      <c r="K285" s="4">
        <v>98147.74</v>
      </c>
      <c r="L285" s="4">
        <v>99562.72</v>
      </c>
      <c r="M285" s="4">
        <v>102521.3</v>
      </c>
      <c r="N285" s="4">
        <v>108438.5</v>
      </c>
      <c r="O285" s="4">
        <v>111525.7</v>
      </c>
      <c r="P285" s="4">
        <v>117185.60000000001</v>
      </c>
      <c r="Q285" s="4">
        <v>120658.7</v>
      </c>
      <c r="R285" s="4">
        <v>124003.2</v>
      </c>
      <c r="S285" s="4">
        <v>124646.3</v>
      </c>
      <c r="T285" s="4">
        <v>126833.1</v>
      </c>
      <c r="U285" s="4">
        <v>128634</v>
      </c>
      <c r="V285" s="4">
        <v>130563.5</v>
      </c>
      <c r="W285" s="4">
        <v>133264.79999999999</v>
      </c>
      <c r="X285" s="4">
        <v>135843.6</v>
      </c>
      <c r="Y285" s="4">
        <v>140294.70000000001</v>
      </c>
      <c r="Z285" s="4">
        <v>146834</v>
      </c>
      <c r="AA285" s="4">
        <v>154373.70000000001</v>
      </c>
      <c r="AB285" s="4">
        <v>162589.20000000001</v>
      </c>
      <c r="AC285" s="4">
        <v>171344.1</v>
      </c>
      <c r="AD285" s="4">
        <v>179970.6</v>
      </c>
      <c r="AE285" s="4">
        <v>188334.8</v>
      </c>
      <c r="AF285" s="4">
        <v>196863.5</v>
      </c>
      <c r="AG285" s="4">
        <v>205226</v>
      </c>
      <c r="AH285" s="4">
        <v>213822.1</v>
      </c>
      <c r="AI285" s="4">
        <v>222664.4</v>
      </c>
      <c r="AJ285" s="4">
        <v>231263.4</v>
      </c>
      <c r="AK285" s="4">
        <v>239452.9</v>
      </c>
      <c r="AL285" s="4">
        <v>247469.2</v>
      </c>
      <c r="AM285" s="4">
        <v>255477.2</v>
      </c>
      <c r="AN285" s="4">
        <v>263611.8</v>
      </c>
      <c r="AO285" s="4">
        <v>272069.8</v>
      </c>
      <c r="AP285" s="4">
        <v>280925</v>
      </c>
      <c r="AQ285" s="4">
        <v>290040.90000000002</v>
      </c>
      <c r="AR285" s="4">
        <v>299335.3</v>
      </c>
      <c r="AS285" s="4">
        <v>308830.59999999998</v>
      </c>
      <c r="AT285" s="4">
        <v>318521</v>
      </c>
      <c r="AU285" s="4">
        <v>328418.5</v>
      </c>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R285" s="37"/>
      <c r="CS285" s="37"/>
    </row>
    <row r="286" spans="1:97" x14ac:dyDescent="0.2">
      <c r="A286" s="11" t="s">
        <v>63</v>
      </c>
      <c r="B286" s="4">
        <v>34067.129999999997</v>
      </c>
      <c r="C286" s="4">
        <v>33464.93</v>
      </c>
      <c r="D286" s="4">
        <v>34325.21</v>
      </c>
      <c r="E286" s="4">
        <v>37938.39</v>
      </c>
      <c r="F286" s="4">
        <v>40605.269999999997</v>
      </c>
      <c r="G286" s="4">
        <v>43960.36</v>
      </c>
      <c r="H286" s="4">
        <v>48089.71</v>
      </c>
      <c r="I286" s="4">
        <v>55011.71</v>
      </c>
      <c r="J286" s="4">
        <v>57197.61</v>
      </c>
      <c r="K286" s="4">
        <v>60567.54</v>
      </c>
      <c r="L286" s="4">
        <v>64848.25</v>
      </c>
      <c r="M286" s="4">
        <v>63846.38</v>
      </c>
      <c r="N286" s="4">
        <v>69857.59</v>
      </c>
      <c r="O286" s="4">
        <v>72681.039999999994</v>
      </c>
      <c r="P286" s="4">
        <v>81333.55</v>
      </c>
      <c r="Q286" s="4">
        <v>87709.08</v>
      </c>
      <c r="R286" s="4">
        <v>97727.77</v>
      </c>
      <c r="S286" s="4">
        <v>97909.92</v>
      </c>
      <c r="T286" s="4">
        <v>89530.66</v>
      </c>
      <c r="U286" s="4">
        <v>91079</v>
      </c>
      <c r="V286" s="4">
        <v>96452.66</v>
      </c>
      <c r="W286" s="4">
        <v>98183.16</v>
      </c>
      <c r="X286" s="4">
        <v>102001.4</v>
      </c>
      <c r="Y286" s="4">
        <v>106560.1</v>
      </c>
      <c r="Z286" s="4">
        <v>112826.9</v>
      </c>
      <c r="AA286" s="4">
        <v>120260.7</v>
      </c>
      <c r="AB286" s="4">
        <v>128528.6</v>
      </c>
      <c r="AC286" s="4">
        <v>137042.70000000001</v>
      </c>
      <c r="AD286" s="4">
        <v>145691.70000000001</v>
      </c>
      <c r="AE286" s="4">
        <v>155682.6</v>
      </c>
      <c r="AF286" s="4">
        <v>164891.20000000001</v>
      </c>
      <c r="AG286" s="4">
        <v>174149.3</v>
      </c>
      <c r="AH286" s="4">
        <v>183798.1</v>
      </c>
      <c r="AI286" s="4">
        <v>193865.3</v>
      </c>
      <c r="AJ286" s="4">
        <v>203932.9</v>
      </c>
      <c r="AK286" s="4">
        <v>213837.9</v>
      </c>
      <c r="AL286" s="4">
        <v>223791.8</v>
      </c>
      <c r="AM286" s="4">
        <v>233940.7</v>
      </c>
      <c r="AN286" s="4">
        <v>244409.1</v>
      </c>
      <c r="AO286" s="4">
        <v>255368.1</v>
      </c>
      <c r="AP286" s="4">
        <v>266900.3</v>
      </c>
      <c r="AQ286" s="4">
        <v>278913.90000000002</v>
      </c>
      <c r="AR286" s="4">
        <v>291309.09999999998</v>
      </c>
      <c r="AS286" s="4">
        <v>304152.7</v>
      </c>
      <c r="AT286" s="4">
        <v>317437.7</v>
      </c>
      <c r="AU286" s="4">
        <v>331186.09999999998</v>
      </c>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R286" s="37"/>
      <c r="CS286" s="37"/>
    </row>
    <row r="287" spans="1:97" x14ac:dyDescent="0.2">
      <c r="A287" s="11" t="s">
        <v>64</v>
      </c>
      <c r="B287" s="4">
        <v>29968.65</v>
      </c>
      <c r="C287" s="4">
        <v>30451.24</v>
      </c>
      <c r="D287" s="4">
        <v>31561.19</v>
      </c>
      <c r="E287" s="4">
        <v>33057.21</v>
      </c>
      <c r="F287" s="4">
        <v>34167.160000000003</v>
      </c>
      <c r="G287" s="4">
        <v>35325.370000000003</v>
      </c>
      <c r="H287" s="4">
        <v>36869.65</v>
      </c>
      <c r="I287" s="4">
        <v>39947.25</v>
      </c>
      <c r="J287" s="4">
        <v>43271.05</v>
      </c>
      <c r="K287" s="4">
        <v>46779.519999999997</v>
      </c>
      <c r="L287" s="4">
        <v>49364.7</v>
      </c>
      <c r="M287" s="4">
        <v>47887.46</v>
      </c>
      <c r="N287" s="4">
        <v>49857.120000000003</v>
      </c>
      <c r="O287" s="4">
        <v>51642.13</v>
      </c>
      <c r="P287" s="4">
        <v>55950.77</v>
      </c>
      <c r="Q287" s="4">
        <v>58966.82</v>
      </c>
      <c r="R287" s="4">
        <v>64506.5</v>
      </c>
      <c r="S287" s="4">
        <v>64014.080000000002</v>
      </c>
      <c r="T287" s="4">
        <v>55396.800000000003</v>
      </c>
      <c r="U287" s="4">
        <v>61552</v>
      </c>
      <c r="V287" s="4">
        <v>65552.88</v>
      </c>
      <c r="W287" s="4">
        <v>69984.62</v>
      </c>
      <c r="X287" s="4">
        <v>71329.67</v>
      </c>
      <c r="Y287" s="4">
        <v>74228.399999999994</v>
      </c>
      <c r="Z287" s="4">
        <v>77995.73</v>
      </c>
      <c r="AA287" s="4">
        <v>82325.83</v>
      </c>
      <c r="AB287" s="4">
        <v>86976.91</v>
      </c>
      <c r="AC287" s="4">
        <v>91902.74</v>
      </c>
      <c r="AD287" s="4">
        <v>96855.67</v>
      </c>
      <c r="AE287" s="4">
        <v>101700.2</v>
      </c>
      <c r="AF287" s="4">
        <v>106667</v>
      </c>
      <c r="AG287" s="4">
        <v>111577</v>
      </c>
      <c r="AH287" s="4">
        <v>116646.6</v>
      </c>
      <c r="AI287" s="4">
        <v>121885.9</v>
      </c>
      <c r="AJ287" s="4">
        <v>127027.9</v>
      </c>
      <c r="AK287" s="4">
        <v>131977.9</v>
      </c>
      <c r="AL287" s="4">
        <v>136866.1</v>
      </c>
      <c r="AM287" s="4">
        <v>141782.5</v>
      </c>
      <c r="AN287" s="4">
        <v>146802.5</v>
      </c>
      <c r="AO287" s="4">
        <v>152037.6</v>
      </c>
      <c r="AP287" s="4">
        <v>157532</v>
      </c>
      <c r="AQ287" s="4">
        <v>163209.79999999999</v>
      </c>
      <c r="AR287" s="4">
        <v>169028.4</v>
      </c>
      <c r="AS287" s="4">
        <v>174998.9</v>
      </c>
      <c r="AT287" s="4">
        <v>181121.1</v>
      </c>
      <c r="AU287" s="4">
        <v>187402.2</v>
      </c>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R287" s="37"/>
      <c r="CS287" s="37"/>
    </row>
    <row r="288" spans="1:97" x14ac:dyDescent="0.2">
      <c r="A288" s="11" t="s">
        <v>65</v>
      </c>
      <c r="B288" s="4">
        <v>69131.34</v>
      </c>
      <c r="C288" s="4">
        <v>68713.210000000006</v>
      </c>
      <c r="D288" s="4">
        <v>67319.44</v>
      </c>
      <c r="E288" s="4">
        <v>65995.34</v>
      </c>
      <c r="F288" s="4">
        <v>65089.39</v>
      </c>
      <c r="G288" s="4">
        <v>64183.43</v>
      </c>
      <c r="H288" s="4">
        <v>62929.04</v>
      </c>
      <c r="I288" s="4">
        <v>63142.11</v>
      </c>
      <c r="J288" s="4">
        <v>63497.24</v>
      </c>
      <c r="K288" s="4">
        <v>64846.74</v>
      </c>
      <c r="L288" s="4">
        <v>64562.63</v>
      </c>
      <c r="M288" s="4">
        <v>66125.2</v>
      </c>
      <c r="N288" s="4">
        <v>68540.09</v>
      </c>
      <c r="O288" s="4">
        <v>69889.59</v>
      </c>
      <c r="P288" s="4">
        <v>72304.47</v>
      </c>
      <c r="Q288" s="4">
        <v>71949.34</v>
      </c>
      <c r="R288" s="4">
        <v>71452.160000000003</v>
      </c>
      <c r="S288" s="4">
        <v>72233.45</v>
      </c>
      <c r="T288" s="4">
        <v>72304.47</v>
      </c>
      <c r="U288" s="4">
        <v>71026</v>
      </c>
      <c r="V288" s="4">
        <v>67687.78</v>
      </c>
      <c r="W288" s="4">
        <v>65983.16</v>
      </c>
      <c r="X288" s="4">
        <v>64772.74</v>
      </c>
      <c r="Y288" s="4">
        <v>64373.95</v>
      </c>
      <c r="Z288" s="4">
        <v>64515.22</v>
      </c>
      <c r="AA288" s="4">
        <v>64938.66</v>
      </c>
      <c r="AB288" s="4">
        <v>65167.37</v>
      </c>
      <c r="AC288" s="4">
        <v>65537.72</v>
      </c>
      <c r="AD288" s="4">
        <v>66270.009999999995</v>
      </c>
      <c r="AE288" s="4">
        <v>67020.09</v>
      </c>
      <c r="AF288" s="4">
        <v>67910.14</v>
      </c>
      <c r="AG288" s="4">
        <v>68812.02</v>
      </c>
      <c r="AH288" s="4">
        <v>69696.72</v>
      </c>
      <c r="AI288" s="4">
        <v>70590.12</v>
      </c>
      <c r="AJ288" s="4">
        <v>71541.45</v>
      </c>
      <c r="AK288" s="4">
        <v>72397.45</v>
      </c>
      <c r="AL288" s="4">
        <v>73153.13</v>
      </c>
      <c r="AM288" s="4">
        <v>73862.69</v>
      </c>
      <c r="AN288" s="4">
        <v>74568.27</v>
      </c>
      <c r="AO288" s="4">
        <v>75267.16</v>
      </c>
      <c r="AP288" s="4">
        <v>75994.09</v>
      </c>
      <c r="AQ288" s="4">
        <v>76731.17</v>
      </c>
      <c r="AR288" s="4">
        <v>77463.06</v>
      </c>
      <c r="AS288" s="4">
        <v>78184.600000000006</v>
      </c>
      <c r="AT288" s="4">
        <v>78897.27</v>
      </c>
      <c r="AU288" s="4">
        <v>79606.490000000005</v>
      </c>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R288" s="37"/>
      <c r="CS288" s="37"/>
    </row>
    <row r="289" spans="1:97" x14ac:dyDescent="0.2">
      <c r="A289" s="11" t="s">
        <v>66</v>
      </c>
      <c r="B289" s="4">
        <v>67768.7</v>
      </c>
      <c r="C289" s="4">
        <v>69759.56</v>
      </c>
      <c r="D289" s="4">
        <v>69839.199999999997</v>
      </c>
      <c r="E289" s="4">
        <v>72467.12</v>
      </c>
      <c r="F289" s="4">
        <v>73582</v>
      </c>
      <c r="G289" s="4">
        <v>74457.98</v>
      </c>
      <c r="H289" s="4">
        <v>74378.34</v>
      </c>
      <c r="I289" s="4">
        <v>74710.02</v>
      </c>
      <c r="J289" s="4">
        <v>76451.320000000007</v>
      </c>
      <c r="K289" s="4">
        <v>77612.19</v>
      </c>
      <c r="L289" s="4">
        <v>77860.94</v>
      </c>
      <c r="M289" s="4">
        <v>79602.240000000005</v>
      </c>
      <c r="N289" s="4">
        <v>81509.38</v>
      </c>
      <c r="O289" s="4">
        <v>82006.89</v>
      </c>
      <c r="P289" s="4">
        <v>85489.49</v>
      </c>
      <c r="Q289" s="4">
        <v>84826.14</v>
      </c>
      <c r="R289" s="4">
        <v>84328.62</v>
      </c>
      <c r="S289" s="4">
        <v>83582.350000000006</v>
      </c>
      <c r="T289" s="4">
        <v>83582.350000000006</v>
      </c>
      <c r="U289" s="4">
        <v>82919</v>
      </c>
      <c r="V289" s="4">
        <v>83996.95</v>
      </c>
      <c r="W289" s="4">
        <v>85489.49</v>
      </c>
      <c r="X289" s="4">
        <v>86037.63</v>
      </c>
      <c r="Y289" s="4">
        <v>86306.4</v>
      </c>
      <c r="Z289" s="4">
        <v>86867.1</v>
      </c>
      <c r="AA289" s="4">
        <v>87680.09</v>
      </c>
      <c r="AB289" s="4">
        <v>88546.04</v>
      </c>
      <c r="AC289" s="4">
        <v>89501.32</v>
      </c>
      <c r="AD289" s="4">
        <v>90397.77</v>
      </c>
      <c r="AE289" s="4">
        <v>91254.77</v>
      </c>
      <c r="AF289" s="4">
        <v>92356.44</v>
      </c>
      <c r="AG289" s="4">
        <v>93506.46</v>
      </c>
      <c r="AH289" s="4">
        <v>94631.42</v>
      </c>
      <c r="AI289" s="4">
        <v>95766.28</v>
      </c>
      <c r="AJ289" s="4">
        <v>96977.59</v>
      </c>
      <c r="AK289" s="4">
        <v>98057.72</v>
      </c>
      <c r="AL289" s="4">
        <v>99000.42</v>
      </c>
      <c r="AM289" s="4">
        <v>99879.039999999994</v>
      </c>
      <c r="AN289" s="4">
        <v>100750.7</v>
      </c>
      <c r="AO289" s="4">
        <v>101612.1</v>
      </c>
      <c r="AP289" s="4">
        <v>102509.8</v>
      </c>
      <c r="AQ289" s="4">
        <v>103419.3</v>
      </c>
      <c r="AR289" s="4">
        <v>104320.7</v>
      </c>
      <c r="AS289" s="4">
        <v>105206</v>
      </c>
      <c r="AT289" s="4">
        <v>106078.3</v>
      </c>
      <c r="AU289" s="4">
        <v>106930.9</v>
      </c>
      <c r="AW289" s="1"/>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R289" s="37"/>
      <c r="CS289" s="37"/>
    </row>
    <row r="290" spans="1:97" x14ac:dyDescent="0.2">
      <c r="A290" s="11" t="s">
        <v>67</v>
      </c>
      <c r="B290" s="4">
        <v>50339.34</v>
      </c>
      <c r="C290" s="4">
        <v>51764.04</v>
      </c>
      <c r="D290" s="4">
        <v>54138.53</v>
      </c>
      <c r="E290" s="4">
        <v>55563.23</v>
      </c>
      <c r="F290" s="4">
        <v>57700.28</v>
      </c>
      <c r="G290" s="4">
        <v>59124.98</v>
      </c>
      <c r="H290" s="4">
        <v>59916.480000000003</v>
      </c>
      <c r="I290" s="4">
        <v>62128.160000000003</v>
      </c>
      <c r="J290" s="4">
        <v>63837.18</v>
      </c>
      <c r="K290" s="4">
        <v>67757.89</v>
      </c>
      <c r="L290" s="4">
        <v>70271.17</v>
      </c>
      <c r="M290" s="4">
        <v>73387.63</v>
      </c>
      <c r="N290" s="4">
        <v>78313.649999999994</v>
      </c>
      <c r="O290" s="4">
        <v>82133.83</v>
      </c>
      <c r="P290" s="4">
        <v>87964.62</v>
      </c>
      <c r="Q290" s="4">
        <v>90779.49</v>
      </c>
      <c r="R290" s="4">
        <v>93192.23</v>
      </c>
      <c r="S290" s="4">
        <v>95102.33</v>
      </c>
      <c r="T290" s="4">
        <v>97816.66</v>
      </c>
      <c r="U290" s="4">
        <v>100531</v>
      </c>
      <c r="V290" s="4">
        <v>103044.3</v>
      </c>
      <c r="W290" s="4">
        <v>106965</v>
      </c>
      <c r="X290" s="4">
        <v>110382.9</v>
      </c>
      <c r="Y290" s="4">
        <v>111370.1</v>
      </c>
      <c r="Z290" s="4">
        <v>112629.1</v>
      </c>
      <c r="AA290" s="4">
        <v>114209.7</v>
      </c>
      <c r="AB290" s="4">
        <v>115472.9</v>
      </c>
      <c r="AC290" s="4">
        <v>116899.5</v>
      </c>
      <c r="AD290" s="4">
        <v>118987.7</v>
      </c>
      <c r="AE290" s="4">
        <v>121372.2</v>
      </c>
      <c r="AF290" s="4">
        <v>124414.7</v>
      </c>
      <c r="AG290" s="4">
        <v>127564.4</v>
      </c>
      <c r="AH290" s="4">
        <v>130738.5</v>
      </c>
      <c r="AI290" s="4">
        <v>133986.1</v>
      </c>
      <c r="AJ290" s="4">
        <v>137402.79999999999</v>
      </c>
      <c r="AK290" s="4">
        <v>140694.79999999999</v>
      </c>
      <c r="AL290" s="4">
        <v>143848</v>
      </c>
      <c r="AM290" s="4">
        <v>146963.6</v>
      </c>
      <c r="AN290" s="4">
        <v>150124</v>
      </c>
      <c r="AO290" s="4">
        <v>153324.1</v>
      </c>
      <c r="AP290" s="4">
        <v>156832</v>
      </c>
      <c r="AQ290" s="4">
        <v>160545.4</v>
      </c>
      <c r="AR290" s="4">
        <v>164319.70000000001</v>
      </c>
      <c r="AS290" s="4">
        <v>168144.3</v>
      </c>
      <c r="AT290" s="4">
        <v>172023.2</v>
      </c>
      <c r="AU290" s="4">
        <v>175967.7</v>
      </c>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R290" s="37"/>
      <c r="CS290" s="37"/>
    </row>
    <row r="291" spans="1:97" x14ac:dyDescent="0.2">
      <c r="A291" s="11" t="s">
        <v>68</v>
      </c>
      <c r="B291" s="4">
        <v>11896.53</v>
      </c>
      <c r="C291" s="4">
        <v>12182.05</v>
      </c>
      <c r="D291" s="4">
        <v>13171.84</v>
      </c>
      <c r="E291" s="4">
        <v>14028.39</v>
      </c>
      <c r="F291" s="4">
        <v>14846.87</v>
      </c>
      <c r="G291" s="4">
        <v>15303.7</v>
      </c>
      <c r="H291" s="4">
        <v>15855.7</v>
      </c>
      <c r="I291" s="4">
        <v>16866.11</v>
      </c>
      <c r="J291" s="4">
        <v>16691.23</v>
      </c>
      <c r="K291" s="4">
        <v>17332.45</v>
      </c>
      <c r="L291" s="4">
        <v>17487.900000000001</v>
      </c>
      <c r="M291" s="4">
        <v>18498.310000000001</v>
      </c>
      <c r="N291" s="4">
        <v>19877.91</v>
      </c>
      <c r="O291" s="4">
        <v>20188.810000000001</v>
      </c>
      <c r="P291" s="4">
        <v>21004.91</v>
      </c>
      <c r="Q291" s="4">
        <v>20810.599999999999</v>
      </c>
      <c r="R291" s="4">
        <v>21451.82</v>
      </c>
      <c r="S291" s="4">
        <v>21276.95</v>
      </c>
      <c r="T291" s="4">
        <v>19411.57</v>
      </c>
      <c r="U291" s="4">
        <v>19431</v>
      </c>
      <c r="V291" s="4">
        <v>20091.650000000001</v>
      </c>
      <c r="W291" s="4">
        <v>21432.39</v>
      </c>
      <c r="X291" s="4">
        <v>21812.43</v>
      </c>
      <c r="Y291" s="4">
        <v>22492.42</v>
      </c>
      <c r="Z291" s="4">
        <v>23358.959999999999</v>
      </c>
      <c r="AA291" s="4">
        <v>24235.46</v>
      </c>
      <c r="AB291" s="4">
        <v>25105.31</v>
      </c>
      <c r="AC291" s="4">
        <v>25887.14</v>
      </c>
      <c r="AD291" s="4">
        <v>26591.46</v>
      </c>
      <c r="AE291" s="4">
        <v>27223.64</v>
      </c>
      <c r="AF291" s="4">
        <v>27921.55</v>
      </c>
      <c r="AG291" s="4">
        <v>28615.48</v>
      </c>
      <c r="AH291" s="4">
        <v>29316.99</v>
      </c>
      <c r="AI291" s="4">
        <v>30026.98</v>
      </c>
      <c r="AJ291" s="4">
        <v>30766.52</v>
      </c>
      <c r="AK291" s="4">
        <v>31471.040000000001</v>
      </c>
      <c r="AL291" s="4">
        <v>32137.24</v>
      </c>
      <c r="AM291" s="4">
        <v>32788.14</v>
      </c>
      <c r="AN291" s="4">
        <v>33445.279999999999</v>
      </c>
      <c r="AO291" s="4">
        <v>34109.72</v>
      </c>
      <c r="AP291" s="4">
        <v>34839.79</v>
      </c>
      <c r="AQ291" s="4">
        <v>35612.400000000001</v>
      </c>
      <c r="AR291" s="4">
        <v>36395.15</v>
      </c>
      <c r="AS291" s="4">
        <v>37185.72</v>
      </c>
      <c r="AT291" s="4">
        <v>37984.79</v>
      </c>
      <c r="AU291" s="4">
        <v>38794.82</v>
      </c>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R291" s="37"/>
      <c r="CS291" s="37"/>
    </row>
    <row r="292" spans="1:97" x14ac:dyDescent="0.2">
      <c r="A292" s="11" t="s">
        <v>69</v>
      </c>
      <c r="B292" s="4">
        <v>14986.99</v>
      </c>
      <c r="C292" s="4">
        <v>15346.68</v>
      </c>
      <c r="D292" s="4">
        <v>16593.59</v>
      </c>
      <c r="E292" s="4">
        <v>17672.66</v>
      </c>
      <c r="F292" s="4">
        <v>18703.759999999998</v>
      </c>
      <c r="G292" s="4">
        <v>19279.259999999998</v>
      </c>
      <c r="H292" s="4">
        <v>19974.66</v>
      </c>
      <c r="I292" s="4">
        <v>20930.62</v>
      </c>
      <c r="J292" s="4">
        <v>21458.92</v>
      </c>
      <c r="K292" s="4">
        <v>23018.65</v>
      </c>
      <c r="L292" s="4">
        <v>22716.77</v>
      </c>
      <c r="M292" s="4">
        <v>23043.81</v>
      </c>
      <c r="N292" s="4">
        <v>22414.89</v>
      </c>
      <c r="O292" s="4">
        <v>22616.14</v>
      </c>
      <c r="P292" s="4">
        <v>24024.94</v>
      </c>
      <c r="Q292" s="4">
        <v>25911.71</v>
      </c>
      <c r="R292" s="4">
        <v>24528.07</v>
      </c>
      <c r="S292" s="4">
        <v>25157</v>
      </c>
      <c r="T292" s="4">
        <v>25936.87</v>
      </c>
      <c r="U292" s="4">
        <v>25157</v>
      </c>
      <c r="V292" s="4">
        <v>26490.32</v>
      </c>
      <c r="W292" s="4">
        <v>25634.98</v>
      </c>
      <c r="X292" s="4">
        <v>25892.69</v>
      </c>
      <c r="Y292" s="4">
        <v>26555.14</v>
      </c>
      <c r="Z292" s="4">
        <v>27430.19</v>
      </c>
      <c r="AA292" s="4">
        <v>28308.46</v>
      </c>
      <c r="AB292" s="4">
        <v>29161.89</v>
      </c>
      <c r="AC292" s="4">
        <v>29904.95</v>
      </c>
      <c r="AD292" s="4">
        <v>30551.14</v>
      </c>
      <c r="AE292" s="4">
        <v>31106.75</v>
      </c>
      <c r="AF292" s="4">
        <v>31730.22</v>
      </c>
      <c r="AG292" s="4">
        <v>32342.44</v>
      </c>
      <c r="AH292" s="4">
        <v>32956.32</v>
      </c>
      <c r="AI292" s="4">
        <v>33573.019999999997</v>
      </c>
      <c r="AJ292" s="4">
        <v>34216.04</v>
      </c>
      <c r="AK292" s="4">
        <v>34813.03</v>
      </c>
      <c r="AL292" s="4">
        <v>35361.519999999997</v>
      </c>
      <c r="AM292" s="4">
        <v>35887.47</v>
      </c>
      <c r="AN292" s="4">
        <v>36414.61</v>
      </c>
      <c r="AO292" s="4">
        <v>36943.89</v>
      </c>
      <c r="AP292" s="4">
        <v>37538.22</v>
      </c>
      <c r="AQ292" s="4">
        <v>38171.86</v>
      </c>
      <c r="AR292" s="4">
        <v>38809.71</v>
      </c>
      <c r="AS292" s="4">
        <v>39449.14</v>
      </c>
      <c r="AT292" s="4">
        <v>40090.9</v>
      </c>
      <c r="AU292" s="4">
        <v>40737.599999999999</v>
      </c>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R292" s="37"/>
      <c r="CS292" s="37"/>
    </row>
    <row r="293" spans="1:97" x14ac:dyDescent="0.2">
      <c r="A293" s="11" t="s">
        <v>70</v>
      </c>
      <c r="B293" s="4">
        <v>848239.2</v>
      </c>
      <c r="C293" s="4">
        <v>847536</v>
      </c>
      <c r="D293" s="4">
        <v>866256.9</v>
      </c>
      <c r="E293" s="4">
        <v>904971.8</v>
      </c>
      <c r="F293" s="4">
        <v>931934.8</v>
      </c>
      <c r="G293" s="4">
        <v>962574</v>
      </c>
      <c r="H293" s="4">
        <v>997699</v>
      </c>
      <c r="I293" s="4">
        <v>1033486</v>
      </c>
      <c r="J293" s="4">
        <v>1060788</v>
      </c>
      <c r="K293" s="4">
        <v>1104948</v>
      </c>
      <c r="L293" s="4">
        <v>1125499</v>
      </c>
      <c r="M293" s="4">
        <v>1148620</v>
      </c>
      <c r="N293" s="4">
        <v>1196417</v>
      </c>
      <c r="O293" s="4">
        <v>1234674</v>
      </c>
      <c r="P293" s="4">
        <v>1280545</v>
      </c>
      <c r="Q293" s="4">
        <v>1316779</v>
      </c>
      <c r="R293" s="4">
        <v>1363047</v>
      </c>
      <c r="S293" s="4">
        <v>1356376</v>
      </c>
      <c r="T293" s="4">
        <v>1284719</v>
      </c>
      <c r="U293" s="4">
        <v>1303850</v>
      </c>
      <c r="V293" s="4">
        <v>1323926</v>
      </c>
      <c r="W293" s="4">
        <v>1327075</v>
      </c>
      <c r="X293" s="4">
        <v>1344917</v>
      </c>
      <c r="Y293" s="4">
        <v>1382049</v>
      </c>
      <c r="Z293" s="4">
        <v>1428729</v>
      </c>
      <c r="AA293" s="4">
        <v>1482035</v>
      </c>
      <c r="AB293" s="4">
        <v>1538914</v>
      </c>
      <c r="AC293" s="4">
        <v>1596646</v>
      </c>
      <c r="AD293" s="4">
        <v>1655757</v>
      </c>
      <c r="AE293" s="4">
        <v>1715462</v>
      </c>
      <c r="AF293" s="4">
        <v>1776181</v>
      </c>
      <c r="AG293" s="4">
        <v>1837968</v>
      </c>
      <c r="AH293" s="4">
        <v>1901008</v>
      </c>
      <c r="AI293" s="4">
        <v>1965860</v>
      </c>
      <c r="AJ293" s="4">
        <v>2031641</v>
      </c>
      <c r="AK293" s="4">
        <v>2095145</v>
      </c>
      <c r="AL293" s="4">
        <v>2157122</v>
      </c>
      <c r="AM293" s="4">
        <v>2219130</v>
      </c>
      <c r="AN293" s="4">
        <v>2282571</v>
      </c>
      <c r="AO293" s="4">
        <v>2347642</v>
      </c>
      <c r="AP293" s="4">
        <v>2416231</v>
      </c>
      <c r="AQ293" s="4">
        <v>2487497</v>
      </c>
      <c r="AR293" s="4">
        <v>2560451</v>
      </c>
      <c r="AS293" s="4">
        <v>2635082</v>
      </c>
      <c r="AT293" s="4">
        <v>2711429</v>
      </c>
      <c r="AU293" s="4">
        <v>2789693</v>
      </c>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R293" s="37"/>
      <c r="CS293" s="37"/>
    </row>
    <row r="294" spans="1:97" x14ac:dyDescent="0.2">
      <c r="A294" s="11"/>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97" x14ac:dyDescent="0.2">
      <c r="A295" s="1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97" x14ac:dyDescent="0.2">
      <c r="A296" s="7" t="s">
        <v>50</v>
      </c>
    </row>
    <row r="297" spans="1:97" x14ac:dyDescent="0.2">
      <c r="A297" s="33" t="s">
        <v>35</v>
      </c>
      <c r="B297" s="1">
        <v>1991</v>
      </c>
      <c r="C297" s="1">
        <v>1992</v>
      </c>
      <c r="D297" s="1">
        <v>1993</v>
      </c>
      <c r="E297" s="1">
        <v>1994</v>
      </c>
      <c r="F297" s="1">
        <v>1995</v>
      </c>
      <c r="G297" s="1">
        <v>1996</v>
      </c>
      <c r="H297" s="1">
        <v>1997</v>
      </c>
      <c r="I297" s="1">
        <v>1998</v>
      </c>
      <c r="J297" s="1">
        <v>1999</v>
      </c>
      <c r="K297" s="1">
        <v>2000</v>
      </c>
      <c r="L297" s="1">
        <v>2001</v>
      </c>
      <c r="M297" s="1">
        <v>2002</v>
      </c>
      <c r="N297" s="1">
        <v>2003</v>
      </c>
      <c r="O297" s="1">
        <v>2004</v>
      </c>
      <c r="P297" s="1">
        <v>2005</v>
      </c>
      <c r="Q297" s="1">
        <v>2006</v>
      </c>
      <c r="R297" s="1">
        <v>2007</v>
      </c>
      <c r="S297" s="1">
        <v>2008</v>
      </c>
      <c r="T297" s="1">
        <v>2009</v>
      </c>
      <c r="U297" s="1">
        <v>2010</v>
      </c>
      <c r="V297" s="1">
        <v>2011</v>
      </c>
      <c r="W297" s="1">
        <v>2012</v>
      </c>
      <c r="X297" s="1">
        <v>2013</v>
      </c>
      <c r="Y297" s="1">
        <v>2014</v>
      </c>
      <c r="Z297" s="1">
        <v>2015</v>
      </c>
      <c r="AA297" s="1">
        <v>2016</v>
      </c>
      <c r="AB297" s="1">
        <v>2017</v>
      </c>
      <c r="AC297" s="1">
        <v>2018</v>
      </c>
      <c r="AD297" s="1">
        <v>2019</v>
      </c>
      <c r="AE297" s="1">
        <v>2020</v>
      </c>
      <c r="AF297" s="1">
        <v>2021</v>
      </c>
      <c r="AG297" s="1">
        <v>2022</v>
      </c>
      <c r="AH297" s="1">
        <v>2023</v>
      </c>
      <c r="AI297" s="1">
        <v>2024</v>
      </c>
      <c r="AJ297" s="1">
        <v>2025</v>
      </c>
      <c r="AK297" s="1">
        <v>2026</v>
      </c>
      <c r="AL297" s="1">
        <v>2027</v>
      </c>
      <c r="AM297" s="1">
        <v>2028</v>
      </c>
      <c r="AN297" s="1">
        <v>2029</v>
      </c>
      <c r="AO297" s="1">
        <v>2030</v>
      </c>
      <c r="AP297" s="1">
        <v>2031</v>
      </c>
      <c r="AQ297" s="1">
        <v>2032</v>
      </c>
      <c r="AR297" s="1">
        <v>2033</v>
      </c>
      <c r="AS297" s="1">
        <v>2034</v>
      </c>
      <c r="AT297" s="1">
        <v>2035</v>
      </c>
      <c r="AU297" s="1">
        <v>2036</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R297" s="36"/>
      <c r="CS297" s="36"/>
    </row>
    <row r="298" spans="1:97" x14ac:dyDescent="0.2">
      <c r="A298" s="11" t="s">
        <v>51</v>
      </c>
      <c r="B298" s="4">
        <v>9495.2039999999997</v>
      </c>
      <c r="C298" s="4">
        <v>9893.7430000000004</v>
      </c>
      <c r="D298" s="4">
        <v>9086.7000000000007</v>
      </c>
      <c r="E298" s="4">
        <v>8977.1029999999992</v>
      </c>
      <c r="F298" s="4">
        <v>8787.7960000000003</v>
      </c>
      <c r="G298" s="4">
        <v>8528.7450000000008</v>
      </c>
      <c r="H298" s="4">
        <v>8827.65</v>
      </c>
      <c r="I298" s="4">
        <v>8963.4599999999991</v>
      </c>
      <c r="J298" s="4">
        <v>9307.5120000000006</v>
      </c>
      <c r="K298" s="4">
        <v>9162.6479999999992</v>
      </c>
      <c r="L298" s="4">
        <v>8438.3279999999995</v>
      </c>
      <c r="M298" s="4">
        <v>9479.5380000000005</v>
      </c>
      <c r="N298" s="4">
        <v>9144.5400000000009</v>
      </c>
      <c r="O298" s="4">
        <v>9063.0540000000001</v>
      </c>
      <c r="P298" s="4">
        <v>9597.24</v>
      </c>
      <c r="Q298" s="4">
        <v>9280.35</v>
      </c>
      <c r="R298" s="4">
        <v>8927.2440000000006</v>
      </c>
      <c r="S298" s="4">
        <v>9796.4279999999999</v>
      </c>
      <c r="T298" s="4">
        <v>9117.3780000000006</v>
      </c>
      <c r="U298" s="4">
        <v>9054</v>
      </c>
      <c r="V298" s="4">
        <v>10013.719999999999</v>
      </c>
      <c r="W298" s="4">
        <v>9678.7260000000006</v>
      </c>
      <c r="X298" s="4">
        <v>9129.4860000000008</v>
      </c>
      <c r="Y298" s="4">
        <v>9259.3680000000004</v>
      </c>
      <c r="Z298" s="4">
        <v>9396.2150000000001</v>
      </c>
      <c r="AA298" s="4">
        <v>9555.1669999999995</v>
      </c>
      <c r="AB298" s="4">
        <v>9707.866</v>
      </c>
      <c r="AC298" s="4">
        <v>9851.6470000000008</v>
      </c>
      <c r="AD298" s="4">
        <v>9987.4339999999993</v>
      </c>
      <c r="AE298" s="4">
        <v>10107.99</v>
      </c>
      <c r="AF298" s="4">
        <v>10224.879999999999</v>
      </c>
      <c r="AG298" s="4">
        <v>10347.469999999999</v>
      </c>
      <c r="AH298" s="4">
        <v>10466.64</v>
      </c>
      <c r="AI298" s="4">
        <v>10586.21</v>
      </c>
      <c r="AJ298" s="4">
        <v>10713.74</v>
      </c>
      <c r="AK298" s="4">
        <v>10826.8</v>
      </c>
      <c r="AL298" s="4">
        <v>10925</v>
      </c>
      <c r="AM298" s="4">
        <v>11016.02</v>
      </c>
      <c r="AN298" s="4">
        <v>11106.15</v>
      </c>
      <c r="AO298" s="4">
        <v>11195.74</v>
      </c>
      <c r="AP298" s="4">
        <v>11288.68</v>
      </c>
      <c r="AQ298" s="4">
        <v>11381.51</v>
      </c>
      <c r="AR298" s="4">
        <v>11471.16</v>
      </c>
      <c r="AS298" s="4">
        <v>11557.58</v>
      </c>
      <c r="AT298" s="4">
        <v>11640.78</v>
      </c>
      <c r="AU298" s="4">
        <v>11721.47</v>
      </c>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R298" s="37"/>
      <c r="CS298" s="37"/>
    </row>
    <row r="299" spans="1:97" x14ac:dyDescent="0.2">
      <c r="A299" s="11" t="s">
        <v>52</v>
      </c>
      <c r="B299" s="4">
        <v>7799.8540000000003</v>
      </c>
      <c r="C299" s="4">
        <v>8024.2030000000004</v>
      </c>
      <c r="D299" s="4">
        <v>8562.64</v>
      </c>
      <c r="E299" s="4">
        <v>9856.384</v>
      </c>
      <c r="F299" s="4">
        <v>10185.43</v>
      </c>
      <c r="G299" s="4">
        <v>10507</v>
      </c>
      <c r="H299" s="4">
        <v>10402.299999999999</v>
      </c>
      <c r="I299" s="4">
        <v>10681.21</v>
      </c>
      <c r="J299" s="4">
        <v>11162.98</v>
      </c>
      <c r="K299" s="4">
        <v>10801.66</v>
      </c>
      <c r="L299" s="4">
        <v>10288.200000000001</v>
      </c>
      <c r="M299" s="4">
        <v>10326.23</v>
      </c>
      <c r="N299" s="4">
        <v>9800.0939999999991</v>
      </c>
      <c r="O299" s="4">
        <v>9033.0750000000007</v>
      </c>
      <c r="P299" s="4">
        <v>8373.8189999999995</v>
      </c>
      <c r="Q299" s="4">
        <v>7879.3770000000004</v>
      </c>
      <c r="R299" s="4">
        <v>7657.5119999999997</v>
      </c>
      <c r="S299" s="4">
        <v>7188.4260000000004</v>
      </c>
      <c r="T299" s="4">
        <v>6497.4750000000004</v>
      </c>
      <c r="U299" s="4">
        <v>6339</v>
      </c>
      <c r="V299" s="4">
        <v>5400.8280000000004</v>
      </c>
      <c r="W299" s="4">
        <v>4881.03</v>
      </c>
      <c r="X299" s="4">
        <v>4629.3519999999999</v>
      </c>
      <c r="Y299" s="4">
        <v>4410.9539999999997</v>
      </c>
      <c r="Z299" s="4">
        <v>4152.5969999999998</v>
      </c>
      <c r="AA299" s="4">
        <v>3946.692</v>
      </c>
      <c r="AB299" s="4">
        <v>3781.8159999999998</v>
      </c>
      <c r="AC299" s="4">
        <v>3627.1219999999998</v>
      </c>
      <c r="AD299" s="4">
        <v>3476.8670000000002</v>
      </c>
      <c r="AE299" s="4">
        <v>3328.4940000000001</v>
      </c>
      <c r="AF299" s="4">
        <v>3184.17</v>
      </c>
      <c r="AG299" s="4">
        <v>3046.3389999999999</v>
      </c>
      <c r="AH299" s="4">
        <v>2913.502</v>
      </c>
      <c r="AI299" s="4">
        <v>2786.6129999999998</v>
      </c>
      <c r="AJ299" s="4">
        <v>2667.1959999999999</v>
      </c>
      <c r="AK299" s="4">
        <v>2549.2820000000002</v>
      </c>
      <c r="AL299" s="4">
        <v>2433.1210000000001</v>
      </c>
      <c r="AM299" s="4">
        <v>2320.7829999999999</v>
      </c>
      <c r="AN299" s="4">
        <v>2213.5149999999999</v>
      </c>
      <c r="AO299" s="4">
        <v>2110.9899999999998</v>
      </c>
      <c r="AP299" s="4">
        <v>2013.8779999999999</v>
      </c>
      <c r="AQ299" s="4">
        <v>1921.4580000000001</v>
      </c>
      <c r="AR299" s="4">
        <v>1833.1369999999999</v>
      </c>
      <c r="AS299" s="4">
        <v>1748.6510000000001</v>
      </c>
      <c r="AT299" s="4">
        <v>1667.893</v>
      </c>
      <c r="AU299" s="4">
        <v>1590.809</v>
      </c>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R299" s="37"/>
      <c r="CS299" s="37"/>
    </row>
    <row r="300" spans="1:97" x14ac:dyDescent="0.2">
      <c r="A300" s="11" t="s">
        <v>53</v>
      </c>
      <c r="B300" s="4">
        <v>133463.20000000001</v>
      </c>
      <c r="C300" s="4">
        <v>133463.20000000001</v>
      </c>
      <c r="D300" s="4">
        <v>135299.9</v>
      </c>
      <c r="E300" s="4">
        <v>141728.1</v>
      </c>
      <c r="F300" s="4">
        <v>143870.9</v>
      </c>
      <c r="G300" s="4">
        <v>144942.29999999999</v>
      </c>
      <c r="H300" s="4">
        <v>147544.20000000001</v>
      </c>
      <c r="I300" s="4">
        <v>148373.1</v>
      </c>
      <c r="J300" s="4">
        <v>149063.79999999999</v>
      </c>
      <c r="K300" s="4">
        <v>152379.5</v>
      </c>
      <c r="L300" s="4">
        <v>149754.6</v>
      </c>
      <c r="M300" s="4">
        <v>146162.70000000001</v>
      </c>
      <c r="N300" s="4">
        <v>145472</v>
      </c>
      <c r="O300" s="4">
        <v>148235</v>
      </c>
      <c r="P300" s="4">
        <v>147958.70000000001</v>
      </c>
      <c r="Q300" s="4">
        <v>150583.5</v>
      </c>
      <c r="R300" s="4">
        <v>151826.79999999999</v>
      </c>
      <c r="S300" s="4">
        <v>147682.29999999999</v>
      </c>
      <c r="T300" s="4">
        <v>132624</v>
      </c>
      <c r="U300" s="4">
        <v>138150</v>
      </c>
      <c r="V300" s="4">
        <v>140636.70000000001</v>
      </c>
      <c r="W300" s="4">
        <v>138288.20000000001</v>
      </c>
      <c r="X300" s="4">
        <v>137304</v>
      </c>
      <c r="Y300" s="4">
        <v>140952.9</v>
      </c>
      <c r="Z300" s="4">
        <v>144665.70000000001</v>
      </c>
      <c r="AA300" s="4">
        <v>148424.29999999999</v>
      </c>
      <c r="AB300" s="4">
        <v>152181.20000000001</v>
      </c>
      <c r="AC300" s="4">
        <v>155835.5</v>
      </c>
      <c r="AD300" s="4">
        <v>159550.1</v>
      </c>
      <c r="AE300" s="4">
        <v>163176.4</v>
      </c>
      <c r="AF300" s="4">
        <v>166772.20000000001</v>
      </c>
      <c r="AG300" s="4">
        <v>170476.4</v>
      </c>
      <c r="AH300" s="4">
        <v>174223.2</v>
      </c>
      <c r="AI300" s="4">
        <v>178059.1</v>
      </c>
      <c r="AJ300" s="4">
        <v>181630.5</v>
      </c>
      <c r="AK300" s="4">
        <v>184786.5</v>
      </c>
      <c r="AL300" s="4">
        <v>187729.4</v>
      </c>
      <c r="AM300" s="4">
        <v>190615.8</v>
      </c>
      <c r="AN300" s="4">
        <v>193541.8</v>
      </c>
      <c r="AO300" s="4">
        <v>196240.1</v>
      </c>
      <c r="AP300" s="4">
        <v>198901.5</v>
      </c>
      <c r="AQ300" s="4">
        <v>201641.4</v>
      </c>
      <c r="AR300" s="4">
        <v>204415.1</v>
      </c>
      <c r="AS300" s="4">
        <v>207217.5</v>
      </c>
      <c r="AT300" s="4">
        <v>210047.9</v>
      </c>
      <c r="AU300" s="4">
        <v>212921.4</v>
      </c>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R300" s="37"/>
      <c r="CS300" s="37"/>
    </row>
    <row r="301" spans="1:97" x14ac:dyDescent="0.2">
      <c r="A301" s="11" t="s">
        <v>54</v>
      </c>
      <c r="B301" s="4">
        <v>12355.5</v>
      </c>
      <c r="C301" s="4">
        <v>12554.51</v>
      </c>
      <c r="D301" s="4">
        <v>13085.22</v>
      </c>
      <c r="E301" s="4">
        <v>13217.89</v>
      </c>
      <c r="F301" s="4">
        <v>13516.42</v>
      </c>
      <c r="G301" s="4">
        <v>14179.8</v>
      </c>
      <c r="H301" s="4">
        <v>14246.14</v>
      </c>
      <c r="I301" s="4">
        <v>14712.94</v>
      </c>
      <c r="J301" s="4">
        <v>15387.21</v>
      </c>
      <c r="K301" s="4">
        <v>16078.77</v>
      </c>
      <c r="L301" s="4">
        <v>16632.02</v>
      </c>
      <c r="M301" s="4">
        <v>16770.330000000002</v>
      </c>
      <c r="N301" s="4">
        <v>17081.53</v>
      </c>
      <c r="O301" s="4">
        <v>17340.87</v>
      </c>
      <c r="P301" s="4">
        <v>17306.29</v>
      </c>
      <c r="Q301" s="4">
        <v>17271.71</v>
      </c>
      <c r="R301" s="4">
        <v>17392.73</v>
      </c>
      <c r="S301" s="4">
        <v>17479.18</v>
      </c>
      <c r="T301" s="4">
        <v>16632.02</v>
      </c>
      <c r="U301" s="4">
        <v>17289</v>
      </c>
      <c r="V301" s="4">
        <v>16268.95</v>
      </c>
      <c r="W301" s="4">
        <v>16217.08</v>
      </c>
      <c r="X301" s="4">
        <v>16691.900000000001</v>
      </c>
      <c r="Y301" s="4">
        <v>16827.009999999998</v>
      </c>
      <c r="Z301" s="4">
        <v>17085.21</v>
      </c>
      <c r="AA301" s="4">
        <v>17358.57</v>
      </c>
      <c r="AB301" s="4">
        <v>17693.2</v>
      </c>
      <c r="AC301" s="4">
        <v>18055.87</v>
      </c>
      <c r="AD301" s="4">
        <v>18424.71</v>
      </c>
      <c r="AE301" s="4">
        <v>18782.169999999998</v>
      </c>
      <c r="AF301" s="4">
        <v>19214.830000000002</v>
      </c>
      <c r="AG301" s="4">
        <v>19708.79</v>
      </c>
      <c r="AH301" s="4">
        <v>20207.25</v>
      </c>
      <c r="AI301" s="4">
        <v>20717.400000000001</v>
      </c>
      <c r="AJ301" s="4">
        <v>21253.42</v>
      </c>
      <c r="AK301" s="4">
        <v>21770.01</v>
      </c>
      <c r="AL301" s="4">
        <v>22265.99</v>
      </c>
      <c r="AM301" s="4">
        <v>22756.58</v>
      </c>
      <c r="AN301" s="4">
        <v>23254.52</v>
      </c>
      <c r="AO301" s="4">
        <v>23759.62</v>
      </c>
      <c r="AP301" s="4">
        <v>24280.880000000001</v>
      </c>
      <c r="AQ301" s="4">
        <v>24811.38</v>
      </c>
      <c r="AR301" s="4">
        <v>25344.31</v>
      </c>
      <c r="AS301" s="4">
        <v>25879.56</v>
      </c>
      <c r="AT301" s="4">
        <v>26417.05</v>
      </c>
      <c r="AU301" s="4">
        <v>26958.12</v>
      </c>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R301" s="37"/>
      <c r="CS301" s="37"/>
    </row>
    <row r="302" spans="1:97" x14ac:dyDescent="0.2">
      <c r="A302" s="11" t="s">
        <v>55</v>
      </c>
      <c r="B302" s="4">
        <v>12053.19</v>
      </c>
      <c r="C302" s="4">
        <v>12247.33</v>
      </c>
      <c r="D302" s="4">
        <v>12765.05</v>
      </c>
      <c r="E302" s="4">
        <v>12894.48</v>
      </c>
      <c r="F302" s="4">
        <v>13185.7</v>
      </c>
      <c r="G302" s="4">
        <v>13832.85</v>
      </c>
      <c r="H302" s="4">
        <v>13897.57</v>
      </c>
      <c r="I302" s="4">
        <v>14844.4</v>
      </c>
      <c r="J302" s="4">
        <v>14956.74</v>
      </c>
      <c r="K302" s="4">
        <v>15197.46</v>
      </c>
      <c r="L302" s="4">
        <v>15373.98</v>
      </c>
      <c r="M302" s="4">
        <v>16176.38</v>
      </c>
      <c r="N302" s="4">
        <v>16946.689999999999</v>
      </c>
      <c r="O302" s="4">
        <v>17155.310000000001</v>
      </c>
      <c r="P302" s="4">
        <v>17957.71</v>
      </c>
      <c r="Q302" s="4">
        <v>17476.27</v>
      </c>
      <c r="R302" s="4">
        <v>18086.099999999999</v>
      </c>
      <c r="S302" s="4">
        <v>17733.04</v>
      </c>
      <c r="T302" s="4">
        <v>16256.62</v>
      </c>
      <c r="U302" s="4">
        <v>16048</v>
      </c>
      <c r="V302" s="4">
        <v>16705.97</v>
      </c>
      <c r="W302" s="4">
        <v>16689.919999999998</v>
      </c>
      <c r="X302" s="4">
        <v>16971.939999999999</v>
      </c>
      <c r="Y302" s="4">
        <v>17207.75</v>
      </c>
      <c r="Z302" s="4">
        <v>17471.79</v>
      </c>
      <c r="AA302" s="4">
        <v>17751.349999999999</v>
      </c>
      <c r="AB302" s="4">
        <v>18093.54</v>
      </c>
      <c r="AC302" s="4">
        <v>18464.419999999998</v>
      </c>
      <c r="AD302" s="4">
        <v>18841.599999999999</v>
      </c>
      <c r="AE302" s="4">
        <v>19207.14</v>
      </c>
      <c r="AF302" s="4">
        <v>19649.59</v>
      </c>
      <c r="AG302" s="4">
        <v>20154.740000000002</v>
      </c>
      <c r="AH302" s="4">
        <v>20664.47</v>
      </c>
      <c r="AI302" s="4">
        <v>21186.18</v>
      </c>
      <c r="AJ302" s="4">
        <v>21734.33</v>
      </c>
      <c r="AK302" s="4">
        <v>22262.62</v>
      </c>
      <c r="AL302" s="4">
        <v>22769.83</v>
      </c>
      <c r="AM302" s="4">
        <v>23271.52</v>
      </c>
      <c r="AN302" s="4">
        <v>23780.74</v>
      </c>
      <c r="AO302" s="4">
        <v>24297.27</v>
      </c>
      <c r="AP302" s="4">
        <v>24830.32</v>
      </c>
      <c r="AQ302" s="4">
        <v>25372.799999999999</v>
      </c>
      <c r="AR302" s="4">
        <v>25917.81</v>
      </c>
      <c r="AS302" s="4">
        <v>26465.15</v>
      </c>
      <c r="AT302" s="4">
        <v>27014.81</v>
      </c>
      <c r="AU302" s="4">
        <v>27568.12</v>
      </c>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R302" s="37"/>
      <c r="CS302" s="37"/>
    </row>
    <row r="303" spans="1:97" x14ac:dyDescent="0.2">
      <c r="A303" s="11" t="s">
        <v>56</v>
      </c>
      <c r="B303" s="4">
        <v>70099.350000000006</v>
      </c>
      <c r="C303" s="4">
        <v>67313.350000000006</v>
      </c>
      <c r="D303" s="4">
        <v>66504.52</v>
      </c>
      <c r="E303" s="4">
        <v>69020.91</v>
      </c>
      <c r="F303" s="4">
        <v>69829.740000000005</v>
      </c>
      <c r="G303" s="4">
        <v>72615.740000000005</v>
      </c>
      <c r="H303" s="4">
        <v>74053.679999999993</v>
      </c>
      <c r="I303" s="4">
        <v>75143.94</v>
      </c>
      <c r="J303" s="4">
        <v>76150.33</v>
      </c>
      <c r="K303" s="4">
        <v>76737.39</v>
      </c>
      <c r="L303" s="4">
        <v>78163.11</v>
      </c>
      <c r="M303" s="4">
        <v>82608.009999999995</v>
      </c>
      <c r="N303" s="4">
        <v>86717.45</v>
      </c>
      <c r="O303" s="4">
        <v>91246.21</v>
      </c>
      <c r="P303" s="4">
        <v>89065.7</v>
      </c>
      <c r="Q303" s="4">
        <v>89652.76</v>
      </c>
      <c r="R303" s="4">
        <v>91581.67</v>
      </c>
      <c r="S303" s="4">
        <v>89233.42</v>
      </c>
      <c r="T303" s="4">
        <v>77408.320000000007</v>
      </c>
      <c r="U303" s="4">
        <v>83866</v>
      </c>
      <c r="V303" s="4">
        <v>85794.92</v>
      </c>
      <c r="W303" s="4">
        <v>78666.3</v>
      </c>
      <c r="X303" s="4">
        <v>77820.95</v>
      </c>
      <c r="Y303" s="4">
        <v>80370.02</v>
      </c>
      <c r="Z303" s="4">
        <v>82520.81</v>
      </c>
      <c r="AA303" s="4">
        <v>84760.18</v>
      </c>
      <c r="AB303" s="4">
        <v>87051.48</v>
      </c>
      <c r="AC303" s="4">
        <v>89473.600000000006</v>
      </c>
      <c r="AD303" s="4">
        <v>92048.26</v>
      </c>
      <c r="AE303" s="4">
        <v>94585.51</v>
      </c>
      <c r="AF303" s="4">
        <v>97096.59</v>
      </c>
      <c r="AG303" s="4">
        <v>99708.45</v>
      </c>
      <c r="AH303" s="4">
        <v>102301.7</v>
      </c>
      <c r="AI303" s="4">
        <v>104931.3</v>
      </c>
      <c r="AJ303" s="4">
        <v>107652.6</v>
      </c>
      <c r="AK303" s="4">
        <v>110266.1</v>
      </c>
      <c r="AL303" s="4">
        <v>112659.2</v>
      </c>
      <c r="AM303" s="4">
        <v>114942.1</v>
      </c>
      <c r="AN303" s="4">
        <v>117252.2</v>
      </c>
      <c r="AO303" s="4">
        <v>119583.3</v>
      </c>
      <c r="AP303" s="4">
        <v>122191.4</v>
      </c>
      <c r="AQ303" s="4">
        <v>124963.9</v>
      </c>
      <c r="AR303" s="4">
        <v>127781</v>
      </c>
      <c r="AS303" s="4">
        <v>130637.4</v>
      </c>
      <c r="AT303" s="4">
        <v>133525.6</v>
      </c>
      <c r="AU303" s="4">
        <v>136471.20000000001</v>
      </c>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R303" s="37"/>
      <c r="CS303" s="37"/>
    </row>
    <row r="304" spans="1:97" x14ac:dyDescent="0.2">
      <c r="A304" s="11" t="s">
        <v>57</v>
      </c>
      <c r="B304" s="4">
        <v>104455.7</v>
      </c>
      <c r="C304" s="4">
        <v>105940.9</v>
      </c>
      <c r="D304" s="4">
        <v>112046.5</v>
      </c>
      <c r="E304" s="4">
        <v>117657.1</v>
      </c>
      <c r="F304" s="4">
        <v>119967.3</v>
      </c>
      <c r="G304" s="4">
        <v>123432.7</v>
      </c>
      <c r="H304" s="4">
        <v>125247.9</v>
      </c>
      <c r="I304" s="4">
        <v>128936</v>
      </c>
      <c r="J304" s="4">
        <v>128493.4</v>
      </c>
      <c r="K304" s="4">
        <v>127018.2</v>
      </c>
      <c r="L304" s="4">
        <v>131591.4</v>
      </c>
      <c r="M304" s="4">
        <v>138230</v>
      </c>
      <c r="N304" s="4">
        <v>142360.70000000001</v>
      </c>
      <c r="O304" s="4">
        <v>148114.1</v>
      </c>
      <c r="P304" s="4">
        <v>147524</v>
      </c>
      <c r="Q304" s="4">
        <v>152834.9</v>
      </c>
      <c r="R304" s="4">
        <v>160358.6</v>
      </c>
      <c r="S304" s="4">
        <v>155637.79999999999</v>
      </c>
      <c r="T304" s="4">
        <v>146491.29999999999</v>
      </c>
      <c r="U304" s="4">
        <v>147524</v>
      </c>
      <c r="V304" s="4">
        <v>148114.1</v>
      </c>
      <c r="W304" s="4">
        <v>148851.70000000001</v>
      </c>
      <c r="X304" s="4">
        <v>155861.6</v>
      </c>
      <c r="Y304" s="4">
        <v>160031.4</v>
      </c>
      <c r="Z304" s="4">
        <v>164284.70000000001</v>
      </c>
      <c r="AA304" s="4">
        <v>169624.9</v>
      </c>
      <c r="AB304" s="4">
        <v>175425.9</v>
      </c>
      <c r="AC304" s="4">
        <v>180999.9</v>
      </c>
      <c r="AD304" s="4">
        <v>186773</v>
      </c>
      <c r="AE304" s="4">
        <v>192548</v>
      </c>
      <c r="AF304" s="4">
        <v>198349.5</v>
      </c>
      <c r="AG304" s="4">
        <v>204329.60000000001</v>
      </c>
      <c r="AH304" s="4">
        <v>210407</v>
      </c>
      <c r="AI304" s="4">
        <v>216660.1</v>
      </c>
      <c r="AJ304" s="4">
        <v>223102.1</v>
      </c>
      <c r="AK304" s="4">
        <v>229322.8</v>
      </c>
      <c r="AL304" s="4">
        <v>235356.9</v>
      </c>
      <c r="AM304" s="4">
        <v>241359.3</v>
      </c>
      <c r="AN304" s="4">
        <v>247466.2</v>
      </c>
      <c r="AO304" s="4">
        <v>253685.5</v>
      </c>
      <c r="AP304" s="4">
        <v>260110.8</v>
      </c>
      <c r="AQ304" s="4">
        <v>266671.40000000002</v>
      </c>
      <c r="AR304" s="4">
        <v>273295.09999999998</v>
      </c>
      <c r="AS304" s="4">
        <v>279980.5</v>
      </c>
      <c r="AT304" s="4">
        <v>286727.5</v>
      </c>
      <c r="AU304" s="4">
        <v>293552.2</v>
      </c>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R304" s="37"/>
      <c r="CS304" s="37"/>
    </row>
    <row r="305" spans="1:97" x14ac:dyDescent="0.2">
      <c r="A305" s="11" t="s">
        <v>58</v>
      </c>
      <c r="B305" s="4">
        <v>36711.54</v>
      </c>
      <c r="C305" s="4">
        <v>37591.910000000003</v>
      </c>
      <c r="D305" s="4">
        <v>38736.39</v>
      </c>
      <c r="E305" s="4">
        <v>41553.589999999997</v>
      </c>
      <c r="F305" s="4">
        <v>44634.89</v>
      </c>
      <c r="G305" s="4">
        <v>47716.2</v>
      </c>
      <c r="H305" s="4">
        <v>53086.47</v>
      </c>
      <c r="I305" s="4">
        <v>56261.07</v>
      </c>
      <c r="J305" s="4">
        <v>59376.89</v>
      </c>
      <c r="K305" s="4">
        <v>63256.959999999999</v>
      </c>
      <c r="L305" s="4">
        <v>62139.97</v>
      </c>
      <c r="M305" s="4">
        <v>62198.76</v>
      </c>
      <c r="N305" s="4">
        <v>64491.53</v>
      </c>
      <c r="O305" s="4">
        <v>66784.3</v>
      </c>
      <c r="P305" s="4">
        <v>69194.66</v>
      </c>
      <c r="Q305" s="4">
        <v>69018.289999999994</v>
      </c>
      <c r="R305" s="4">
        <v>70252.850000000006</v>
      </c>
      <c r="S305" s="4">
        <v>68195.240000000005</v>
      </c>
      <c r="T305" s="4">
        <v>60376.3</v>
      </c>
      <c r="U305" s="4">
        <v>58789</v>
      </c>
      <c r="V305" s="4">
        <v>58965.37</v>
      </c>
      <c r="W305" s="4">
        <v>57848.38</v>
      </c>
      <c r="X305" s="4">
        <v>58790.62</v>
      </c>
      <c r="Y305" s="4">
        <v>60621.37</v>
      </c>
      <c r="Z305" s="4">
        <v>62629.85</v>
      </c>
      <c r="AA305" s="4">
        <v>64649.67</v>
      </c>
      <c r="AB305" s="4">
        <v>66607.520000000004</v>
      </c>
      <c r="AC305" s="4">
        <v>68523.16</v>
      </c>
      <c r="AD305" s="4">
        <v>70524.84</v>
      </c>
      <c r="AE305" s="4">
        <v>72532.009999999995</v>
      </c>
      <c r="AF305" s="4">
        <v>74483.37</v>
      </c>
      <c r="AG305" s="4">
        <v>76564.95</v>
      </c>
      <c r="AH305" s="4">
        <v>78712.59</v>
      </c>
      <c r="AI305" s="4">
        <v>80800.11</v>
      </c>
      <c r="AJ305" s="4">
        <v>82915.820000000007</v>
      </c>
      <c r="AK305" s="4">
        <v>84939.33</v>
      </c>
      <c r="AL305" s="4">
        <v>86884.41</v>
      </c>
      <c r="AM305" s="4">
        <v>88812.74</v>
      </c>
      <c r="AN305" s="4">
        <v>90773.79</v>
      </c>
      <c r="AO305" s="4">
        <v>92762.95</v>
      </c>
      <c r="AP305" s="4">
        <v>94823.41</v>
      </c>
      <c r="AQ305" s="4">
        <v>96936.06</v>
      </c>
      <c r="AR305" s="4">
        <v>99081.62</v>
      </c>
      <c r="AS305" s="4">
        <v>101255.9</v>
      </c>
      <c r="AT305" s="4">
        <v>103460.9</v>
      </c>
      <c r="AU305" s="4">
        <v>105703.6</v>
      </c>
      <c r="AW305" s="1"/>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R305" s="37"/>
      <c r="CS305" s="37"/>
    </row>
    <row r="306" spans="1:97" x14ac:dyDescent="0.2">
      <c r="A306" s="11" t="s">
        <v>59</v>
      </c>
      <c r="B306" s="4">
        <v>24853.24</v>
      </c>
      <c r="C306" s="4">
        <v>23814.9</v>
      </c>
      <c r="D306" s="4">
        <v>24350.81</v>
      </c>
      <c r="E306" s="4">
        <v>25087.7</v>
      </c>
      <c r="F306" s="4">
        <v>25958.57</v>
      </c>
      <c r="G306" s="4">
        <v>25657.119999999999</v>
      </c>
      <c r="H306" s="4">
        <v>26561.48</v>
      </c>
      <c r="I306" s="4">
        <v>27236.17</v>
      </c>
      <c r="J306" s="4">
        <v>28692.080000000002</v>
      </c>
      <c r="K306" s="4">
        <v>29437.79</v>
      </c>
      <c r="L306" s="4">
        <v>30290.03</v>
      </c>
      <c r="M306" s="4">
        <v>31213.29</v>
      </c>
      <c r="N306" s="4">
        <v>32562.67</v>
      </c>
      <c r="O306" s="4">
        <v>33166.339999999997</v>
      </c>
      <c r="P306" s="4">
        <v>34728.78</v>
      </c>
      <c r="Q306" s="4">
        <v>36362.239999999998</v>
      </c>
      <c r="R306" s="4">
        <v>37676.11</v>
      </c>
      <c r="S306" s="4">
        <v>36894.89</v>
      </c>
      <c r="T306" s="4">
        <v>34835.31</v>
      </c>
      <c r="U306" s="4">
        <v>35510</v>
      </c>
      <c r="V306" s="4">
        <v>36184.69</v>
      </c>
      <c r="W306" s="4">
        <v>37143.46</v>
      </c>
      <c r="X306" s="4">
        <v>36432.9</v>
      </c>
      <c r="Y306" s="4">
        <v>37289.94</v>
      </c>
      <c r="Z306" s="4">
        <v>38252.79</v>
      </c>
      <c r="AA306" s="4">
        <v>39457.339999999997</v>
      </c>
      <c r="AB306" s="4">
        <v>40766.559999999998</v>
      </c>
      <c r="AC306" s="4">
        <v>42020.51</v>
      </c>
      <c r="AD306" s="4">
        <v>43403.33</v>
      </c>
      <c r="AE306" s="4">
        <v>44863.11</v>
      </c>
      <c r="AF306" s="4">
        <v>46335.05</v>
      </c>
      <c r="AG306" s="4">
        <v>47850.6</v>
      </c>
      <c r="AH306" s="4">
        <v>49389.09</v>
      </c>
      <c r="AI306" s="4">
        <v>50962.96</v>
      </c>
      <c r="AJ306" s="4">
        <v>52471.73</v>
      </c>
      <c r="AK306" s="4">
        <v>53881.36</v>
      </c>
      <c r="AL306" s="4">
        <v>55244.35</v>
      </c>
      <c r="AM306" s="4">
        <v>56596.95</v>
      </c>
      <c r="AN306" s="4">
        <v>57971.44</v>
      </c>
      <c r="AO306" s="4">
        <v>59369.37</v>
      </c>
      <c r="AP306" s="4">
        <v>60812.57</v>
      </c>
      <c r="AQ306" s="4">
        <v>62284.36</v>
      </c>
      <c r="AR306" s="4">
        <v>63767.86</v>
      </c>
      <c r="AS306" s="4">
        <v>65262.6</v>
      </c>
      <c r="AT306" s="4">
        <v>66768.600000000006</v>
      </c>
      <c r="AU306" s="4">
        <v>68289.649999999994</v>
      </c>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R306" s="37"/>
      <c r="CS306" s="37"/>
    </row>
    <row r="307" spans="1:97" x14ac:dyDescent="0.2">
      <c r="A307" s="11" t="s">
        <v>60</v>
      </c>
      <c r="B307" s="4">
        <v>24880.13</v>
      </c>
      <c r="C307" s="4">
        <v>25476.77</v>
      </c>
      <c r="D307" s="4">
        <v>26252.41</v>
      </c>
      <c r="E307" s="4">
        <v>28161.68</v>
      </c>
      <c r="F307" s="4">
        <v>30249.94</v>
      </c>
      <c r="G307" s="4">
        <v>32338.2</v>
      </c>
      <c r="H307" s="4">
        <v>35977.74</v>
      </c>
      <c r="I307" s="4">
        <v>39769.300000000003</v>
      </c>
      <c r="J307" s="4">
        <v>46004.32</v>
      </c>
      <c r="K307" s="4">
        <v>55693.88</v>
      </c>
      <c r="L307" s="4">
        <v>60243.75</v>
      </c>
      <c r="M307" s="4">
        <v>61086.32</v>
      </c>
      <c r="N307" s="4">
        <v>65720.460000000006</v>
      </c>
      <c r="O307" s="4">
        <v>68332.429999999993</v>
      </c>
      <c r="P307" s="4">
        <v>72966.559999999998</v>
      </c>
      <c r="Q307" s="4">
        <v>75325.759999999995</v>
      </c>
      <c r="R307" s="4">
        <v>81139.490000000005</v>
      </c>
      <c r="S307" s="4">
        <v>82234.83</v>
      </c>
      <c r="T307" s="4">
        <v>78864.55</v>
      </c>
      <c r="U307" s="4">
        <v>84257</v>
      </c>
      <c r="V307" s="4">
        <v>86279.17</v>
      </c>
      <c r="W307" s="4">
        <v>87711.54</v>
      </c>
      <c r="X307" s="4">
        <v>90706.55</v>
      </c>
      <c r="Y307" s="4">
        <v>94699.92</v>
      </c>
      <c r="Z307" s="4">
        <v>99840.56</v>
      </c>
      <c r="AA307" s="4">
        <v>105785.1</v>
      </c>
      <c r="AB307" s="4">
        <v>112122</v>
      </c>
      <c r="AC307" s="4">
        <v>118205.9</v>
      </c>
      <c r="AD307" s="4">
        <v>123820.5</v>
      </c>
      <c r="AE307" s="4">
        <v>129133.5</v>
      </c>
      <c r="AF307" s="4">
        <v>134168.1</v>
      </c>
      <c r="AG307" s="4">
        <v>139086.39999999999</v>
      </c>
      <c r="AH307" s="4">
        <v>143842.5</v>
      </c>
      <c r="AI307" s="4">
        <v>148651.20000000001</v>
      </c>
      <c r="AJ307" s="4">
        <v>153723.9</v>
      </c>
      <c r="AK307" s="4">
        <v>158732.4</v>
      </c>
      <c r="AL307" s="4">
        <v>163663.6</v>
      </c>
      <c r="AM307" s="4">
        <v>168632</v>
      </c>
      <c r="AN307" s="4">
        <v>173731.3</v>
      </c>
      <c r="AO307" s="4">
        <v>178955.6</v>
      </c>
      <c r="AP307" s="4">
        <v>184391.5</v>
      </c>
      <c r="AQ307" s="4">
        <v>190005.4</v>
      </c>
      <c r="AR307" s="4">
        <v>195762</v>
      </c>
      <c r="AS307" s="4">
        <v>201655.6</v>
      </c>
      <c r="AT307" s="4">
        <v>207692.6</v>
      </c>
      <c r="AU307" s="4">
        <v>213889.6</v>
      </c>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R307" s="37"/>
      <c r="CS307" s="37"/>
    </row>
    <row r="308" spans="1:97" x14ac:dyDescent="0.2">
      <c r="A308" s="11" t="s">
        <v>61</v>
      </c>
      <c r="B308" s="4">
        <v>71128.19</v>
      </c>
      <c r="C308" s="4">
        <v>67857.929999999993</v>
      </c>
      <c r="D308" s="4">
        <v>69356.800000000003</v>
      </c>
      <c r="E308" s="4">
        <v>70174.36</v>
      </c>
      <c r="F308" s="4">
        <v>72218.27</v>
      </c>
      <c r="G308" s="4">
        <v>76169.84</v>
      </c>
      <c r="H308" s="4">
        <v>81211.490000000005</v>
      </c>
      <c r="I308" s="4">
        <v>85012.34</v>
      </c>
      <c r="J308" s="4">
        <v>86786.08</v>
      </c>
      <c r="K308" s="4">
        <v>93120.83</v>
      </c>
      <c r="L308" s="4">
        <v>95908.12</v>
      </c>
      <c r="M308" s="4">
        <v>99455.58</v>
      </c>
      <c r="N308" s="4">
        <v>107310.7</v>
      </c>
      <c r="O308" s="4">
        <v>113518.7</v>
      </c>
      <c r="P308" s="4">
        <v>120613.6</v>
      </c>
      <c r="Q308" s="4">
        <v>129482.3</v>
      </c>
      <c r="R308" s="4">
        <v>136957.29999999999</v>
      </c>
      <c r="S308" s="4">
        <v>140378.1</v>
      </c>
      <c r="T308" s="4">
        <v>134803.5</v>
      </c>
      <c r="U308" s="4">
        <v>126695</v>
      </c>
      <c r="V308" s="4">
        <v>125681.4</v>
      </c>
      <c r="W308" s="4">
        <v>124161.1</v>
      </c>
      <c r="X308" s="4">
        <v>122504.3</v>
      </c>
      <c r="Y308" s="4">
        <v>125100.1</v>
      </c>
      <c r="Z308" s="4">
        <v>129566.5</v>
      </c>
      <c r="AA308" s="4">
        <v>134409.9</v>
      </c>
      <c r="AB308" s="4">
        <v>139217.1</v>
      </c>
      <c r="AC308" s="4">
        <v>143829.79999999999</v>
      </c>
      <c r="AD308" s="4">
        <v>148525.20000000001</v>
      </c>
      <c r="AE308" s="4">
        <v>153033.79999999999</v>
      </c>
      <c r="AF308" s="4">
        <v>157562.20000000001</v>
      </c>
      <c r="AG308" s="4">
        <v>162225.9</v>
      </c>
      <c r="AH308" s="4">
        <v>166961.60000000001</v>
      </c>
      <c r="AI308" s="4">
        <v>171836.1</v>
      </c>
      <c r="AJ308" s="4">
        <v>176909.6</v>
      </c>
      <c r="AK308" s="4">
        <v>181666.7</v>
      </c>
      <c r="AL308" s="4">
        <v>186134.2</v>
      </c>
      <c r="AM308" s="4">
        <v>190471.3</v>
      </c>
      <c r="AN308" s="4">
        <v>194882.5</v>
      </c>
      <c r="AO308" s="4">
        <v>199363.4</v>
      </c>
      <c r="AP308" s="4">
        <v>204308.2</v>
      </c>
      <c r="AQ308" s="4">
        <v>209557.7</v>
      </c>
      <c r="AR308" s="4">
        <v>214897.2</v>
      </c>
      <c r="AS308" s="4">
        <v>220318.1</v>
      </c>
      <c r="AT308" s="4">
        <v>225826.8</v>
      </c>
      <c r="AU308" s="4">
        <v>231452.9</v>
      </c>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R308" s="37"/>
      <c r="CS308" s="37"/>
    </row>
    <row r="309" spans="1:97" x14ac:dyDescent="0.2">
      <c r="A309" s="11" t="s">
        <v>62</v>
      </c>
      <c r="B309" s="4">
        <v>62785.36</v>
      </c>
      <c r="C309" s="4">
        <v>61675.519999999997</v>
      </c>
      <c r="D309" s="4">
        <v>63261</v>
      </c>
      <c r="E309" s="4">
        <v>69920.05</v>
      </c>
      <c r="F309" s="4">
        <v>74835.070000000007</v>
      </c>
      <c r="G309" s="4">
        <v>81018.48</v>
      </c>
      <c r="H309" s="4">
        <v>88628.83</v>
      </c>
      <c r="I309" s="4">
        <v>90815.6</v>
      </c>
      <c r="J309" s="4">
        <v>93002.38</v>
      </c>
      <c r="K309" s="4">
        <v>98147.74</v>
      </c>
      <c r="L309" s="4">
        <v>99562.72</v>
      </c>
      <c r="M309" s="4">
        <v>102521.3</v>
      </c>
      <c r="N309" s="4">
        <v>108438.5</v>
      </c>
      <c r="O309" s="4">
        <v>111525.7</v>
      </c>
      <c r="P309" s="4">
        <v>117185.60000000001</v>
      </c>
      <c r="Q309" s="4">
        <v>120658.7</v>
      </c>
      <c r="R309" s="4">
        <v>124003.2</v>
      </c>
      <c r="S309" s="4">
        <v>124646.3</v>
      </c>
      <c r="T309" s="4">
        <v>126833.1</v>
      </c>
      <c r="U309" s="4">
        <v>128634</v>
      </c>
      <c r="V309" s="4">
        <v>130563.5</v>
      </c>
      <c r="W309" s="4">
        <v>133264.79999999999</v>
      </c>
      <c r="X309" s="4">
        <v>135843.6</v>
      </c>
      <c r="Y309" s="4">
        <v>139750.1</v>
      </c>
      <c r="Z309" s="4">
        <v>145717.20000000001</v>
      </c>
      <c r="AA309" s="4">
        <v>152649.9</v>
      </c>
      <c r="AB309" s="4">
        <v>160076.9</v>
      </c>
      <c r="AC309" s="4">
        <v>167972.3</v>
      </c>
      <c r="AD309" s="4">
        <v>175674.2</v>
      </c>
      <c r="AE309" s="4">
        <v>183327.5</v>
      </c>
      <c r="AF309" s="4">
        <v>190875.3</v>
      </c>
      <c r="AG309" s="4">
        <v>198211.5</v>
      </c>
      <c r="AH309" s="4">
        <v>205723.4</v>
      </c>
      <c r="AI309" s="4">
        <v>213424.7</v>
      </c>
      <c r="AJ309" s="4">
        <v>220842.2</v>
      </c>
      <c r="AK309" s="4">
        <v>227818.5</v>
      </c>
      <c r="AL309" s="4">
        <v>234588.79999999999</v>
      </c>
      <c r="AM309" s="4">
        <v>241310.9</v>
      </c>
      <c r="AN309" s="4">
        <v>248112.7</v>
      </c>
      <c r="AO309" s="4">
        <v>255184.7</v>
      </c>
      <c r="AP309" s="4">
        <v>262591</v>
      </c>
      <c r="AQ309" s="4">
        <v>270194.8</v>
      </c>
      <c r="AR309" s="4">
        <v>277931.40000000002</v>
      </c>
      <c r="AS309" s="4">
        <v>285807.8</v>
      </c>
      <c r="AT309" s="4">
        <v>293822.2</v>
      </c>
      <c r="AU309" s="4">
        <v>301985.09999999998</v>
      </c>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R309" s="37"/>
      <c r="CS309" s="37"/>
    </row>
    <row r="310" spans="1:97" x14ac:dyDescent="0.2">
      <c r="A310" s="11" t="s">
        <v>63</v>
      </c>
      <c r="B310" s="4">
        <v>34067.129999999997</v>
      </c>
      <c r="C310" s="4">
        <v>33464.93</v>
      </c>
      <c r="D310" s="4">
        <v>34325.21</v>
      </c>
      <c r="E310" s="4">
        <v>37938.39</v>
      </c>
      <c r="F310" s="4">
        <v>40605.269999999997</v>
      </c>
      <c r="G310" s="4">
        <v>43960.36</v>
      </c>
      <c r="H310" s="4">
        <v>48089.71</v>
      </c>
      <c r="I310" s="4">
        <v>55011.71</v>
      </c>
      <c r="J310" s="4">
        <v>57197.61</v>
      </c>
      <c r="K310" s="4">
        <v>60567.54</v>
      </c>
      <c r="L310" s="4">
        <v>64848.25</v>
      </c>
      <c r="M310" s="4">
        <v>63846.38</v>
      </c>
      <c r="N310" s="4">
        <v>69857.59</v>
      </c>
      <c r="O310" s="4">
        <v>72681.039999999994</v>
      </c>
      <c r="P310" s="4">
        <v>81333.55</v>
      </c>
      <c r="Q310" s="4">
        <v>87709.08</v>
      </c>
      <c r="R310" s="4">
        <v>97727.77</v>
      </c>
      <c r="S310" s="4">
        <v>97909.92</v>
      </c>
      <c r="T310" s="4">
        <v>89530.66</v>
      </c>
      <c r="U310" s="4">
        <v>91079</v>
      </c>
      <c r="V310" s="4">
        <v>96452.66</v>
      </c>
      <c r="W310" s="4">
        <v>98183.16</v>
      </c>
      <c r="X310" s="4">
        <v>102001.4</v>
      </c>
      <c r="Y310" s="4">
        <v>105730.5</v>
      </c>
      <c r="Z310" s="4">
        <v>111111.4</v>
      </c>
      <c r="AA310" s="4">
        <v>117583.2</v>
      </c>
      <c r="AB310" s="4">
        <v>124580.6</v>
      </c>
      <c r="AC310" s="4">
        <v>131712</v>
      </c>
      <c r="AD310" s="4">
        <v>138846.5</v>
      </c>
      <c r="AE310" s="4">
        <v>146047.79999999999</v>
      </c>
      <c r="AF310" s="4">
        <v>153270.5</v>
      </c>
      <c r="AG310" s="4">
        <v>160428.4</v>
      </c>
      <c r="AH310" s="4">
        <v>167834.1</v>
      </c>
      <c r="AI310" s="4">
        <v>175503.2</v>
      </c>
      <c r="AJ310" s="4">
        <v>183049.7</v>
      </c>
      <c r="AK310" s="4">
        <v>190336.8</v>
      </c>
      <c r="AL310" s="4">
        <v>197555.6</v>
      </c>
      <c r="AM310" s="4">
        <v>204836.3</v>
      </c>
      <c r="AN310" s="4">
        <v>212289.1</v>
      </c>
      <c r="AO310" s="4">
        <v>220080.5</v>
      </c>
      <c r="AP310" s="4">
        <v>228273.4</v>
      </c>
      <c r="AQ310" s="4">
        <v>236756.5</v>
      </c>
      <c r="AR310" s="4">
        <v>245477.7</v>
      </c>
      <c r="AS310" s="4">
        <v>254447.2</v>
      </c>
      <c r="AT310" s="4">
        <v>263668.09999999998</v>
      </c>
      <c r="AU310" s="4">
        <v>273154.3</v>
      </c>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R310" s="37"/>
      <c r="CS310" s="37"/>
    </row>
    <row r="311" spans="1:97" x14ac:dyDescent="0.2">
      <c r="A311" s="11" t="s">
        <v>64</v>
      </c>
      <c r="B311" s="4">
        <v>29968.65</v>
      </c>
      <c r="C311" s="4">
        <v>30451.24</v>
      </c>
      <c r="D311" s="4">
        <v>31561.19</v>
      </c>
      <c r="E311" s="4">
        <v>33057.21</v>
      </c>
      <c r="F311" s="4">
        <v>34167.160000000003</v>
      </c>
      <c r="G311" s="4">
        <v>35325.370000000003</v>
      </c>
      <c r="H311" s="4">
        <v>36869.65</v>
      </c>
      <c r="I311" s="4">
        <v>39947.25</v>
      </c>
      <c r="J311" s="4">
        <v>43271.05</v>
      </c>
      <c r="K311" s="4">
        <v>46779.519999999997</v>
      </c>
      <c r="L311" s="4">
        <v>49364.7</v>
      </c>
      <c r="M311" s="4">
        <v>47887.46</v>
      </c>
      <c r="N311" s="4">
        <v>49857.120000000003</v>
      </c>
      <c r="O311" s="4">
        <v>51642.13</v>
      </c>
      <c r="P311" s="4">
        <v>55950.77</v>
      </c>
      <c r="Q311" s="4">
        <v>58966.82</v>
      </c>
      <c r="R311" s="4">
        <v>64506.5</v>
      </c>
      <c r="S311" s="4">
        <v>64014.080000000002</v>
      </c>
      <c r="T311" s="4">
        <v>55396.800000000003</v>
      </c>
      <c r="U311" s="4">
        <v>61552</v>
      </c>
      <c r="V311" s="4">
        <v>65552.88</v>
      </c>
      <c r="W311" s="4">
        <v>69984.62</v>
      </c>
      <c r="X311" s="4">
        <v>71329.67</v>
      </c>
      <c r="Y311" s="4">
        <v>73980.27</v>
      </c>
      <c r="Z311" s="4">
        <v>77484.639999999999</v>
      </c>
      <c r="AA311" s="4">
        <v>81533.45</v>
      </c>
      <c r="AB311" s="4">
        <v>85817.98</v>
      </c>
      <c r="AC311" s="4">
        <v>90341.34</v>
      </c>
      <c r="AD311" s="4">
        <v>94858.67</v>
      </c>
      <c r="AE311" s="4">
        <v>99384.36</v>
      </c>
      <c r="AF311" s="4">
        <v>103887.1</v>
      </c>
      <c r="AG311" s="4">
        <v>108308.8</v>
      </c>
      <c r="AH311" s="4">
        <v>112860.4</v>
      </c>
      <c r="AI311" s="4">
        <v>117550.6</v>
      </c>
      <c r="AJ311" s="4">
        <v>122120</v>
      </c>
      <c r="AK311" s="4">
        <v>126478.9</v>
      </c>
      <c r="AL311" s="4">
        <v>130755.9</v>
      </c>
      <c r="AM311" s="4">
        <v>135038.1</v>
      </c>
      <c r="AN311" s="4">
        <v>139397.1</v>
      </c>
      <c r="AO311" s="4">
        <v>143940.9</v>
      </c>
      <c r="AP311" s="4">
        <v>148708.1</v>
      </c>
      <c r="AQ311" s="4">
        <v>153623.4</v>
      </c>
      <c r="AR311" s="4">
        <v>158651.29999999999</v>
      </c>
      <c r="AS311" s="4">
        <v>163796.79999999999</v>
      </c>
      <c r="AT311" s="4">
        <v>169060.5</v>
      </c>
      <c r="AU311" s="4">
        <v>174449</v>
      </c>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R311" s="37"/>
      <c r="CS311" s="37"/>
    </row>
    <row r="312" spans="1:97" x14ac:dyDescent="0.2">
      <c r="A312" s="11" t="s">
        <v>65</v>
      </c>
      <c r="B312" s="4">
        <v>69131.34</v>
      </c>
      <c r="C312" s="4">
        <v>68713.210000000006</v>
      </c>
      <c r="D312" s="4">
        <v>67319.44</v>
      </c>
      <c r="E312" s="4">
        <v>65995.34</v>
      </c>
      <c r="F312" s="4">
        <v>65089.39</v>
      </c>
      <c r="G312" s="4">
        <v>64183.43</v>
      </c>
      <c r="H312" s="4">
        <v>62929.04</v>
      </c>
      <c r="I312" s="4">
        <v>63142.11</v>
      </c>
      <c r="J312" s="4">
        <v>63497.24</v>
      </c>
      <c r="K312" s="4">
        <v>64846.74</v>
      </c>
      <c r="L312" s="4">
        <v>64562.63</v>
      </c>
      <c r="M312" s="4">
        <v>66125.2</v>
      </c>
      <c r="N312" s="4">
        <v>68540.09</v>
      </c>
      <c r="O312" s="4">
        <v>69889.59</v>
      </c>
      <c r="P312" s="4">
        <v>72304.47</v>
      </c>
      <c r="Q312" s="4">
        <v>71949.34</v>
      </c>
      <c r="R312" s="4">
        <v>71452.160000000003</v>
      </c>
      <c r="S312" s="4">
        <v>72233.45</v>
      </c>
      <c r="T312" s="4">
        <v>72304.47</v>
      </c>
      <c r="U312" s="4">
        <v>71026</v>
      </c>
      <c r="V312" s="4">
        <v>67687.78</v>
      </c>
      <c r="W312" s="4">
        <v>65983.16</v>
      </c>
      <c r="X312" s="4">
        <v>64772.74</v>
      </c>
      <c r="Y312" s="4">
        <v>64254.27</v>
      </c>
      <c r="Z312" s="4">
        <v>64278.39</v>
      </c>
      <c r="AA312" s="4">
        <v>64585.73</v>
      </c>
      <c r="AB312" s="4">
        <v>64672.88</v>
      </c>
      <c r="AC312" s="4">
        <v>64897.34</v>
      </c>
      <c r="AD312" s="4">
        <v>65481.07</v>
      </c>
      <c r="AE312" s="4">
        <v>66179.27</v>
      </c>
      <c r="AF312" s="4">
        <v>66933.91</v>
      </c>
      <c r="AG312" s="4">
        <v>67698.509999999995</v>
      </c>
      <c r="AH312" s="4">
        <v>68444.81</v>
      </c>
      <c r="AI312" s="4">
        <v>69199.48</v>
      </c>
      <c r="AJ312" s="4">
        <v>70009.5</v>
      </c>
      <c r="AK312" s="4">
        <v>70723.839999999997</v>
      </c>
      <c r="AL312" s="4">
        <v>71340.429999999993</v>
      </c>
      <c r="AM312" s="4">
        <v>71912.679999999993</v>
      </c>
      <c r="AN312" s="4">
        <v>72481.39</v>
      </c>
      <c r="AO312" s="4">
        <v>73042.7</v>
      </c>
      <c r="AP312" s="4">
        <v>73629.56</v>
      </c>
      <c r="AQ312" s="4">
        <v>74226.09</v>
      </c>
      <c r="AR312" s="4">
        <v>74816.66</v>
      </c>
      <c r="AS312" s="4">
        <v>75398.09</v>
      </c>
      <c r="AT312" s="4">
        <v>75971.360000000001</v>
      </c>
      <c r="AU312" s="4">
        <v>76541.87</v>
      </c>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R312" s="37"/>
      <c r="CS312" s="37"/>
    </row>
    <row r="313" spans="1:97" x14ac:dyDescent="0.2">
      <c r="A313" s="11" t="s">
        <v>66</v>
      </c>
      <c r="B313" s="4">
        <v>67768.7</v>
      </c>
      <c r="C313" s="4">
        <v>69759.56</v>
      </c>
      <c r="D313" s="4">
        <v>69839.199999999997</v>
      </c>
      <c r="E313" s="4">
        <v>72467.12</v>
      </c>
      <c r="F313" s="4">
        <v>73582</v>
      </c>
      <c r="G313" s="4">
        <v>74457.98</v>
      </c>
      <c r="H313" s="4">
        <v>74378.34</v>
      </c>
      <c r="I313" s="4">
        <v>74710.02</v>
      </c>
      <c r="J313" s="4">
        <v>76451.320000000007</v>
      </c>
      <c r="K313" s="4">
        <v>77612.19</v>
      </c>
      <c r="L313" s="4">
        <v>77860.94</v>
      </c>
      <c r="M313" s="4">
        <v>79602.240000000005</v>
      </c>
      <c r="N313" s="4">
        <v>81509.38</v>
      </c>
      <c r="O313" s="4">
        <v>82006.89</v>
      </c>
      <c r="P313" s="4">
        <v>85489.49</v>
      </c>
      <c r="Q313" s="4">
        <v>84826.14</v>
      </c>
      <c r="R313" s="4">
        <v>84328.62</v>
      </c>
      <c r="S313" s="4">
        <v>83582.350000000006</v>
      </c>
      <c r="T313" s="4">
        <v>83582.350000000006</v>
      </c>
      <c r="U313" s="4">
        <v>82919</v>
      </c>
      <c r="V313" s="4">
        <v>83996.95</v>
      </c>
      <c r="W313" s="4">
        <v>85489.49</v>
      </c>
      <c r="X313" s="4">
        <v>86037.63</v>
      </c>
      <c r="Y313" s="4">
        <v>86133.16</v>
      </c>
      <c r="Z313" s="4">
        <v>86522.66</v>
      </c>
      <c r="AA313" s="4">
        <v>87165.3</v>
      </c>
      <c r="AB313" s="4">
        <v>87819.95</v>
      </c>
      <c r="AC313" s="4">
        <v>88556.19</v>
      </c>
      <c r="AD313" s="4">
        <v>89234.33</v>
      </c>
      <c r="AE313" s="4">
        <v>90005.45</v>
      </c>
      <c r="AF313" s="4">
        <v>90906.73</v>
      </c>
      <c r="AG313" s="4">
        <v>91853.2</v>
      </c>
      <c r="AH313" s="4">
        <v>92773.07</v>
      </c>
      <c r="AI313" s="4">
        <v>93702.34</v>
      </c>
      <c r="AJ313" s="4">
        <v>94704.49</v>
      </c>
      <c r="AK313" s="4">
        <v>95575.12</v>
      </c>
      <c r="AL313" s="4">
        <v>96312.05</v>
      </c>
      <c r="AM313" s="4">
        <v>96987.63</v>
      </c>
      <c r="AN313" s="4">
        <v>97656.91</v>
      </c>
      <c r="AO313" s="4">
        <v>98315.01</v>
      </c>
      <c r="AP313" s="4">
        <v>99005.97</v>
      </c>
      <c r="AQ313" s="4">
        <v>99708.09</v>
      </c>
      <c r="AR313" s="4">
        <v>100401.2</v>
      </c>
      <c r="AS313" s="4">
        <v>101079.9</v>
      </c>
      <c r="AT313" s="4">
        <v>101746.8</v>
      </c>
      <c r="AU313" s="4">
        <v>102395.4</v>
      </c>
      <c r="AW313" s="1"/>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R313" s="37"/>
      <c r="CS313" s="37"/>
    </row>
    <row r="314" spans="1:97" x14ac:dyDescent="0.2">
      <c r="A314" s="11" t="s">
        <v>67</v>
      </c>
      <c r="B314" s="4">
        <v>50339.34</v>
      </c>
      <c r="C314" s="4">
        <v>51764.04</v>
      </c>
      <c r="D314" s="4">
        <v>54138.53</v>
      </c>
      <c r="E314" s="4">
        <v>55563.23</v>
      </c>
      <c r="F314" s="4">
        <v>57700.28</v>
      </c>
      <c r="G314" s="4">
        <v>59124.98</v>
      </c>
      <c r="H314" s="4">
        <v>59916.480000000003</v>
      </c>
      <c r="I314" s="4">
        <v>62128.160000000003</v>
      </c>
      <c r="J314" s="4">
        <v>63837.18</v>
      </c>
      <c r="K314" s="4">
        <v>67757.89</v>
      </c>
      <c r="L314" s="4">
        <v>70271.17</v>
      </c>
      <c r="M314" s="4">
        <v>73387.63</v>
      </c>
      <c r="N314" s="4">
        <v>78313.649999999994</v>
      </c>
      <c r="O314" s="4">
        <v>82133.83</v>
      </c>
      <c r="P314" s="4">
        <v>87964.62</v>
      </c>
      <c r="Q314" s="4">
        <v>90779.49</v>
      </c>
      <c r="R314" s="4">
        <v>93192.23</v>
      </c>
      <c r="S314" s="4">
        <v>95102.33</v>
      </c>
      <c r="T314" s="4">
        <v>97816.66</v>
      </c>
      <c r="U314" s="4">
        <v>100531</v>
      </c>
      <c r="V314" s="4">
        <v>103044.3</v>
      </c>
      <c r="W314" s="4">
        <v>106965</v>
      </c>
      <c r="X314" s="4">
        <v>110382.9</v>
      </c>
      <c r="Y314" s="4">
        <v>111171.7</v>
      </c>
      <c r="Z314" s="4">
        <v>112234.8</v>
      </c>
      <c r="AA314" s="4">
        <v>113621.2</v>
      </c>
      <c r="AB314" s="4">
        <v>114646.3</v>
      </c>
      <c r="AC314" s="4">
        <v>115824.9</v>
      </c>
      <c r="AD314" s="4">
        <v>117658.5</v>
      </c>
      <c r="AE314" s="4">
        <v>119957.8</v>
      </c>
      <c r="AF314" s="4">
        <v>122757.2</v>
      </c>
      <c r="AG314" s="4">
        <v>125655.5</v>
      </c>
      <c r="AH314" s="4">
        <v>128571.6</v>
      </c>
      <c r="AI314" s="4">
        <v>131555.6</v>
      </c>
      <c r="AJ314" s="4">
        <v>134699.20000000001</v>
      </c>
      <c r="AK314" s="4">
        <v>137712.5</v>
      </c>
      <c r="AL314" s="4">
        <v>140586.5</v>
      </c>
      <c r="AM314" s="4">
        <v>143421.5</v>
      </c>
      <c r="AN314" s="4">
        <v>146297.20000000001</v>
      </c>
      <c r="AO314" s="4">
        <v>149206.20000000001</v>
      </c>
      <c r="AP314" s="4">
        <v>152407.6</v>
      </c>
      <c r="AQ314" s="4">
        <v>155804.20000000001</v>
      </c>
      <c r="AR314" s="4">
        <v>159253.6</v>
      </c>
      <c r="AS314" s="4">
        <v>162749.20000000001</v>
      </c>
      <c r="AT314" s="4">
        <v>166294.1</v>
      </c>
      <c r="AU314" s="4">
        <v>169899.6</v>
      </c>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R314" s="37"/>
      <c r="CS314" s="37"/>
    </row>
    <row r="315" spans="1:97" x14ac:dyDescent="0.2">
      <c r="A315" s="11" t="s">
        <v>68</v>
      </c>
      <c r="B315" s="4">
        <v>11896.53</v>
      </c>
      <c r="C315" s="4">
        <v>12182.05</v>
      </c>
      <c r="D315" s="4">
        <v>13171.84</v>
      </c>
      <c r="E315" s="4">
        <v>14028.39</v>
      </c>
      <c r="F315" s="4">
        <v>14846.87</v>
      </c>
      <c r="G315" s="4">
        <v>15303.7</v>
      </c>
      <c r="H315" s="4">
        <v>15855.7</v>
      </c>
      <c r="I315" s="4">
        <v>16866.11</v>
      </c>
      <c r="J315" s="4">
        <v>16691.23</v>
      </c>
      <c r="K315" s="4">
        <v>17332.45</v>
      </c>
      <c r="L315" s="4">
        <v>17487.900000000001</v>
      </c>
      <c r="M315" s="4">
        <v>18498.310000000001</v>
      </c>
      <c r="N315" s="4">
        <v>19877.91</v>
      </c>
      <c r="O315" s="4">
        <v>20188.810000000001</v>
      </c>
      <c r="P315" s="4">
        <v>21004.91</v>
      </c>
      <c r="Q315" s="4">
        <v>20810.599999999999</v>
      </c>
      <c r="R315" s="4">
        <v>21451.82</v>
      </c>
      <c r="S315" s="4">
        <v>21276.95</v>
      </c>
      <c r="T315" s="4">
        <v>19411.57</v>
      </c>
      <c r="U315" s="4">
        <v>19431</v>
      </c>
      <c r="V315" s="4">
        <v>20091.650000000001</v>
      </c>
      <c r="W315" s="4">
        <v>21432.39</v>
      </c>
      <c r="X315" s="4">
        <v>21812.43</v>
      </c>
      <c r="Y315" s="4">
        <v>22400.09</v>
      </c>
      <c r="Z315" s="4">
        <v>23170.99</v>
      </c>
      <c r="AA315" s="4">
        <v>23949.38</v>
      </c>
      <c r="AB315" s="4">
        <v>24694.27</v>
      </c>
      <c r="AC315" s="4">
        <v>25347.1</v>
      </c>
      <c r="AD315" s="4">
        <v>25920.5</v>
      </c>
      <c r="AE315" s="4">
        <v>26456.78</v>
      </c>
      <c r="AF315" s="4">
        <v>27020.06</v>
      </c>
      <c r="AG315" s="4">
        <v>27575.8</v>
      </c>
      <c r="AH315" s="4">
        <v>28134.99</v>
      </c>
      <c r="AI315" s="4">
        <v>28699.08</v>
      </c>
      <c r="AJ315" s="4">
        <v>29288</v>
      </c>
      <c r="AK315" s="4">
        <v>29838.97</v>
      </c>
      <c r="AL315" s="4">
        <v>30351.02</v>
      </c>
      <c r="AM315" s="4">
        <v>30846.560000000001</v>
      </c>
      <c r="AN315" s="4">
        <v>31345.61</v>
      </c>
      <c r="AO315" s="4">
        <v>31848.38</v>
      </c>
      <c r="AP315" s="4">
        <v>32408.91</v>
      </c>
      <c r="AQ315" s="4">
        <v>33005.980000000003</v>
      </c>
      <c r="AR315" s="4">
        <v>33609.089999999997</v>
      </c>
      <c r="AS315" s="4">
        <v>34216.71</v>
      </c>
      <c r="AT315" s="4">
        <v>34829.379999999997</v>
      </c>
      <c r="AU315" s="4">
        <v>35449.46</v>
      </c>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R315" s="37"/>
      <c r="CS315" s="37"/>
    </row>
    <row r="316" spans="1:97" x14ac:dyDescent="0.2">
      <c r="A316" s="11" t="s">
        <v>69</v>
      </c>
      <c r="B316" s="4">
        <v>14986.99</v>
      </c>
      <c r="C316" s="4">
        <v>15346.68</v>
      </c>
      <c r="D316" s="4">
        <v>16593.59</v>
      </c>
      <c r="E316" s="4">
        <v>17672.66</v>
      </c>
      <c r="F316" s="4">
        <v>18703.759999999998</v>
      </c>
      <c r="G316" s="4">
        <v>19279.259999999998</v>
      </c>
      <c r="H316" s="4">
        <v>19974.66</v>
      </c>
      <c r="I316" s="4">
        <v>20930.62</v>
      </c>
      <c r="J316" s="4">
        <v>21458.92</v>
      </c>
      <c r="K316" s="4">
        <v>23018.65</v>
      </c>
      <c r="L316" s="4">
        <v>22716.77</v>
      </c>
      <c r="M316" s="4">
        <v>23043.81</v>
      </c>
      <c r="N316" s="4">
        <v>22414.89</v>
      </c>
      <c r="O316" s="4">
        <v>22616.14</v>
      </c>
      <c r="P316" s="4">
        <v>24024.94</v>
      </c>
      <c r="Q316" s="4">
        <v>25911.71</v>
      </c>
      <c r="R316" s="4">
        <v>24528.07</v>
      </c>
      <c r="S316" s="4">
        <v>25157</v>
      </c>
      <c r="T316" s="4">
        <v>25936.87</v>
      </c>
      <c r="U316" s="4">
        <v>25157</v>
      </c>
      <c r="V316" s="4">
        <v>26490.32</v>
      </c>
      <c r="W316" s="4">
        <v>25634.98</v>
      </c>
      <c r="X316" s="4">
        <v>25892.69</v>
      </c>
      <c r="Y316" s="4">
        <v>26478.31</v>
      </c>
      <c r="Z316" s="4">
        <v>27274.28</v>
      </c>
      <c r="AA316" s="4">
        <v>28071.88</v>
      </c>
      <c r="AB316" s="4">
        <v>28823.24</v>
      </c>
      <c r="AC316" s="4">
        <v>29460.81</v>
      </c>
      <c r="AD316" s="4">
        <v>30000.62</v>
      </c>
      <c r="AE316" s="4">
        <v>30492.62</v>
      </c>
      <c r="AF316" s="4">
        <v>31011</v>
      </c>
      <c r="AG316" s="4">
        <v>31515.9</v>
      </c>
      <c r="AH316" s="4">
        <v>32019.96</v>
      </c>
      <c r="AI316" s="4">
        <v>32524.84</v>
      </c>
      <c r="AJ316" s="4">
        <v>33052.980000000003</v>
      </c>
      <c r="AK316" s="4">
        <v>33533.5</v>
      </c>
      <c r="AL316" s="4">
        <v>33965.89</v>
      </c>
      <c r="AM316" s="4">
        <v>34375.69</v>
      </c>
      <c r="AN316" s="4">
        <v>34785.379999999997</v>
      </c>
      <c r="AO316" s="4">
        <v>35195.17</v>
      </c>
      <c r="AP316" s="4">
        <v>35664.519999999997</v>
      </c>
      <c r="AQ316" s="4">
        <v>36169.370000000003</v>
      </c>
      <c r="AR316" s="4">
        <v>36675.980000000003</v>
      </c>
      <c r="AS316" s="4">
        <v>37182.660000000003</v>
      </c>
      <c r="AT316" s="4">
        <v>37689.949999999997</v>
      </c>
      <c r="AU316" s="4">
        <v>38200.36</v>
      </c>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R316" s="37"/>
      <c r="CS316" s="37"/>
    </row>
    <row r="317" spans="1:97" x14ac:dyDescent="0.2">
      <c r="A317" s="11" t="s">
        <v>70</v>
      </c>
      <c r="B317" s="4">
        <v>848239.2</v>
      </c>
      <c r="C317" s="4">
        <v>847536</v>
      </c>
      <c r="D317" s="4">
        <v>866256.9</v>
      </c>
      <c r="E317" s="4">
        <v>904971.8</v>
      </c>
      <c r="F317" s="4">
        <v>931934.8</v>
      </c>
      <c r="G317" s="4">
        <v>962574</v>
      </c>
      <c r="H317" s="4">
        <v>997699</v>
      </c>
      <c r="I317" s="4">
        <v>1033486</v>
      </c>
      <c r="J317" s="4">
        <v>1060788</v>
      </c>
      <c r="K317" s="4">
        <v>1104948</v>
      </c>
      <c r="L317" s="4">
        <v>1125499</v>
      </c>
      <c r="M317" s="4">
        <v>1148620</v>
      </c>
      <c r="N317" s="4">
        <v>1196417</v>
      </c>
      <c r="O317" s="4">
        <v>1234674</v>
      </c>
      <c r="P317" s="4">
        <v>1280545</v>
      </c>
      <c r="Q317" s="4">
        <v>1316779</v>
      </c>
      <c r="R317" s="4">
        <v>1363047</v>
      </c>
      <c r="S317" s="4">
        <v>1356376</v>
      </c>
      <c r="T317" s="4">
        <v>1284719</v>
      </c>
      <c r="U317" s="4">
        <v>1303850</v>
      </c>
      <c r="V317" s="4">
        <v>1323926</v>
      </c>
      <c r="W317" s="4">
        <v>1327075</v>
      </c>
      <c r="X317" s="4">
        <v>1344917</v>
      </c>
      <c r="Y317" s="4">
        <v>1376669</v>
      </c>
      <c r="Z317" s="4">
        <v>1417661</v>
      </c>
      <c r="AA317" s="4">
        <v>1464883</v>
      </c>
      <c r="AB317" s="4">
        <v>1513780</v>
      </c>
      <c r="AC317" s="4">
        <v>1563000</v>
      </c>
      <c r="AD317" s="4">
        <v>1613050</v>
      </c>
      <c r="AE317" s="4">
        <v>1663150</v>
      </c>
      <c r="AF317" s="4">
        <v>1713702</v>
      </c>
      <c r="AG317" s="4">
        <v>1764747</v>
      </c>
      <c r="AH317" s="4">
        <v>1816452</v>
      </c>
      <c r="AI317" s="4">
        <v>1869337</v>
      </c>
      <c r="AJ317" s="4">
        <v>1922541</v>
      </c>
      <c r="AK317" s="4">
        <v>1973022</v>
      </c>
      <c r="AL317" s="4">
        <v>2021522</v>
      </c>
      <c r="AM317" s="4">
        <v>2069524</v>
      </c>
      <c r="AN317" s="4">
        <v>2118340</v>
      </c>
      <c r="AO317" s="4">
        <v>2168138</v>
      </c>
      <c r="AP317" s="4">
        <v>2220642</v>
      </c>
      <c r="AQ317" s="4">
        <v>2275036</v>
      </c>
      <c r="AR317" s="4">
        <v>2330383</v>
      </c>
      <c r="AS317" s="4">
        <v>2386657</v>
      </c>
      <c r="AT317" s="4">
        <v>2443873</v>
      </c>
      <c r="AU317" s="4">
        <v>2502194</v>
      </c>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R317" s="37"/>
      <c r="CS317" s="37"/>
    </row>
    <row r="318" spans="1:97" x14ac:dyDescent="0.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97" x14ac:dyDescent="0.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97" x14ac:dyDescent="0.2">
      <c r="A320" s="7" t="s">
        <v>50</v>
      </c>
    </row>
    <row r="321" spans="1:97" x14ac:dyDescent="0.2">
      <c r="A321" s="33" t="s">
        <v>38</v>
      </c>
      <c r="B321" s="1">
        <v>1991</v>
      </c>
      <c r="C321" s="1">
        <v>1992</v>
      </c>
      <c r="D321" s="1">
        <v>1993</v>
      </c>
      <c r="E321" s="1">
        <v>1994</v>
      </c>
      <c r="F321" s="1">
        <v>1995</v>
      </c>
      <c r="G321" s="1">
        <v>1996</v>
      </c>
      <c r="H321" s="1">
        <v>1997</v>
      </c>
      <c r="I321" s="1">
        <v>1998</v>
      </c>
      <c r="J321" s="1">
        <v>1999</v>
      </c>
      <c r="K321" s="1">
        <v>2000</v>
      </c>
      <c r="L321" s="1">
        <v>2001</v>
      </c>
      <c r="M321" s="1">
        <v>2002</v>
      </c>
      <c r="N321" s="1">
        <v>2003</v>
      </c>
      <c r="O321" s="1">
        <v>2004</v>
      </c>
      <c r="P321" s="1">
        <v>2005</v>
      </c>
      <c r="Q321" s="1">
        <v>2006</v>
      </c>
      <c r="R321" s="1">
        <v>2007</v>
      </c>
      <c r="S321" s="1">
        <v>2008</v>
      </c>
      <c r="T321" s="1">
        <v>2009</v>
      </c>
      <c r="U321" s="1">
        <v>2010</v>
      </c>
      <c r="V321" s="1">
        <v>2011</v>
      </c>
      <c r="W321" s="1">
        <v>2012</v>
      </c>
      <c r="X321" s="1">
        <v>2013</v>
      </c>
      <c r="Y321" s="1">
        <v>2014</v>
      </c>
      <c r="Z321" s="1">
        <v>2015</v>
      </c>
      <c r="AA321" s="1">
        <v>2016</v>
      </c>
      <c r="AB321" s="1">
        <v>2017</v>
      </c>
      <c r="AC321" s="1">
        <v>2018</v>
      </c>
      <c r="AD321" s="1">
        <v>2019</v>
      </c>
      <c r="AE321" s="1">
        <v>2020</v>
      </c>
      <c r="AF321" s="1">
        <v>2021</v>
      </c>
      <c r="AG321" s="1">
        <v>2022</v>
      </c>
      <c r="AH321" s="1">
        <v>2023</v>
      </c>
      <c r="AI321" s="1">
        <v>2024</v>
      </c>
      <c r="AJ321" s="1">
        <v>2025</v>
      </c>
      <c r="AK321" s="1">
        <v>2026</v>
      </c>
      <c r="AL321" s="1">
        <v>2027</v>
      </c>
      <c r="AM321" s="1">
        <v>2028</v>
      </c>
      <c r="AN321" s="1">
        <v>2029</v>
      </c>
      <c r="AO321" s="1">
        <v>2030</v>
      </c>
      <c r="AP321" s="1">
        <v>2031</v>
      </c>
      <c r="AQ321" s="1">
        <v>2032</v>
      </c>
      <c r="AR321" s="1">
        <v>2033</v>
      </c>
      <c r="AS321" s="1">
        <v>2034</v>
      </c>
      <c r="AT321" s="1">
        <v>2035</v>
      </c>
      <c r="AU321" s="1">
        <v>2036</v>
      </c>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R321" s="36"/>
      <c r="CS321" s="36"/>
    </row>
    <row r="322" spans="1:97" x14ac:dyDescent="0.2">
      <c r="A322" s="11" t="s">
        <v>51</v>
      </c>
      <c r="B322" s="4">
        <v>9495.2039999999997</v>
      </c>
      <c r="C322" s="4">
        <v>9893.7430000000004</v>
      </c>
      <c r="D322" s="4">
        <v>9086.7000000000007</v>
      </c>
      <c r="E322" s="4">
        <v>8977.1029999999992</v>
      </c>
      <c r="F322" s="4">
        <v>8787.7960000000003</v>
      </c>
      <c r="G322" s="4">
        <v>8528.7450000000008</v>
      </c>
      <c r="H322" s="4">
        <v>8827.65</v>
      </c>
      <c r="I322" s="4">
        <v>8963.4599999999991</v>
      </c>
      <c r="J322" s="4">
        <v>9307.5120000000006</v>
      </c>
      <c r="K322" s="4">
        <v>9162.6479999999992</v>
      </c>
      <c r="L322" s="4">
        <v>8438.3279999999995</v>
      </c>
      <c r="M322" s="4">
        <v>9479.5380000000005</v>
      </c>
      <c r="N322" s="4">
        <v>9144.5400000000009</v>
      </c>
      <c r="O322" s="4">
        <v>9063.0540000000001</v>
      </c>
      <c r="P322" s="4">
        <v>9597.24</v>
      </c>
      <c r="Q322" s="4">
        <v>9280.35</v>
      </c>
      <c r="R322" s="4">
        <v>8927.2440000000006</v>
      </c>
      <c r="S322" s="4">
        <v>9796.4279999999999</v>
      </c>
      <c r="T322" s="4">
        <v>9117.3780000000006</v>
      </c>
      <c r="U322" s="4">
        <v>9054</v>
      </c>
      <c r="V322" s="4">
        <v>10013.719999999999</v>
      </c>
      <c r="W322" s="4">
        <v>9678.7260000000006</v>
      </c>
      <c r="X322" s="4">
        <v>9129.4860000000008</v>
      </c>
      <c r="Y322" s="4">
        <v>9239.2369999999992</v>
      </c>
      <c r="Z322" s="4">
        <v>9357.973</v>
      </c>
      <c r="AA322" s="4">
        <v>9495.2839999999997</v>
      </c>
      <c r="AB322" s="4">
        <v>9625.5380000000005</v>
      </c>
      <c r="AC322" s="4">
        <v>9745.2379999999994</v>
      </c>
      <c r="AD322" s="4">
        <v>9855.9290000000001</v>
      </c>
      <c r="AE322" s="4">
        <v>9951.7019999999993</v>
      </c>
      <c r="AF322" s="4">
        <v>10034.98</v>
      </c>
      <c r="AG322" s="4">
        <v>10120.11</v>
      </c>
      <c r="AH322" s="4">
        <v>10199.879999999999</v>
      </c>
      <c r="AI322" s="4">
        <v>10277.969999999999</v>
      </c>
      <c r="AJ322" s="4">
        <v>10361.56</v>
      </c>
      <c r="AK322" s="4">
        <v>10430.02</v>
      </c>
      <c r="AL322" s="4">
        <v>10482.780000000001</v>
      </c>
      <c r="AM322" s="4">
        <v>10527.41</v>
      </c>
      <c r="AN322" s="4">
        <v>10570.21</v>
      </c>
      <c r="AO322" s="4">
        <v>10612.41</v>
      </c>
      <c r="AP322" s="4">
        <v>10658.25</v>
      </c>
      <c r="AQ322" s="4">
        <v>10703.16</v>
      </c>
      <c r="AR322" s="4">
        <v>10742.72</v>
      </c>
      <c r="AS322" s="4">
        <v>10778.73</v>
      </c>
      <c r="AT322" s="4">
        <v>10810.61</v>
      </c>
      <c r="AU322" s="4">
        <v>10838.99</v>
      </c>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R322" s="37"/>
      <c r="CS322" s="37"/>
    </row>
    <row r="323" spans="1:97" x14ac:dyDescent="0.2">
      <c r="A323" s="11" t="s">
        <v>52</v>
      </c>
      <c r="B323" s="4">
        <v>7799.8540000000003</v>
      </c>
      <c r="C323" s="4">
        <v>8024.2030000000004</v>
      </c>
      <c r="D323" s="4">
        <v>8562.64</v>
      </c>
      <c r="E323" s="4">
        <v>9856.384</v>
      </c>
      <c r="F323" s="4">
        <v>10185.43</v>
      </c>
      <c r="G323" s="4">
        <v>10507</v>
      </c>
      <c r="H323" s="4">
        <v>10402.299999999999</v>
      </c>
      <c r="I323" s="4">
        <v>10681.21</v>
      </c>
      <c r="J323" s="4">
        <v>11162.98</v>
      </c>
      <c r="K323" s="4">
        <v>10801.66</v>
      </c>
      <c r="L323" s="4">
        <v>10288.200000000001</v>
      </c>
      <c r="M323" s="4">
        <v>10326.23</v>
      </c>
      <c r="N323" s="4">
        <v>9800.0939999999991</v>
      </c>
      <c r="O323" s="4">
        <v>9033.0750000000007</v>
      </c>
      <c r="P323" s="4">
        <v>8373.8189999999995</v>
      </c>
      <c r="Q323" s="4">
        <v>7879.3770000000004</v>
      </c>
      <c r="R323" s="4">
        <v>7657.5119999999997</v>
      </c>
      <c r="S323" s="4">
        <v>7188.4260000000004</v>
      </c>
      <c r="T323" s="4">
        <v>6497.4750000000004</v>
      </c>
      <c r="U323" s="4">
        <v>6339</v>
      </c>
      <c r="V323" s="4">
        <v>5400.8280000000004</v>
      </c>
      <c r="W323" s="4">
        <v>4881.03</v>
      </c>
      <c r="X323" s="4">
        <v>4629.3519999999999</v>
      </c>
      <c r="Y323" s="4">
        <v>4379.4799999999996</v>
      </c>
      <c r="Z323" s="4">
        <v>4092.9740000000002</v>
      </c>
      <c r="AA323" s="4">
        <v>3858.5149999999999</v>
      </c>
      <c r="AB323" s="4">
        <v>3665.2440000000001</v>
      </c>
      <c r="AC323" s="4">
        <v>3482.547</v>
      </c>
      <c r="AD323" s="4">
        <v>3305.145</v>
      </c>
      <c r="AE323" s="4">
        <v>3122.3319999999999</v>
      </c>
      <c r="AF323" s="4">
        <v>2942.3009999999999</v>
      </c>
      <c r="AG323" s="4">
        <v>2768.4209999999998</v>
      </c>
      <c r="AH323" s="4">
        <v>2600.4229999999998</v>
      </c>
      <c r="AI323" s="4">
        <v>2439.1120000000001</v>
      </c>
      <c r="AJ323" s="4">
        <v>2285.67</v>
      </c>
      <c r="AK323" s="4">
        <v>2134.855</v>
      </c>
      <c r="AL323" s="4">
        <v>1987.2280000000001</v>
      </c>
      <c r="AM323" s="4">
        <v>1844.635</v>
      </c>
      <c r="AN323" s="4">
        <v>1708.0350000000001</v>
      </c>
      <c r="AO323" s="4">
        <v>1577.2560000000001</v>
      </c>
      <c r="AP323" s="4">
        <v>1453.097</v>
      </c>
      <c r="AQ323" s="4">
        <v>1334.56</v>
      </c>
      <c r="AR323" s="4">
        <v>1220.2550000000001</v>
      </c>
      <c r="AS323" s="4">
        <v>1110.903</v>
      </c>
      <c r="AT323" s="4">
        <v>1006.0410000000001</v>
      </c>
      <c r="AU323" s="4">
        <v>905.45860000000005</v>
      </c>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R323" s="37"/>
      <c r="CS323" s="37"/>
    </row>
    <row r="324" spans="1:97" x14ac:dyDescent="0.2">
      <c r="A324" s="11" t="s">
        <v>53</v>
      </c>
      <c r="B324" s="4">
        <v>133463.20000000001</v>
      </c>
      <c r="C324" s="4">
        <v>133463.20000000001</v>
      </c>
      <c r="D324" s="4">
        <v>135299.9</v>
      </c>
      <c r="E324" s="4">
        <v>141728.1</v>
      </c>
      <c r="F324" s="4">
        <v>143870.9</v>
      </c>
      <c r="G324" s="4">
        <v>144942.29999999999</v>
      </c>
      <c r="H324" s="4">
        <v>147544.20000000001</v>
      </c>
      <c r="I324" s="4">
        <v>148373.1</v>
      </c>
      <c r="J324" s="4">
        <v>149063.79999999999</v>
      </c>
      <c r="K324" s="4">
        <v>152379.5</v>
      </c>
      <c r="L324" s="4">
        <v>149754.6</v>
      </c>
      <c r="M324" s="4">
        <v>146162.70000000001</v>
      </c>
      <c r="N324" s="4">
        <v>145472</v>
      </c>
      <c r="O324" s="4">
        <v>148235</v>
      </c>
      <c r="P324" s="4">
        <v>147958.70000000001</v>
      </c>
      <c r="Q324" s="4">
        <v>150583.5</v>
      </c>
      <c r="R324" s="4">
        <v>151826.79999999999</v>
      </c>
      <c r="S324" s="4">
        <v>147682.29999999999</v>
      </c>
      <c r="T324" s="4">
        <v>132624</v>
      </c>
      <c r="U324" s="4">
        <v>138150</v>
      </c>
      <c r="V324" s="4">
        <v>140636.70000000001</v>
      </c>
      <c r="W324" s="4">
        <v>138288.20000000001</v>
      </c>
      <c r="X324" s="4">
        <v>137304</v>
      </c>
      <c r="Y324" s="4">
        <v>140300.1</v>
      </c>
      <c r="Z324" s="4">
        <v>143301.20000000001</v>
      </c>
      <c r="AA324" s="4">
        <v>146208.79999999999</v>
      </c>
      <c r="AB324" s="4">
        <v>148994</v>
      </c>
      <c r="AC324" s="4">
        <v>151683.20000000001</v>
      </c>
      <c r="AD324" s="4">
        <v>154365.20000000001</v>
      </c>
      <c r="AE324" s="4">
        <v>156799.70000000001</v>
      </c>
      <c r="AF324" s="4">
        <v>158939.29999999999</v>
      </c>
      <c r="AG324" s="4">
        <v>161046.79999999999</v>
      </c>
      <c r="AH324" s="4">
        <v>163078.9</v>
      </c>
      <c r="AI324" s="4">
        <v>165065.1</v>
      </c>
      <c r="AJ324" s="4">
        <v>166674.9</v>
      </c>
      <c r="AK324" s="4">
        <v>167808.4</v>
      </c>
      <c r="AL324" s="4">
        <v>168632.7</v>
      </c>
      <c r="AM324" s="4">
        <v>169292.6</v>
      </c>
      <c r="AN324" s="4">
        <v>169880.4</v>
      </c>
      <c r="AO324" s="4">
        <v>170169.5</v>
      </c>
      <c r="AP324" s="4">
        <v>170337.4</v>
      </c>
      <c r="AQ324" s="4">
        <v>170460.4</v>
      </c>
      <c r="AR324" s="4">
        <v>170470.39999999999</v>
      </c>
      <c r="AS324" s="4">
        <v>170386.3</v>
      </c>
      <c r="AT324" s="4">
        <v>170192.8</v>
      </c>
      <c r="AU324" s="4">
        <v>169896.2</v>
      </c>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R324" s="37"/>
      <c r="CS324" s="37"/>
    </row>
    <row r="325" spans="1:97" x14ac:dyDescent="0.2">
      <c r="A325" s="11" t="s">
        <v>54</v>
      </c>
      <c r="B325" s="4">
        <v>12355.5</v>
      </c>
      <c r="C325" s="4">
        <v>12554.51</v>
      </c>
      <c r="D325" s="4">
        <v>13085.22</v>
      </c>
      <c r="E325" s="4">
        <v>13217.89</v>
      </c>
      <c r="F325" s="4">
        <v>13516.42</v>
      </c>
      <c r="G325" s="4">
        <v>14179.8</v>
      </c>
      <c r="H325" s="4">
        <v>14246.14</v>
      </c>
      <c r="I325" s="4">
        <v>14712.94</v>
      </c>
      <c r="J325" s="4">
        <v>15387.21</v>
      </c>
      <c r="K325" s="4">
        <v>16078.77</v>
      </c>
      <c r="L325" s="4">
        <v>16632.02</v>
      </c>
      <c r="M325" s="4">
        <v>16770.330000000002</v>
      </c>
      <c r="N325" s="4">
        <v>17081.53</v>
      </c>
      <c r="O325" s="4">
        <v>17340.87</v>
      </c>
      <c r="P325" s="4">
        <v>17306.29</v>
      </c>
      <c r="Q325" s="4">
        <v>17271.71</v>
      </c>
      <c r="R325" s="4">
        <v>17392.73</v>
      </c>
      <c r="S325" s="4">
        <v>17479.18</v>
      </c>
      <c r="T325" s="4">
        <v>16632.02</v>
      </c>
      <c r="U325" s="4">
        <v>17289</v>
      </c>
      <c r="V325" s="4">
        <v>16268.95</v>
      </c>
      <c r="W325" s="4">
        <v>16217.08</v>
      </c>
      <c r="X325" s="4">
        <v>16691.900000000001</v>
      </c>
      <c r="Y325" s="4">
        <v>16793.21</v>
      </c>
      <c r="Z325" s="4">
        <v>17020.38</v>
      </c>
      <c r="AA325" s="4">
        <v>17257.580000000002</v>
      </c>
      <c r="AB325" s="4">
        <v>17554.25</v>
      </c>
      <c r="AC325" s="4">
        <v>17875.55</v>
      </c>
      <c r="AD325" s="4">
        <v>18200.599999999999</v>
      </c>
      <c r="AE325" s="4">
        <v>18527.59</v>
      </c>
      <c r="AF325" s="4">
        <v>18901.12</v>
      </c>
      <c r="AG325" s="4">
        <v>19326.490000000002</v>
      </c>
      <c r="AH325" s="4">
        <v>19750.740000000002</v>
      </c>
      <c r="AI325" s="4">
        <v>20180.54</v>
      </c>
      <c r="AJ325" s="4">
        <v>20629.310000000001</v>
      </c>
      <c r="AK325" s="4">
        <v>21055.03</v>
      </c>
      <c r="AL325" s="4">
        <v>21455.88</v>
      </c>
      <c r="AM325" s="4">
        <v>21846.76</v>
      </c>
      <c r="AN325" s="4">
        <v>22240.38</v>
      </c>
      <c r="AO325" s="4">
        <v>22638.37</v>
      </c>
      <c r="AP325" s="4">
        <v>23050.27</v>
      </c>
      <c r="AQ325" s="4">
        <v>23466.99</v>
      </c>
      <c r="AR325" s="4">
        <v>23877.07</v>
      </c>
      <c r="AS325" s="4">
        <v>24285.919999999998</v>
      </c>
      <c r="AT325" s="4">
        <v>24691.45</v>
      </c>
      <c r="AU325" s="4">
        <v>25094.33</v>
      </c>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R325" s="37"/>
      <c r="CS325" s="37"/>
    </row>
    <row r="326" spans="1:97" x14ac:dyDescent="0.2">
      <c r="A326" s="11" t="s">
        <v>55</v>
      </c>
      <c r="B326" s="4">
        <v>12053.19</v>
      </c>
      <c r="C326" s="4">
        <v>12247.33</v>
      </c>
      <c r="D326" s="4">
        <v>12765.05</v>
      </c>
      <c r="E326" s="4">
        <v>12894.48</v>
      </c>
      <c r="F326" s="4">
        <v>13185.7</v>
      </c>
      <c r="G326" s="4">
        <v>13832.85</v>
      </c>
      <c r="H326" s="4">
        <v>13897.57</v>
      </c>
      <c r="I326" s="4">
        <v>14844.4</v>
      </c>
      <c r="J326" s="4">
        <v>14956.74</v>
      </c>
      <c r="K326" s="4">
        <v>15197.46</v>
      </c>
      <c r="L326" s="4">
        <v>15373.98</v>
      </c>
      <c r="M326" s="4">
        <v>16176.38</v>
      </c>
      <c r="N326" s="4">
        <v>16946.689999999999</v>
      </c>
      <c r="O326" s="4">
        <v>17155.310000000001</v>
      </c>
      <c r="P326" s="4">
        <v>17957.71</v>
      </c>
      <c r="Q326" s="4">
        <v>17476.27</v>
      </c>
      <c r="R326" s="4">
        <v>18086.099999999999</v>
      </c>
      <c r="S326" s="4">
        <v>17733.04</v>
      </c>
      <c r="T326" s="4">
        <v>16256.62</v>
      </c>
      <c r="U326" s="4">
        <v>16048</v>
      </c>
      <c r="V326" s="4">
        <v>16705.97</v>
      </c>
      <c r="W326" s="4">
        <v>16689.919999999998</v>
      </c>
      <c r="X326" s="4">
        <v>16971.939999999999</v>
      </c>
      <c r="Y326" s="4">
        <v>17184.93</v>
      </c>
      <c r="Z326" s="4">
        <v>17429.68</v>
      </c>
      <c r="AA326" s="4">
        <v>17685.560000000001</v>
      </c>
      <c r="AB326" s="4">
        <v>18003.330000000002</v>
      </c>
      <c r="AC326" s="4">
        <v>18347.330000000002</v>
      </c>
      <c r="AD326" s="4">
        <v>18696.189999999999</v>
      </c>
      <c r="AE326" s="4">
        <v>19053.39</v>
      </c>
      <c r="AF326" s="4">
        <v>19459.59</v>
      </c>
      <c r="AG326" s="4">
        <v>19920.73</v>
      </c>
      <c r="AH326" s="4">
        <v>20382.48</v>
      </c>
      <c r="AI326" s="4">
        <v>20851.689999999999</v>
      </c>
      <c r="AJ326" s="4">
        <v>21342.31</v>
      </c>
      <c r="AK326" s="4">
        <v>21811.279999999999</v>
      </c>
      <c r="AL326" s="4">
        <v>22256.45</v>
      </c>
      <c r="AM326" s="4">
        <v>22693.22</v>
      </c>
      <c r="AN326" s="4">
        <v>23134.92</v>
      </c>
      <c r="AO326" s="4">
        <v>23583.46</v>
      </c>
      <c r="AP326" s="4">
        <v>24048.9</v>
      </c>
      <c r="AQ326" s="4">
        <v>24521.66</v>
      </c>
      <c r="AR326" s="4">
        <v>24990.62</v>
      </c>
      <c r="AS326" s="4">
        <v>25460.71</v>
      </c>
      <c r="AT326" s="4">
        <v>25930.16</v>
      </c>
      <c r="AU326" s="4">
        <v>26399.86</v>
      </c>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R326" s="37"/>
      <c r="CS326" s="37"/>
    </row>
    <row r="327" spans="1:97" x14ac:dyDescent="0.2">
      <c r="A327" s="11" t="s">
        <v>56</v>
      </c>
      <c r="B327" s="4">
        <v>70099.350000000006</v>
      </c>
      <c r="C327" s="4">
        <v>67313.350000000006</v>
      </c>
      <c r="D327" s="4">
        <v>66504.52</v>
      </c>
      <c r="E327" s="4">
        <v>69020.91</v>
      </c>
      <c r="F327" s="4">
        <v>69829.740000000005</v>
      </c>
      <c r="G327" s="4">
        <v>72615.740000000005</v>
      </c>
      <c r="H327" s="4">
        <v>74053.679999999993</v>
      </c>
      <c r="I327" s="4">
        <v>75143.94</v>
      </c>
      <c r="J327" s="4">
        <v>76150.33</v>
      </c>
      <c r="K327" s="4">
        <v>76737.39</v>
      </c>
      <c r="L327" s="4">
        <v>78163.11</v>
      </c>
      <c r="M327" s="4">
        <v>82608.009999999995</v>
      </c>
      <c r="N327" s="4">
        <v>86717.45</v>
      </c>
      <c r="O327" s="4">
        <v>91246.21</v>
      </c>
      <c r="P327" s="4">
        <v>89065.7</v>
      </c>
      <c r="Q327" s="4">
        <v>89652.76</v>
      </c>
      <c r="R327" s="4">
        <v>91581.67</v>
      </c>
      <c r="S327" s="4">
        <v>89233.42</v>
      </c>
      <c r="T327" s="4">
        <v>77408.320000000007</v>
      </c>
      <c r="U327" s="4">
        <v>83866</v>
      </c>
      <c r="V327" s="4">
        <v>85794.92</v>
      </c>
      <c r="W327" s="4">
        <v>78666.3</v>
      </c>
      <c r="X327" s="4">
        <v>77820.95</v>
      </c>
      <c r="Y327" s="4">
        <v>80286.92</v>
      </c>
      <c r="Z327" s="4">
        <v>82375.88</v>
      </c>
      <c r="AA327" s="4">
        <v>84534.77</v>
      </c>
      <c r="AB327" s="4">
        <v>86747.18</v>
      </c>
      <c r="AC327" s="4">
        <v>89081.85</v>
      </c>
      <c r="AD327" s="4">
        <v>91565.02</v>
      </c>
      <c r="AE327" s="4">
        <v>94111.2</v>
      </c>
      <c r="AF327" s="4">
        <v>96517.440000000002</v>
      </c>
      <c r="AG327" s="4">
        <v>98996.23</v>
      </c>
      <c r="AH327" s="4">
        <v>101446.3</v>
      </c>
      <c r="AI327" s="4">
        <v>103920.2</v>
      </c>
      <c r="AJ327" s="4">
        <v>106471.9</v>
      </c>
      <c r="AK327" s="4">
        <v>108917.8</v>
      </c>
      <c r="AL327" s="4">
        <v>111141.5</v>
      </c>
      <c r="AM327" s="4">
        <v>113253.4</v>
      </c>
      <c r="AN327" s="4">
        <v>115392.5</v>
      </c>
      <c r="AO327" s="4">
        <v>117564.4</v>
      </c>
      <c r="AP327" s="4">
        <v>120027.2</v>
      </c>
      <c r="AQ327" s="4">
        <v>122656</v>
      </c>
      <c r="AR327" s="4">
        <v>125315.9</v>
      </c>
      <c r="AS327" s="4">
        <v>128023</v>
      </c>
      <c r="AT327" s="4">
        <v>130763.4</v>
      </c>
      <c r="AU327" s="4">
        <v>133562.20000000001</v>
      </c>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R327" s="37"/>
      <c r="CS327" s="37"/>
    </row>
    <row r="328" spans="1:97" x14ac:dyDescent="0.2">
      <c r="A328" s="11" t="s">
        <v>57</v>
      </c>
      <c r="B328" s="4">
        <v>104455.7</v>
      </c>
      <c r="C328" s="4">
        <v>105940.9</v>
      </c>
      <c r="D328" s="4">
        <v>112046.5</v>
      </c>
      <c r="E328" s="4">
        <v>117657.1</v>
      </c>
      <c r="F328" s="4">
        <v>119967.3</v>
      </c>
      <c r="G328" s="4">
        <v>123432.7</v>
      </c>
      <c r="H328" s="4">
        <v>125247.9</v>
      </c>
      <c r="I328" s="4">
        <v>128936</v>
      </c>
      <c r="J328" s="4">
        <v>128493.4</v>
      </c>
      <c r="K328" s="4">
        <v>127018.2</v>
      </c>
      <c r="L328" s="4">
        <v>131591.4</v>
      </c>
      <c r="M328" s="4">
        <v>138230</v>
      </c>
      <c r="N328" s="4">
        <v>142360.70000000001</v>
      </c>
      <c r="O328" s="4">
        <v>148114.1</v>
      </c>
      <c r="P328" s="4">
        <v>147524</v>
      </c>
      <c r="Q328" s="4">
        <v>152834.9</v>
      </c>
      <c r="R328" s="4">
        <v>160358.6</v>
      </c>
      <c r="S328" s="4">
        <v>155637.79999999999</v>
      </c>
      <c r="T328" s="4">
        <v>146491.29999999999</v>
      </c>
      <c r="U328" s="4">
        <v>147524</v>
      </c>
      <c r="V328" s="4">
        <v>148114.1</v>
      </c>
      <c r="W328" s="4">
        <v>148851.70000000001</v>
      </c>
      <c r="X328" s="4">
        <v>155861.6</v>
      </c>
      <c r="Y328" s="4">
        <v>159295.29999999999</v>
      </c>
      <c r="Z328" s="4">
        <v>162492.79999999999</v>
      </c>
      <c r="AA328" s="4">
        <v>167049.29999999999</v>
      </c>
      <c r="AB328" s="4">
        <v>172040.2</v>
      </c>
      <c r="AC328" s="4">
        <v>176772</v>
      </c>
      <c r="AD328" s="4">
        <v>181667.7</v>
      </c>
      <c r="AE328" s="4">
        <v>186549.6</v>
      </c>
      <c r="AF328" s="4">
        <v>191330</v>
      </c>
      <c r="AG328" s="4">
        <v>196644.6</v>
      </c>
      <c r="AH328" s="4">
        <v>202155.3</v>
      </c>
      <c r="AI328" s="4">
        <v>208002</v>
      </c>
      <c r="AJ328" s="4">
        <v>214182</v>
      </c>
      <c r="AK328" s="4">
        <v>220064</v>
      </c>
      <c r="AL328" s="4">
        <v>225830.3</v>
      </c>
      <c r="AM328" s="4">
        <v>231631.4</v>
      </c>
      <c r="AN328" s="4">
        <v>237532.1</v>
      </c>
      <c r="AO328" s="4">
        <v>243323.7</v>
      </c>
      <c r="AP328" s="4">
        <v>248967.7</v>
      </c>
      <c r="AQ328" s="4">
        <v>254670.4</v>
      </c>
      <c r="AR328" s="4">
        <v>260583.9</v>
      </c>
      <c r="AS328" s="4">
        <v>266456.3</v>
      </c>
      <c r="AT328" s="4">
        <v>272371.8</v>
      </c>
      <c r="AU328" s="4">
        <v>278355.8</v>
      </c>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R328" s="37"/>
      <c r="CS328" s="37"/>
    </row>
    <row r="329" spans="1:97" x14ac:dyDescent="0.2">
      <c r="A329" s="11" t="s">
        <v>58</v>
      </c>
      <c r="B329" s="4">
        <v>36711.54</v>
      </c>
      <c r="C329" s="4">
        <v>37591.910000000003</v>
      </c>
      <c r="D329" s="4">
        <v>38736.39</v>
      </c>
      <c r="E329" s="4">
        <v>41553.589999999997</v>
      </c>
      <c r="F329" s="4">
        <v>44634.89</v>
      </c>
      <c r="G329" s="4">
        <v>47716.2</v>
      </c>
      <c r="H329" s="4">
        <v>53086.47</v>
      </c>
      <c r="I329" s="4">
        <v>56261.07</v>
      </c>
      <c r="J329" s="4">
        <v>59376.89</v>
      </c>
      <c r="K329" s="4">
        <v>63256.959999999999</v>
      </c>
      <c r="L329" s="4">
        <v>62139.97</v>
      </c>
      <c r="M329" s="4">
        <v>62198.76</v>
      </c>
      <c r="N329" s="4">
        <v>64491.53</v>
      </c>
      <c r="O329" s="4">
        <v>66784.3</v>
      </c>
      <c r="P329" s="4">
        <v>69194.66</v>
      </c>
      <c r="Q329" s="4">
        <v>69018.289999999994</v>
      </c>
      <c r="R329" s="4">
        <v>70252.850000000006</v>
      </c>
      <c r="S329" s="4">
        <v>68195.240000000005</v>
      </c>
      <c r="T329" s="4">
        <v>60376.3</v>
      </c>
      <c r="U329" s="4">
        <v>58789</v>
      </c>
      <c r="V329" s="4">
        <v>58965.37</v>
      </c>
      <c r="W329" s="4">
        <v>57848.38</v>
      </c>
      <c r="X329" s="4">
        <v>58790.62</v>
      </c>
      <c r="Y329" s="4">
        <v>60465.64</v>
      </c>
      <c r="Z329" s="4">
        <v>62331.85</v>
      </c>
      <c r="AA329" s="4">
        <v>64191.03</v>
      </c>
      <c r="AB329" s="4">
        <v>65984.23</v>
      </c>
      <c r="AC329" s="4">
        <v>67723.23</v>
      </c>
      <c r="AD329" s="4">
        <v>69537.48</v>
      </c>
      <c r="AE329" s="4">
        <v>71387.59</v>
      </c>
      <c r="AF329" s="4">
        <v>73090.89</v>
      </c>
      <c r="AG329" s="4">
        <v>74889.55</v>
      </c>
      <c r="AH329" s="4">
        <v>76734.16</v>
      </c>
      <c r="AI329" s="4">
        <v>78500.45</v>
      </c>
      <c r="AJ329" s="4">
        <v>80273.94</v>
      </c>
      <c r="AK329" s="4">
        <v>81949.11</v>
      </c>
      <c r="AL329" s="4">
        <v>83535.19</v>
      </c>
      <c r="AM329" s="4">
        <v>85092.13</v>
      </c>
      <c r="AN329" s="4">
        <v>86670.77</v>
      </c>
      <c r="AO329" s="4">
        <v>88274.12</v>
      </c>
      <c r="AP329" s="4">
        <v>89948.45</v>
      </c>
      <c r="AQ329" s="4">
        <v>91664.58</v>
      </c>
      <c r="AR329" s="4">
        <v>93391.3</v>
      </c>
      <c r="AS329" s="4">
        <v>95140.07</v>
      </c>
      <c r="AT329" s="4">
        <v>96907.65</v>
      </c>
      <c r="AU329" s="4">
        <v>98700.08</v>
      </c>
      <c r="AW329" s="1"/>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R329" s="37"/>
      <c r="CS329" s="37"/>
    </row>
    <row r="330" spans="1:97" x14ac:dyDescent="0.2">
      <c r="A330" s="11" t="s">
        <v>59</v>
      </c>
      <c r="B330" s="4">
        <v>24853.24</v>
      </c>
      <c r="C330" s="4">
        <v>23814.9</v>
      </c>
      <c r="D330" s="4">
        <v>24350.81</v>
      </c>
      <c r="E330" s="4">
        <v>25087.7</v>
      </c>
      <c r="F330" s="4">
        <v>25958.57</v>
      </c>
      <c r="G330" s="4">
        <v>25657.119999999999</v>
      </c>
      <c r="H330" s="4">
        <v>26561.48</v>
      </c>
      <c r="I330" s="4">
        <v>27236.17</v>
      </c>
      <c r="J330" s="4">
        <v>28692.080000000002</v>
      </c>
      <c r="K330" s="4">
        <v>29437.79</v>
      </c>
      <c r="L330" s="4">
        <v>30290.03</v>
      </c>
      <c r="M330" s="4">
        <v>31213.29</v>
      </c>
      <c r="N330" s="4">
        <v>32562.67</v>
      </c>
      <c r="O330" s="4">
        <v>33166.339999999997</v>
      </c>
      <c r="P330" s="4">
        <v>34728.78</v>
      </c>
      <c r="Q330" s="4">
        <v>36362.239999999998</v>
      </c>
      <c r="R330" s="4">
        <v>37676.11</v>
      </c>
      <c r="S330" s="4">
        <v>36894.89</v>
      </c>
      <c r="T330" s="4">
        <v>34835.31</v>
      </c>
      <c r="U330" s="4">
        <v>35510</v>
      </c>
      <c r="V330" s="4">
        <v>36184.69</v>
      </c>
      <c r="W330" s="4">
        <v>37143.46</v>
      </c>
      <c r="X330" s="4">
        <v>36432.9</v>
      </c>
      <c r="Y330" s="4">
        <v>37198.74</v>
      </c>
      <c r="Z330" s="4">
        <v>38078.58</v>
      </c>
      <c r="AA330" s="4">
        <v>39188.730000000003</v>
      </c>
      <c r="AB330" s="4">
        <v>40400.400000000001</v>
      </c>
      <c r="AC330" s="4">
        <v>41550.269999999997</v>
      </c>
      <c r="AD330" s="4">
        <v>42822.79</v>
      </c>
      <c r="AE330" s="4">
        <v>44198.61</v>
      </c>
      <c r="AF330" s="4">
        <v>45522.36</v>
      </c>
      <c r="AG330" s="4">
        <v>46869.21</v>
      </c>
      <c r="AH330" s="4">
        <v>48227.6</v>
      </c>
      <c r="AI330" s="4">
        <v>49607.59</v>
      </c>
      <c r="AJ330" s="4">
        <v>50911.17</v>
      </c>
      <c r="AK330" s="4">
        <v>52113.58</v>
      </c>
      <c r="AL330" s="4">
        <v>53262.59</v>
      </c>
      <c r="AM330" s="4">
        <v>54393.82</v>
      </c>
      <c r="AN330" s="4">
        <v>55540.49</v>
      </c>
      <c r="AO330" s="4">
        <v>56709.1</v>
      </c>
      <c r="AP330" s="4">
        <v>57923.25</v>
      </c>
      <c r="AQ330" s="4">
        <v>59161.440000000002</v>
      </c>
      <c r="AR330" s="4">
        <v>60395.86</v>
      </c>
      <c r="AS330" s="4">
        <v>61640.05</v>
      </c>
      <c r="AT330" s="4">
        <v>62889.58</v>
      </c>
      <c r="AU330" s="4">
        <v>64147.57</v>
      </c>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R330" s="37"/>
      <c r="CS330" s="37"/>
    </row>
    <row r="331" spans="1:97" x14ac:dyDescent="0.2">
      <c r="A331" s="11" t="s">
        <v>60</v>
      </c>
      <c r="B331" s="4">
        <v>24880.13</v>
      </c>
      <c r="C331" s="4">
        <v>25476.77</v>
      </c>
      <c r="D331" s="4">
        <v>26252.41</v>
      </c>
      <c r="E331" s="4">
        <v>28161.68</v>
      </c>
      <c r="F331" s="4">
        <v>30249.94</v>
      </c>
      <c r="G331" s="4">
        <v>32338.2</v>
      </c>
      <c r="H331" s="4">
        <v>35977.74</v>
      </c>
      <c r="I331" s="4">
        <v>39769.300000000003</v>
      </c>
      <c r="J331" s="4">
        <v>46004.32</v>
      </c>
      <c r="K331" s="4">
        <v>55693.88</v>
      </c>
      <c r="L331" s="4">
        <v>60243.75</v>
      </c>
      <c r="M331" s="4">
        <v>61086.32</v>
      </c>
      <c r="N331" s="4">
        <v>65720.460000000006</v>
      </c>
      <c r="O331" s="4">
        <v>68332.429999999993</v>
      </c>
      <c r="P331" s="4">
        <v>72966.559999999998</v>
      </c>
      <c r="Q331" s="4">
        <v>75325.759999999995</v>
      </c>
      <c r="R331" s="4">
        <v>81139.490000000005</v>
      </c>
      <c r="S331" s="4">
        <v>82234.83</v>
      </c>
      <c r="T331" s="4">
        <v>78864.55</v>
      </c>
      <c r="U331" s="4">
        <v>84257</v>
      </c>
      <c r="V331" s="4">
        <v>86279.17</v>
      </c>
      <c r="W331" s="4">
        <v>87711.54</v>
      </c>
      <c r="X331" s="4">
        <v>90706.55</v>
      </c>
      <c r="Y331" s="4">
        <v>94151.24</v>
      </c>
      <c r="Z331" s="4">
        <v>98730.92</v>
      </c>
      <c r="AA331" s="4">
        <v>104034.7</v>
      </c>
      <c r="AB331" s="4">
        <v>109668.8</v>
      </c>
      <c r="AC331" s="4">
        <v>114986.4</v>
      </c>
      <c r="AD331" s="4">
        <v>119792.5</v>
      </c>
      <c r="AE331" s="4">
        <v>123146.1</v>
      </c>
      <c r="AF331" s="4">
        <v>126826.9</v>
      </c>
      <c r="AG331" s="4">
        <v>130280.4</v>
      </c>
      <c r="AH331" s="4">
        <v>133498.9</v>
      </c>
      <c r="AI331" s="4">
        <v>136676.5</v>
      </c>
      <c r="AJ331" s="4">
        <v>140003.6</v>
      </c>
      <c r="AK331" s="4">
        <v>143202.5</v>
      </c>
      <c r="AL331" s="4">
        <v>146248.4</v>
      </c>
      <c r="AM331" s="4">
        <v>149246.29999999999</v>
      </c>
      <c r="AN331" s="4">
        <v>152286.70000000001</v>
      </c>
      <c r="AO331" s="4">
        <v>155371.20000000001</v>
      </c>
      <c r="AP331" s="4">
        <v>158582.9</v>
      </c>
      <c r="AQ331" s="4">
        <v>161872.1</v>
      </c>
      <c r="AR331" s="4">
        <v>165183.20000000001</v>
      </c>
      <c r="AS331" s="4">
        <v>168535.5</v>
      </c>
      <c r="AT331" s="4">
        <v>171922.8</v>
      </c>
      <c r="AU331" s="4">
        <v>175356.79999999999</v>
      </c>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R331" s="37"/>
      <c r="CS331" s="37"/>
    </row>
    <row r="332" spans="1:97" x14ac:dyDescent="0.2">
      <c r="A332" s="11" t="s">
        <v>61</v>
      </c>
      <c r="B332" s="4">
        <v>71128.19</v>
      </c>
      <c r="C332" s="4">
        <v>67857.929999999993</v>
      </c>
      <c r="D332" s="4">
        <v>69356.800000000003</v>
      </c>
      <c r="E332" s="4">
        <v>70174.36</v>
      </c>
      <c r="F332" s="4">
        <v>72218.27</v>
      </c>
      <c r="G332" s="4">
        <v>76169.84</v>
      </c>
      <c r="H332" s="4">
        <v>81211.490000000005</v>
      </c>
      <c r="I332" s="4">
        <v>85012.34</v>
      </c>
      <c r="J332" s="4">
        <v>86786.08</v>
      </c>
      <c r="K332" s="4">
        <v>93120.83</v>
      </c>
      <c r="L332" s="4">
        <v>95908.12</v>
      </c>
      <c r="M332" s="4">
        <v>99455.58</v>
      </c>
      <c r="N332" s="4">
        <v>107310.7</v>
      </c>
      <c r="O332" s="4">
        <v>113518.7</v>
      </c>
      <c r="P332" s="4">
        <v>120613.6</v>
      </c>
      <c r="Q332" s="4">
        <v>129482.3</v>
      </c>
      <c r="R332" s="4">
        <v>136957.29999999999</v>
      </c>
      <c r="S332" s="4">
        <v>140378.1</v>
      </c>
      <c r="T332" s="4">
        <v>134803.5</v>
      </c>
      <c r="U332" s="4">
        <v>126695</v>
      </c>
      <c r="V332" s="4">
        <v>125681.4</v>
      </c>
      <c r="W332" s="4">
        <v>124161.1</v>
      </c>
      <c r="X332" s="4">
        <v>122504.3</v>
      </c>
      <c r="Y332" s="4">
        <v>124934.9</v>
      </c>
      <c r="Z332" s="4">
        <v>129259.3</v>
      </c>
      <c r="AA332" s="4">
        <v>133925.1</v>
      </c>
      <c r="AB332" s="4">
        <v>138548.9</v>
      </c>
      <c r="AC332" s="4">
        <v>142961.5</v>
      </c>
      <c r="AD332" s="4">
        <v>147446.1</v>
      </c>
      <c r="AE332" s="4">
        <v>151910</v>
      </c>
      <c r="AF332" s="4">
        <v>156183.20000000001</v>
      </c>
      <c r="AG332" s="4">
        <v>160539.29999999999</v>
      </c>
      <c r="AH332" s="4">
        <v>164943</v>
      </c>
      <c r="AI332" s="4">
        <v>169455</v>
      </c>
      <c r="AJ332" s="4">
        <v>174133.3</v>
      </c>
      <c r="AK332" s="4">
        <v>178494.4</v>
      </c>
      <c r="AL332" s="4">
        <v>182555.3</v>
      </c>
      <c r="AM332" s="4">
        <v>186473.9</v>
      </c>
      <c r="AN332" s="4">
        <v>190458.1</v>
      </c>
      <c r="AO332" s="4">
        <v>194521.7</v>
      </c>
      <c r="AP332" s="4">
        <v>199058.9</v>
      </c>
      <c r="AQ332" s="4">
        <v>203892.5</v>
      </c>
      <c r="AR332" s="4">
        <v>208778.4</v>
      </c>
      <c r="AS332" s="4">
        <v>213749.9</v>
      </c>
      <c r="AT332" s="4">
        <v>218800.2</v>
      </c>
      <c r="AU332" s="4">
        <v>223956.4</v>
      </c>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R332" s="37"/>
      <c r="CS332" s="37"/>
    </row>
    <row r="333" spans="1:97" x14ac:dyDescent="0.2">
      <c r="A333" s="11" t="s">
        <v>62</v>
      </c>
      <c r="B333" s="4">
        <v>62785.36</v>
      </c>
      <c r="C333" s="4">
        <v>61675.519999999997</v>
      </c>
      <c r="D333" s="4">
        <v>63261</v>
      </c>
      <c r="E333" s="4">
        <v>69920.05</v>
      </c>
      <c r="F333" s="4">
        <v>74835.070000000007</v>
      </c>
      <c r="G333" s="4">
        <v>81018.48</v>
      </c>
      <c r="H333" s="4">
        <v>88628.83</v>
      </c>
      <c r="I333" s="4">
        <v>90815.6</v>
      </c>
      <c r="J333" s="4">
        <v>93002.38</v>
      </c>
      <c r="K333" s="4">
        <v>98147.74</v>
      </c>
      <c r="L333" s="4">
        <v>99562.72</v>
      </c>
      <c r="M333" s="4">
        <v>102521.3</v>
      </c>
      <c r="N333" s="4">
        <v>108438.5</v>
      </c>
      <c r="O333" s="4">
        <v>111525.7</v>
      </c>
      <c r="P333" s="4">
        <v>117185.60000000001</v>
      </c>
      <c r="Q333" s="4">
        <v>120658.7</v>
      </c>
      <c r="R333" s="4">
        <v>124003.2</v>
      </c>
      <c r="S333" s="4">
        <v>124646.3</v>
      </c>
      <c r="T333" s="4">
        <v>126833.1</v>
      </c>
      <c r="U333" s="4">
        <v>128634</v>
      </c>
      <c r="V333" s="4">
        <v>130563.5</v>
      </c>
      <c r="W333" s="4">
        <v>133264.79999999999</v>
      </c>
      <c r="X333" s="4">
        <v>135843.6</v>
      </c>
      <c r="Y333" s="4">
        <v>139380.1</v>
      </c>
      <c r="Z333" s="4">
        <v>145000.79999999999</v>
      </c>
      <c r="AA333" s="4">
        <v>151538.1</v>
      </c>
      <c r="AB333" s="4">
        <v>158557.9</v>
      </c>
      <c r="AC333" s="4">
        <v>166010.20000000001</v>
      </c>
      <c r="AD333" s="4">
        <v>173235</v>
      </c>
      <c r="AE333" s="4">
        <v>180494.5</v>
      </c>
      <c r="AF333" s="4">
        <v>187410.2</v>
      </c>
      <c r="AG333" s="4">
        <v>194041</v>
      </c>
      <c r="AH333" s="4">
        <v>200799.6</v>
      </c>
      <c r="AI333" s="4">
        <v>207692.7</v>
      </c>
      <c r="AJ333" s="4">
        <v>214258.2</v>
      </c>
      <c r="AK333" s="4">
        <v>220375.5</v>
      </c>
      <c r="AL333" s="4">
        <v>226262.39999999999</v>
      </c>
      <c r="AM333" s="4">
        <v>232072.8</v>
      </c>
      <c r="AN333" s="4">
        <v>237938.8</v>
      </c>
      <c r="AO333" s="4">
        <v>244077.5</v>
      </c>
      <c r="AP333" s="4">
        <v>250563.20000000001</v>
      </c>
      <c r="AQ333" s="4">
        <v>257223</v>
      </c>
      <c r="AR333" s="4">
        <v>263975.09999999998</v>
      </c>
      <c r="AS333" s="4">
        <v>270851.3</v>
      </c>
      <c r="AT333" s="4">
        <v>277841.8</v>
      </c>
      <c r="AU333" s="4">
        <v>284955.3</v>
      </c>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R333" s="37"/>
      <c r="CS333" s="37"/>
    </row>
    <row r="334" spans="1:97" x14ac:dyDescent="0.2">
      <c r="A334" s="11" t="s">
        <v>63</v>
      </c>
      <c r="B334" s="4">
        <v>34067.129999999997</v>
      </c>
      <c r="C334" s="4">
        <v>33464.93</v>
      </c>
      <c r="D334" s="4">
        <v>34325.21</v>
      </c>
      <c r="E334" s="4">
        <v>37938.39</v>
      </c>
      <c r="F334" s="4">
        <v>40605.269999999997</v>
      </c>
      <c r="G334" s="4">
        <v>43960.36</v>
      </c>
      <c r="H334" s="4">
        <v>48089.71</v>
      </c>
      <c r="I334" s="4">
        <v>55011.71</v>
      </c>
      <c r="J334" s="4">
        <v>57197.61</v>
      </c>
      <c r="K334" s="4">
        <v>60567.54</v>
      </c>
      <c r="L334" s="4">
        <v>64848.25</v>
      </c>
      <c r="M334" s="4">
        <v>63846.38</v>
      </c>
      <c r="N334" s="4">
        <v>69857.59</v>
      </c>
      <c r="O334" s="4">
        <v>72681.039999999994</v>
      </c>
      <c r="P334" s="4">
        <v>81333.55</v>
      </c>
      <c r="Q334" s="4">
        <v>87709.08</v>
      </c>
      <c r="R334" s="4">
        <v>97727.77</v>
      </c>
      <c r="S334" s="4">
        <v>97909.92</v>
      </c>
      <c r="T334" s="4">
        <v>89530.66</v>
      </c>
      <c r="U334" s="4">
        <v>91079</v>
      </c>
      <c r="V334" s="4">
        <v>96452.66</v>
      </c>
      <c r="W334" s="4">
        <v>98183.16</v>
      </c>
      <c r="X334" s="4">
        <v>102001.4</v>
      </c>
      <c r="Y334" s="4">
        <v>105042.5</v>
      </c>
      <c r="Z334" s="4">
        <v>109732.1</v>
      </c>
      <c r="AA334" s="4">
        <v>115428.3</v>
      </c>
      <c r="AB334" s="4">
        <v>121600.9</v>
      </c>
      <c r="AC334" s="4">
        <v>127843.6</v>
      </c>
      <c r="AD334" s="4">
        <v>134008.20000000001</v>
      </c>
      <c r="AE334" s="4">
        <v>138775.4</v>
      </c>
      <c r="AF334" s="4">
        <v>144337.29999999999</v>
      </c>
      <c r="AG334" s="4">
        <v>149713.9</v>
      </c>
      <c r="AH334" s="4">
        <v>155221.5</v>
      </c>
      <c r="AI334" s="4">
        <v>160860</v>
      </c>
      <c r="AJ334" s="4">
        <v>166270.70000000001</v>
      </c>
      <c r="AK334" s="4">
        <v>171364.7</v>
      </c>
      <c r="AL334" s="4">
        <v>176302.5</v>
      </c>
      <c r="AM334" s="4">
        <v>181203</v>
      </c>
      <c r="AN334" s="4">
        <v>186173</v>
      </c>
      <c r="AO334" s="4">
        <v>191401.9</v>
      </c>
      <c r="AP334" s="4">
        <v>196952.4</v>
      </c>
      <c r="AQ334" s="4">
        <v>202668.1</v>
      </c>
      <c r="AR334" s="4">
        <v>208516</v>
      </c>
      <c r="AS334" s="4">
        <v>214486</v>
      </c>
      <c r="AT334" s="4">
        <v>220583.2</v>
      </c>
      <c r="AU334" s="4">
        <v>226815.4</v>
      </c>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R334" s="37"/>
      <c r="CS334" s="37"/>
    </row>
    <row r="335" spans="1:97" x14ac:dyDescent="0.2">
      <c r="A335" s="11" t="s">
        <v>64</v>
      </c>
      <c r="B335" s="4">
        <v>29968.65</v>
      </c>
      <c r="C335" s="4">
        <v>30451.24</v>
      </c>
      <c r="D335" s="4">
        <v>31561.19</v>
      </c>
      <c r="E335" s="4">
        <v>33057.21</v>
      </c>
      <c r="F335" s="4">
        <v>34167.160000000003</v>
      </c>
      <c r="G335" s="4">
        <v>35325.370000000003</v>
      </c>
      <c r="H335" s="4">
        <v>36869.65</v>
      </c>
      <c r="I335" s="4">
        <v>39947.25</v>
      </c>
      <c r="J335" s="4">
        <v>43271.05</v>
      </c>
      <c r="K335" s="4">
        <v>46779.519999999997</v>
      </c>
      <c r="L335" s="4">
        <v>49364.7</v>
      </c>
      <c r="M335" s="4">
        <v>47887.46</v>
      </c>
      <c r="N335" s="4">
        <v>49857.120000000003</v>
      </c>
      <c r="O335" s="4">
        <v>51642.13</v>
      </c>
      <c r="P335" s="4">
        <v>55950.77</v>
      </c>
      <c r="Q335" s="4">
        <v>58966.82</v>
      </c>
      <c r="R335" s="4">
        <v>64506.5</v>
      </c>
      <c r="S335" s="4">
        <v>64014.080000000002</v>
      </c>
      <c r="T335" s="4">
        <v>55396.800000000003</v>
      </c>
      <c r="U335" s="4">
        <v>61552</v>
      </c>
      <c r="V335" s="4">
        <v>65552.88</v>
      </c>
      <c r="W335" s="4">
        <v>69984.62</v>
      </c>
      <c r="X335" s="4">
        <v>71329.67</v>
      </c>
      <c r="Y335" s="4">
        <v>73823.88</v>
      </c>
      <c r="Z335" s="4">
        <v>77184.14</v>
      </c>
      <c r="AA335" s="4">
        <v>81064</v>
      </c>
      <c r="AB335" s="4">
        <v>85174.22</v>
      </c>
      <c r="AC335" s="4">
        <v>89506.07</v>
      </c>
      <c r="AD335" s="4">
        <v>93815.8</v>
      </c>
      <c r="AE335" s="4">
        <v>98202.79</v>
      </c>
      <c r="AF335" s="4">
        <v>102434</v>
      </c>
      <c r="AG335" s="4">
        <v>106545.3</v>
      </c>
      <c r="AH335" s="4">
        <v>110762.4</v>
      </c>
      <c r="AI335" s="4">
        <v>115088.9</v>
      </c>
      <c r="AJ335" s="4">
        <v>119269.5</v>
      </c>
      <c r="AK335" s="4">
        <v>123235.3</v>
      </c>
      <c r="AL335" s="4">
        <v>127104.2</v>
      </c>
      <c r="AM335" s="4">
        <v>130962.2</v>
      </c>
      <c r="AN335" s="4">
        <v>134883.6</v>
      </c>
      <c r="AO335" s="4">
        <v>138991.20000000001</v>
      </c>
      <c r="AP335" s="4">
        <v>143330.1</v>
      </c>
      <c r="AQ335" s="4">
        <v>147805.29999999999</v>
      </c>
      <c r="AR335" s="4">
        <v>152368.79999999999</v>
      </c>
      <c r="AS335" s="4">
        <v>157042.4</v>
      </c>
      <c r="AT335" s="4">
        <v>161821.5</v>
      </c>
      <c r="AU335" s="4">
        <v>166711.4</v>
      </c>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R335" s="37"/>
      <c r="CS335" s="37"/>
    </row>
    <row r="336" spans="1:97" x14ac:dyDescent="0.2">
      <c r="A336" s="11" t="s">
        <v>65</v>
      </c>
      <c r="B336" s="4">
        <v>69131.34</v>
      </c>
      <c r="C336" s="4">
        <v>68713.210000000006</v>
      </c>
      <c r="D336" s="4">
        <v>67319.44</v>
      </c>
      <c r="E336" s="4">
        <v>65995.34</v>
      </c>
      <c r="F336" s="4">
        <v>65089.39</v>
      </c>
      <c r="G336" s="4">
        <v>64183.43</v>
      </c>
      <c r="H336" s="4">
        <v>62929.04</v>
      </c>
      <c r="I336" s="4">
        <v>63142.11</v>
      </c>
      <c r="J336" s="4">
        <v>63497.24</v>
      </c>
      <c r="K336" s="4">
        <v>64846.74</v>
      </c>
      <c r="L336" s="4">
        <v>64562.63</v>
      </c>
      <c r="M336" s="4">
        <v>66125.2</v>
      </c>
      <c r="N336" s="4">
        <v>68540.09</v>
      </c>
      <c r="O336" s="4">
        <v>69889.59</v>
      </c>
      <c r="P336" s="4">
        <v>72304.47</v>
      </c>
      <c r="Q336" s="4">
        <v>71949.34</v>
      </c>
      <c r="R336" s="4">
        <v>71452.160000000003</v>
      </c>
      <c r="S336" s="4">
        <v>72233.45</v>
      </c>
      <c r="T336" s="4">
        <v>72304.47</v>
      </c>
      <c r="U336" s="4">
        <v>71026</v>
      </c>
      <c r="V336" s="4">
        <v>67687.78</v>
      </c>
      <c r="W336" s="4">
        <v>65983.16</v>
      </c>
      <c r="X336" s="4">
        <v>64772.74</v>
      </c>
      <c r="Y336" s="4">
        <v>64212.84</v>
      </c>
      <c r="Z336" s="4">
        <v>64211.56</v>
      </c>
      <c r="AA336" s="4">
        <v>64480.84</v>
      </c>
      <c r="AB336" s="4">
        <v>64532.61</v>
      </c>
      <c r="AC336" s="4">
        <v>64718.25</v>
      </c>
      <c r="AD336" s="4">
        <v>65288.09</v>
      </c>
      <c r="AE336" s="4">
        <v>66075.13</v>
      </c>
      <c r="AF336" s="4">
        <v>66828.22</v>
      </c>
      <c r="AG336" s="4">
        <v>67574.8</v>
      </c>
      <c r="AH336" s="4">
        <v>68299.27</v>
      </c>
      <c r="AI336" s="4">
        <v>69026.41</v>
      </c>
      <c r="AJ336" s="4">
        <v>69803.23</v>
      </c>
      <c r="AK336" s="4">
        <v>70488.7</v>
      </c>
      <c r="AL336" s="4">
        <v>71076.460000000006</v>
      </c>
      <c r="AM336" s="4">
        <v>71620.350000000006</v>
      </c>
      <c r="AN336" s="4">
        <v>72163.240000000005</v>
      </c>
      <c r="AO336" s="4">
        <v>72708.800000000003</v>
      </c>
      <c r="AP336" s="4">
        <v>73293.41</v>
      </c>
      <c r="AQ336" s="4">
        <v>73892.23</v>
      </c>
      <c r="AR336" s="4">
        <v>74479.41</v>
      </c>
      <c r="AS336" s="4">
        <v>75064.509999999995</v>
      </c>
      <c r="AT336" s="4">
        <v>75644.52</v>
      </c>
      <c r="AU336" s="4">
        <v>76224.45</v>
      </c>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R336" s="37"/>
      <c r="CS336" s="37"/>
    </row>
    <row r="337" spans="1:97" x14ac:dyDescent="0.2">
      <c r="A337" s="11" t="s">
        <v>66</v>
      </c>
      <c r="B337" s="4">
        <v>67768.7</v>
      </c>
      <c r="C337" s="4">
        <v>69759.56</v>
      </c>
      <c r="D337" s="4">
        <v>69839.199999999997</v>
      </c>
      <c r="E337" s="4">
        <v>72467.12</v>
      </c>
      <c r="F337" s="4">
        <v>73582</v>
      </c>
      <c r="G337" s="4">
        <v>74457.98</v>
      </c>
      <c r="H337" s="4">
        <v>74378.34</v>
      </c>
      <c r="I337" s="4">
        <v>74710.02</v>
      </c>
      <c r="J337" s="4">
        <v>76451.320000000007</v>
      </c>
      <c r="K337" s="4">
        <v>77612.19</v>
      </c>
      <c r="L337" s="4">
        <v>77860.94</v>
      </c>
      <c r="M337" s="4">
        <v>79602.240000000005</v>
      </c>
      <c r="N337" s="4">
        <v>81509.38</v>
      </c>
      <c r="O337" s="4">
        <v>82006.89</v>
      </c>
      <c r="P337" s="4">
        <v>85489.49</v>
      </c>
      <c r="Q337" s="4">
        <v>84826.14</v>
      </c>
      <c r="R337" s="4">
        <v>84328.62</v>
      </c>
      <c r="S337" s="4">
        <v>83582.350000000006</v>
      </c>
      <c r="T337" s="4">
        <v>83582.350000000006</v>
      </c>
      <c r="U337" s="4">
        <v>82919</v>
      </c>
      <c r="V337" s="4">
        <v>83996.95</v>
      </c>
      <c r="W337" s="4">
        <v>85489.49</v>
      </c>
      <c r="X337" s="4">
        <v>86037.63</v>
      </c>
      <c r="Y337" s="4">
        <v>86065.09</v>
      </c>
      <c r="Z337" s="4">
        <v>86407.96</v>
      </c>
      <c r="AA337" s="4">
        <v>86986.62</v>
      </c>
      <c r="AB337" s="4">
        <v>87580.25</v>
      </c>
      <c r="AC337" s="4">
        <v>88250.05</v>
      </c>
      <c r="AD337" s="4">
        <v>88862.39</v>
      </c>
      <c r="AE337" s="4">
        <v>89688.62</v>
      </c>
      <c r="AF337" s="4">
        <v>90522.55</v>
      </c>
      <c r="AG337" s="4">
        <v>91377.91</v>
      </c>
      <c r="AH337" s="4">
        <v>92200.4</v>
      </c>
      <c r="AI337" s="4">
        <v>93023.82</v>
      </c>
      <c r="AJ337" s="4">
        <v>93911.2</v>
      </c>
      <c r="AK337" s="4">
        <v>94672.02</v>
      </c>
      <c r="AL337" s="4">
        <v>95299.26</v>
      </c>
      <c r="AM337" s="4">
        <v>95865.49</v>
      </c>
      <c r="AN337" s="4">
        <v>96428.2</v>
      </c>
      <c r="AO337" s="4">
        <v>96992.02</v>
      </c>
      <c r="AP337" s="4">
        <v>97605.48</v>
      </c>
      <c r="AQ337" s="4">
        <v>98235.14</v>
      </c>
      <c r="AR337" s="4">
        <v>98847.37</v>
      </c>
      <c r="AS337" s="4">
        <v>99453.94</v>
      </c>
      <c r="AT337" s="4">
        <v>100051.9</v>
      </c>
      <c r="AU337" s="4">
        <v>100634.6</v>
      </c>
      <c r="AW337" s="1"/>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R337" s="37"/>
      <c r="CS337" s="37"/>
    </row>
    <row r="338" spans="1:97" x14ac:dyDescent="0.2">
      <c r="A338" s="11" t="s">
        <v>67</v>
      </c>
      <c r="B338" s="4">
        <v>50339.34</v>
      </c>
      <c r="C338" s="4">
        <v>51764.04</v>
      </c>
      <c r="D338" s="4">
        <v>54138.53</v>
      </c>
      <c r="E338" s="4">
        <v>55563.23</v>
      </c>
      <c r="F338" s="4">
        <v>57700.28</v>
      </c>
      <c r="G338" s="4">
        <v>59124.98</v>
      </c>
      <c r="H338" s="4">
        <v>59916.480000000003</v>
      </c>
      <c r="I338" s="4">
        <v>62128.160000000003</v>
      </c>
      <c r="J338" s="4">
        <v>63837.18</v>
      </c>
      <c r="K338" s="4">
        <v>67757.89</v>
      </c>
      <c r="L338" s="4">
        <v>70271.17</v>
      </c>
      <c r="M338" s="4">
        <v>73387.63</v>
      </c>
      <c r="N338" s="4">
        <v>78313.649999999994</v>
      </c>
      <c r="O338" s="4">
        <v>82133.83</v>
      </c>
      <c r="P338" s="4">
        <v>87964.62</v>
      </c>
      <c r="Q338" s="4">
        <v>90779.49</v>
      </c>
      <c r="R338" s="4">
        <v>93192.23</v>
      </c>
      <c r="S338" s="4">
        <v>95102.33</v>
      </c>
      <c r="T338" s="4">
        <v>97816.66</v>
      </c>
      <c r="U338" s="4">
        <v>100531</v>
      </c>
      <c r="V338" s="4">
        <v>103044.3</v>
      </c>
      <c r="W338" s="4">
        <v>106965</v>
      </c>
      <c r="X338" s="4">
        <v>110382.9</v>
      </c>
      <c r="Y338" s="4">
        <v>111108.8</v>
      </c>
      <c r="Z338" s="4">
        <v>112137.5</v>
      </c>
      <c r="AA338" s="4">
        <v>113469</v>
      </c>
      <c r="AB338" s="4">
        <v>114444.5</v>
      </c>
      <c r="AC338" s="4">
        <v>115566.8</v>
      </c>
      <c r="AD338" s="4">
        <v>117343.4</v>
      </c>
      <c r="AE338" s="4">
        <v>119758.2</v>
      </c>
      <c r="AF338" s="4">
        <v>122509.3</v>
      </c>
      <c r="AG338" s="4">
        <v>125327.2</v>
      </c>
      <c r="AH338" s="4">
        <v>128153.3</v>
      </c>
      <c r="AI338" s="4">
        <v>131033.9</v>
      </c>
      <c r="AJ338" s="4">
        <v>134060.29999999999</v>
      </c>
      <c r="AK338" s="4">
        <v>136961.70000000001</v>
      </c>
      <c r="AL338" s="4">
        <v>139721.4</v>
      </c>
      <c r="AM338" s="4">
        <v>142440.29999999999</v>
      </c>
      <c r="AN338" s="4">
        <v>145202.20000000001</v>
      </c>
      <c r="AO338" s="4">
        <v>148014.70000000001</v>
      </c>
      <c r="AP338" s="4">
        <v>151143</v>
      </c>
      <c r="AQ338" s="4">
        <v>154472.9</v>
      </c>
      <c r="AR338" s="4">
        <v>157841.70000000001</v>
      </c>
      <c r="AS338" s="4">
        <v>161269.79999999999</v>
      </c>
      <c r="AT338" s="4">
        <v>164752</v>
      </c>
      <c r="AU338" s="4">
        <v>168299.1</v>
      </c>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R338" s="37"/>
      <c r="CS338" s="37"/>
    </row>
    <row r="339" spans="1:97" x14ac:dyDescent="0.2">
      <c r="A339" s="11" t="s">
        <v>68</v>
      </c>
      <c r="B339" s="4">
        <v>11896.53</v>
      </c>
      <c r="C339" s="4">
        <v>12182.05</v>
      </c>
      <c r="D339" s="4">
        <v>13171.84</v>
      </c>
      <c r="E339" s="4">
        <v>14028.39</v>
      </c>
      <c r="F339" s="4">
        <v>14846.87</v>
      </c>
      <c r="G339" s="4">
        <v>15303.7</v>
      </c>
      <c r="H339" s="4">
        <v>15855.7</v>
      </c>
      <c r="I339" s="4">
        <v>16866.11</v>
      </c>
      <c r="J339" s="4">
        <v>16691.23</v>
      </c>
      <c r="K339" s="4">
        <v>17332.45</v>
      </c>
      <c r="L339" s="4">
        <v>17487.900000000001</v>
      </c>
      <c r="M339" s="4">
        <v>18498.310000000001</v>
      </c>
      <c r="N339" s="4">
        <v>19877.91</v>
      </c>
      <c r="O339" s="4">
        <v>20188.810000000001</v>
      </c>
      <c r="P339" s="4">
        <v>21004.91</v>
      </c>
      <c r="Q339" s="4">
        <v>20810.599999999999</v>
      </c>
      <c r="R339" s="4">
        <v>21451.82</v>
      </c>
      <c r="S339" s="4">
        <v>21276.95</v>
      </c>
      <c r="T339" s="4">
        <v>19411.57</v>
      </c>
      <c r="U339" s="4">
        <v>19431</v>
      </c>
      <c r="V339" s="4">
        <v>20091.650000000001</v>
      </c>
      <c r="W339" s="4">
        <v>21432.39</v>
      </c>
      <c r="X339" s="4">
        <v>21812.43</v>
      </c>
      <c r="Y339" s="4">
        <v>22336.44</v>
      </c>
      <c r="Z339" s="4">
        <v>23048.69</v>
      </c>
      <c r="AA339" s="4">
        <v>23762.14</v>
      </c>
      <c r="AB339" s="4">
        <v>24441.58</v>
      </c>
      <c r="AC339" s="4">
        <v>25027.37</v>
      </c>
      <c r="AD339" s="4">
        <v>25533.38</v>
      </c>
      <c r="AE339" s="4">
        <v>26008.63</v>
      </c>
      <c r="AF339" s="4">
        <v>26480.95</v>
      </c>
      <c r="AG339" s="4">
        <v>26937.34</v>
      </c>
      <c r="AH339" s="4">
        <v>27393.16</v>
      </c>
      <c r="AI339" s="4">
        <v>27849.42</v>
      </c>
      <c r="AJ339" s="4">
        <v>28325.56</v>
      </c>
      <c r="AK339" s="4">
        <v>28763.85</v>
      </c>
      <c r="AL339" s="4">
        <v>29162.84</v>
      </c>
      <c r="AM339" s="4">
        <v>29544.67</v>
      </c>
      <c r="AN339" s="4">
        <v>29929.46</v>
      </c>
      <c r="AO339" s="4">
        <v>30320.09</v>
      </c>
      <c r="AP339" s="4">
        <v>30769.65</v>
      </c>
      <c r="AQ339" s="4">
        <v>31254.19</v>
      </c>
      <c r="AR339" s="4">
        <v>31740.240000000002</v>
      </c>
      <c r="AS339" s="4">
        <v>32231.86</v>
      </c>
      <c r="AT339" s="4">
        <v>32727.85</v>
      </c>
      <c r="AU339" s="4">
        <v>33230.39</v>
      </c>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R339" s="37"/>
      <c r="CS339" s="37"/>
    </row>
    <row r="340" spans="1:97" x14ac:dyDescent="0.2">
      <c r="A340" s="11" t="s">
        <v>69</v>
      </c>
      <c r="B340" s="4">
        <v>14986.99</v>
      </c>
      <c r="C340" s="4">
        <v>15346.68</v>
      </c>
      <c r="D340" s="4">
        <v>16593.59</v>
      </c>
      <c r="E340" s="4">
        <v>17672.66</v>
      </c>
      <c r="F340" s="4">
        <v>18703.759999999998</v>
      </c>
      <c r="G340" s="4">
        <v>19279.259999999998</v>
      </c>
      <c r="H340" s="4">
        <v>19974.66</v>
      </c>
      <c r="I340" s="4">
        <v>20930.62</v>
      </c>
      <c r="J340" s="4">
        <v>21458.92</v>
      </c>
      <c r="K340" s="4">
        <v>23018.65</v>
      </c>
      <c r="L340" s="4">
        <v>22716.77</v>
      </c>
      <c r="M340" s="4">
        <v>23043.81</v>
      </c>
      <c r="N340" s="4">
        <v>22414.89</v>
      </c>
      <c r="O340" s="4">
        <v>22616.14</v>
      </c>
      <c r="P340" s="4">
        <v>24024.94</v>
      </c>
      <c r="Q340" s="4">
        <v>25911.71</v>
      </c>
      <c r="R340" s="4">
        <v>24528.07</v>
      </c>
      <c r="S340" s="4">
        <v>25157</v>
      </c>
      <c r="T340" s="4">
        <v>25936.87</v>
      </c>
      <c r="U340" s="4">
        <v>25157</v>
      </c>
      <c r="V340" s="4">
        <v>26490.32</v>
      </c>
      <c r="W340" s="4">
        <v>25634.98</v>
      </c>
      <c r="X340" s="4">
        <v>25892.69</v>
      </c>
      <c r="Y340" s="4">
        <v>26434.84</v>
      </c>
      <c r="Z340" s="4">
        <v>27193.88</v>
      </c>
      <c r="AA340" s="4">
        <v>27948.18</v>
      </c>
      <c r="AB340" s="4">
        <v>28656.57</v>
      </c>
      <c r="AC340" s="4">
        <v>29249.56</v>
      </c>
      <c r="AD340" s="4">
        <v>29744.71</v>
      </c>
      <c r="AE340" s="4">
        <v>30215.69</v>
      </c>
      <c r="AF340" s="4">
        <v>30677.03</v>
      </c>
      <c r="AG340" s="4">
        <v>31116.23</v>
      </c>
      <c r="AH340" s="4">
        <v>31551.27</v>
      </c>
      <c r="AI340" s="4">
        <v>31983.23</v>
      </c>
      <c r="AJ340" s="4">
        <v>32434.17</v>
      </c>
      <c r="AK340" s="4">
        <v>32838.49</v>
      </c>
      <c r="AL340" s="4">
        <v>33194.5</v>
      </c>
      <c r="AM340" s="4">
        <v>33527.589999999997</v>
      </c>
      <c r="AN340" s="4">
        <v>33860.82</v>
      </c>
      <c r="AO340" s="4">
        <v>34197.58</v>
      </c>
      <c r="AP340" s="4">
        <v>34597.47</v>
      </c>
      <c r="AQ340" s="4">
        <v>35032.82</v>
      </c>
      <c r="AR340" s="4">
        <v>35465.980000000003</v>
      </c>
      <c r="AS340" s="4">
        <v>35901.33</v>
      </c>
      <c r="AT340" s="4">
        <v>36337.550000000003</v>
      </c>
      <c r="AU340" s="4">
        <v>36776.97</v>
      </c>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R340" s="37"/>
      <c r="CS340" s="37"/>
    </row>
    <row r="341" spans="1:97" x14ac:dyDescent="0.2">
      <c r="A341" s="11" t="s">
        <v>70</v>
      </c>
      <c r="B341" s="4">
        <v>848239.2</v>
      </c>
      <c r="C341" s="4">
        <v>847536</v>
      </c>
      <c r="D341" s="4">
        <v>866256.9</v>
      </c>
      <c r="E341" s="4">
        <v>904971.8</v>
      </c>
      <c r="F341" s="4">
        <v>931934.8</v>
      </c>
      <c r="G341" s="4">
        <v>962574</v>
      </c>
      <c r="H341" s="4">
        <v>997699</v>
      </c>
      <c r="I341" s="4">
        <v>1033486</v>
      </c>
      <c r="J341" s="4">
        <v>1060788</v>
      </c>
      <c r="K341" s="4">
        <v>1104948</v>
      </c>
      <c r="L341" s="4">
        <v>1125499</v>
      </c>
      <c r="M341" s="4">
        <v>1148620</v>
      </c>
      <c r="N341" s="4">
        <v>1196417</v>
      </c>
      <c r="O341" s="4">
        <v>1234674</v>
      </c>
      <c r="P341" s="4">
        <v>1280545</v>
      </c>
      <c r="Q341" s="4">
        <v>1316779</v>
      </c>
      <c r="R341" s="4">
        <v>1363047</v>
      </c>
      <c r="S341" s="4">
        <v>1356376</v>
      </c>
      <c r="T341" s="4">
        <v>1284719</v>
      </c>
      <c r="U341" s="4">
        <v>1303850</v>
      </c>
      <c r="V341" s="4">
        <v>1323926</v>
      </c>
      <c r="W341" s="4">
        <v>1327075</v>
      </c>
      <c r="X341" s="4">
        <v>1344917</v>
      </c>
      <c r="Y341" s="4">
        <v>1372634</v>
      </c>
      <c r="Z341" s="4">
        <v>1409388</v>
      </c>
      <c r="AA341" s="4">
        <v>1452107</v>
      </c>
      <c r="AB341" s="4">
        <v>1496221</v>
      </c>
      <c r="AC341" s="4">
        <v>1540381</v>
      </c>
      <c r="AD341" s="4">
        <v>1585086</v>
      </c>
      <c r="AE341" s="4">
        <v>1627977</v>
      </c>
      <c r="AF341" s="4">
        <v>1670948</v>
      </c>
      <c r="AG341" s="4">
        <v>1714036</v>
      </c>
      <c r="AH341" s="4">
        <v>1757399</v>
      </c>
      <c r="AI341" s="4">
        <v>1801535</v>
      </c>
      <c r="AJ341" s="4">
        <v>1845603</v>
      </c>
      <c r="AK341" s="4">
        <v>1886681</v>
      </c>
      <c r="AL341" s="4">
        <v>1925512</v>
      </c>
      <c r="AM341" s="4">
        <v>1963532</v>
      </c>
      <c r="AN341" s="4">
        <v>2001994</v>
      </c>
      <c r="AO341" s="4">
        <v>2041049</v>
      </c>
      <c r="AP341" s="4">
        <v>2082311</v>
      </c>
      <c r="AQ341" s="4">
        <v>2124988</v>
      </c>
      <c r="AR341" s="4">
        <v>2168184</v>
      </c>
      <c r="AS341" s="4">
        <v>2211869</v>
      </c>
      <c r="AT341" s="4">
        <v>2256047</v>
      </c>
      <c r="AU341" s="4">
        <v>2300861</v>
      </c>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R341" s="37"/>
      <c r="CS341" s="37"/>
    </row>
    <row r="342" spans="1:97" x14ac:dyDescent="0.2">
      <c r="A342" s="1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row>
    <row r="343" spans="1:97" x14ac:dyDescent="0.2">
      <c r="A343" s="11"/>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97" x14ac:dyDescent="0.2">
      <c r="A344" s="7" t="s">
        <v>50</v>
      </c>
    </row>
    <row r="345" spans="1:97" x14ac:dyDescent="0.2">
      <c r="A345" s="33" t="s">
        <v>39</v>
      </c>
      <c r="B345" s="1">
        <v>1991</v>
      </c>
      <c r="C345" s="1">
        <v>1992</v>
      </c>
      <c r="D345" s="1">
        <v>1993</v>
      </c>
      <c r="E345" s="1">
        <v>1994</v>
      </c>
      <c r="F345" s="1">
        <v>1995</v>
      </c>
      <c r="G345" s="1">
        <v>1996</v>
      </c>
      <c r="H345" s="1">
        <v>1997</v>
      </c>
      <c r="I345" s="1">
        <v>1998</v>
      </c>
      <c r="J345" s="1">
        <v>1999</v>
      </c>
      <c r="K345" s="1">
        <v>2000</v>
      </c>
      <c r="L345" s="1">
        <v>2001</v>
      </c>
      <c r="M345" s="1">
        <v>2002</v>
      </c>
      <c r="N345" s="1">
        <v>2003</v>
      </c>
      <c r="O345" s="1">
        <v>2004</v>
      </c>
      <c r="P345" s="1">
        <v>2005</v>
      </c>
      <c r="Q345" s="1">
        <v>2006</v>
      </c>
      <c r="R345" s="1">
        <v>2007</v>
      </c>
      <c r="S345" s="1">
        <v>2008</v>
      </c>
      <c r="T345" s="1">
        <v>2009</v>
      </c>
      <c r="U345" s="1">
        <v>2010</v>
      </c>
      <c r="V345" s="1">
        <v>2011</v>
      </c>
      <c r="W345" s="1">
        <v>2012</v>
      </c>
      <c r="X345" s="1">
        <v>2013</v>
      </c>
      <c r="Y345" s="1">
        <v>2014</v>
      </c>
      <c r="Z345" s="1">
        <v>2015</v>
      </c>
      <c r="AA345" s="1">
        <v>2016</v>
      </c>
      <c r="AB345" s="1">
        <v>2017</v>
      </c>
      <c r="AC345" s="1">
        <v>2018</v>
      </c>
      <c r="AD345" s="1">
        <v>2019</v>
      </c>
      <c r="AE345" s="1">
        <v>2020</v>
      </c>
      <c r="AF345" s="1">
        <v>2021</v>
      </c>
      <c r="AG345" s="1">
        <v>2022</v>
      </c>
      <c r="AH345" s="1">
        <v>2023</v>
      </c>
      <c r="AI345" s="1">
        <v>2024</v>
      </c>
      <c r="AJ345" s="1">
        <v>2025</v>
      </c>
      <c r="AK345" s="1">
        <v>2026</v>
      </c>
      <c r="AL345" s="1">
        <v>2027</v>
      </c>
      <c r="AM345" s="1">
        <v>2028</v>
      </c>
      <c r="AN345" s="1">
        <v>2029</v>
      </c>
      <c r="AO345" s="1">
        <v>2030</v>
      </c>
      <c r="AP345" s="1">
        <v>2031</v>
      </c>
      <c r="AQ345" s="1">
        <v>2032</v>
      </c>
      <c r="AR345" s="1">
        <v>2033</v>
      </c>
      <c r="AS345" s="1">
        <v>2034</v>
      </c>
      <c r="AT345" s="1">
        <v>2035</v>
      </c>
      <c r="AU345" s="1">
        <v>2036</v>
      </c>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R345" s="36"/>
      <c r="CS345" s="36"/>
    </row>
    <row r="346" spans="1:97" x14ac:dyDescent="0.2">
      <c r="A346" s="11" t="s">
        <v>51</v>
      </c>
      <c r="B346" s="4">
        <v>9495.2039999999997</v>
      </c>
      <c r="C346" s="4">
        <v>9893.7430000000004</v>
      </c>
      <c r="D346" s="4">
        <v>9086.7000000000007</v>
      </c>
      <c r="E346" s="4">
        <v>8977.1029999999992</v>
      </c>
      <c r="F346" s="4">
        <v>8787.7960000000003</v>
      </c>
      <c r="G346" s="4">
        <v>8528.7450000000008</v>
      </c>
      <c r="H346" s="4">
        <v>8827.65</v>
      </c>
      <c r="I346" s="4">
        <v>8963.4599999999991</v>
      </c>
      <c r="J346" s="4">
        <v>9307.5120000000006</v>
      </c>
      <c r="K346" s="4">
        <v>9162.6479999999992</v>
      </c>
      <c r="L346" s="4">
        <v>8438.3279999999995</v>
      </c>
      <c r="M346" s="4">
        <v>9479.5380000000005</v>
      </c>
      <c r="N346" s="4">
        <v>9144.5400000000009</v>
      </c>
      <c r="O346" s="4">
        <v>9063.0540000000001</v>
      </c>
      <c r="P346" s="4">
        <v>9597.24</v>
      </c>
      <c r="Q346" s="4">
        <v>9280.35</v>
      </c>
      <c r="R346" s="4">
        <v>8927.2440000000006</v>
      </c>
      <c r="S346" s="4">
        <v>9796.4279999999999</v>
      </c>
      <c r="T346" s="4">
        <v>9117.3780000000006</v>
      </c>
      <c r="U346" s="4">
        <v>9054</v>
      </c>
      <c r="V346" s="4">
        <v>10013.719999999999</v>
      </c>
      <c r="W346" s="4">
        <v>9678.7260000000006</v>
      </c>
      <c r="X346" s="4">
        <v>9129.4860000000008</v>
      </c>
      <c r="Y346" s="4">
        <v>9231.2039999999997</v>
      </c>
      <c r="Z346" s="4">
        <v>9331.2009999999991</v>
      </c>
      <c r="AA346" s="4">
        <v>9440.2900000000009</v>
      </c>
      <c r="AB346" s="4">
        <v>9538.4060000000009</v>
      </c>
      <c r="AC346" s="4">
        <v>9621.5849999999991</v>
      </c>
      <c r="AD346" s="4">
        <v>9697.0679999999993</v>
      </c>
      <c r="AE346" s="4">
        <v>9754.3320000000003</v>
      </c>
      <c r="AF346" s="4">
        <v>9796.1010000000006</v>
      </c>
      <c r="AG346" s="4">
        <v>9838.9699999999993</v>
      </c>
      <c r="AH346" s="4">
        <v>9875.8549999999996</v>
      </c>
      <c r="AI346" s="4">
        <v>9910.5360000000001</v>
      </c>
      <c r="AJ346" s="4">
        <v>9949.7870000000003</v>
      </c>
      <c r="AK346" s="4">
        <v>9973.5470000000005</v>
      </c>
      <c r="AL346" s="4">
        <v>9981.7150000000001</v>
      </c>
      <c r="AM346" s="4">
        <v>9981.7119999999995</v>
      </c>
      <c r="AN346" s="4">
        <v>9979.5190000000002</v>
      </c>
      <c r="AO346" s="4">
        <v>9976.1470000000008</v>
      </c>
      <c r="AP346" s="4">
        <v>9973.8070000000007</v>
      </c>
      <c r="AQ346" s="4">
        <v>9970.06</v>
      </c>
      <c r="AR346" s="4">
        <v>9960.7360000000008</v>
      </c>
      <c r="AS346" s="4">
        <v>9947.6929999999993</v>
      </c>
      <c r="AT346" s="4">
        <v>9930.4050000000007</v>
      </c>
      <c r="AU346" s="4">
        <v>9909.5010000000002</v>
      </c>
      <c r="AV346" s="4"/>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R346" s="37"/>
      <c r="CS346" s="37"/>
    </row>
    <row r="347" spans="1:97" x14ac:dyDescent="0.2">
      <c r="A347" s="11" t="s">
        <v>52</v>
      </c>
      <c r="B347" s="4">
        <v>7799.8540000000003</v>
      </c>
      <c r="C347" s="4">
        <v>8024.2030000000004</v>
      </c>
      <c r="D347" s="4">
        <v>8562.64</v>
      </c>
      <c r="E347" s="4">
        <v>9856.384</v>
      </c>
      <c r="F347" s="4">
        <v>10185.43</v>
      </c>
      <c r="G347" s="4">
        <v>10507</v>
      </c>
      <c r="H347" s="4">
        <v>10402.299999999999</v>
      </c>
      <c r="I347" s="4">
        <v>10681.21</v>
      </c>
      <c r="J347" s="4">
        <v>11162.98</v>
      </c>
      <c r="K347" s="4">
        <v>10801.66</v>
      </c>
      <c r="L347" s="4">
        <v>10288.200000000001</v>
      </c>
      <c r="M347" s="4">
        <v>10326.23</v>
      </c>
      <c r="N347" s="4">
        <v>9800.0939999999991</v>
      </c>
      <c r="O347" s="4">
        <v>9033.0750000000007</v>
      </c>
      <c r="P347" s="4">
        <v>8373.8189999999995</v>
      </c>
      <c r="Q347" s="4">
        <v>7879.3770000000004</v>
      </c>
      <c r="R347" s="4">
        <v>7657.5119999999997</v>
      </c>
      <c r="S347" s="4">
        <v>7188.4260000000004</v>
      </c>
      <c r="T347" s="4">
        <v>6497.4750000000004</v>
      </c>
      <c r="U347" s="4">
        <v>6339</v>
      </c>
      <c r="V347" s="4">
        <v>5400.8280000000004</v>
      </c>
      <c r="W347" s="4">
        <v>4881.03</v>
      </c>
      <c r="X347" s="4">
        <v>4629.3519999999999</v>
      </c>
      <c r="Y347" s="4">
        <v>4370.3239999999996</v>
      </c>
      <c r="Z347" s="4">
        <v>4065.4520000000002</v>
      </c>
      <c r="AA347" s="4">
        <v>3804.9110000000001</v>
      </c>
      <c r="AB347" s="4">
        <v>3585.3649999999998</v>
      </c>
      <c r="AC347" s="4">
        <v>3376.433</v>
      </c>
      <c r="AD347" s="4">
        <v>3175.0819999999999</v>
      </c>
      <c r="AE347" s="4">
        <v>2969.607</v>
      </c>
      <c r="AF347" s="4">
        <v>2768.3020000000001</v>
      </c>
      <c r="AG347" s="4">
        <v>2574.4070000000002</v>
      </c>
      <c r="AH347" s="4">
        <v>2387.913</v>
      </c>
      <c r="AI347" s="4">
        <v>2209.498</v>
      </c>
      <c r="AJ347" s="4">
        <v>2040.0440000000001</v>
      </c>
      <c r="AK347" s="4">
        <v>1874.54</v>
      </c>
      <c r="AL347" s="4">
        <v>1713.76</v>
      </c>
      <c r="AM347" s="4">
        <v>1559.337</v>
      </c>
      <c r="AN347" s="4">
        <v>1411.9659999999999</v>
      </c>
      <c r="AO347" s="4">
        <v>1271.395</v>
      </c>
      <c r="AP347" s="4">
        <v>1138.1759999999999</v>
      </c>
      <c r="AQ347" s="4">
        <v>1011.556</v>
      </c>
      <c r="AR347" s="4">
        <v>889.89850000000001</v>
      </c>
      <c r="AS347" s="4">
        <v>774.17160000000001</v>
      </c>
      <c r="AT347" s="4">
        <v>663.76589999999999</v>
      </c>
      <c r="AU347" s="4">
        <v>558.37220000000002</v>
      </c>
      <c r="AV347" s="4"/>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R347" s="37"/>
      <c r="CS347" s="37"/>
    </row>
    <row r="348" spans="1:97" x14ac:dyDescent="0.2">
      <c r="A348" s="11" t="s">
        <v>53</v>
      </c>
      <c r="B348" s="4">
        <v>133463.20000000001</v>
      </c>
      <c r="C348" s="4">
        <v>133463.20000000001</v>
      </c>
      <c r="D348" s="4">
        <v>135299.9</v>
      </c>
      <c r="E348" s="4">
        <v>141728.1</v>
      </c>
      <c r="F348" s="4">
        <v>143870.9</v>
      </c>
      <c r="G348" s="4">
        <v>144942.29999999999</v>
      </c>
      <c r="H348" s="4">
        <v>147544.20000000001</v>
      </c>
      <c r="I348" s="4">
        <v>148373.1</v>
      </c>
      <c r="J348" s="4">
        <v>149063.79999999999</v>
      </c>
      <c r="K348" s="4">
        <v>152379.5</v>
      </c>
      <c r="L348" s="4">
        <v>149754.6</v>
      </c>
      <c r="M348" s="4">
        <v>146162.70000000001</v>
      </c>
      <c r="N348" s="4">
        <v>145472</v>
      </c>
      <c r="O348" s="4">
        <v>148235</v>
      </c>
      <c r="P348" s="4">
        <v>147958.70000000001</v>
      </c>
      <c r="Q348" s="4">
        <v>150583.5</v>
      </c>
      <c r="R348" s="4">
        <v>151826.79999999999</v>
      </c>
      <c r="S348" s="4">
        <v>147682.29999999999</v>
      </c>
      <c r="T348" s="4">
        <v>132624</v>
      </c>
      <c r="U348" s="4">
        <v>138150</v>
      </c>
      <c r="V348" s="4">
        <v>140636.70000000001</v>
      </c>
      <c r="W348" s="4">
        <v>138288.20000000001</v>
      </c>
      <c r="X348" s="4">
        <v>137304</v>
      </c>
      <c r="Y348" s="4">
        <v>140117.29999999999</v>
      </c>
      <c r="Z348" s="4">
        <v>142676.79999999999</v>
      </c>
      <c r="AA348" s="4">
        <v>144861.9</v>
      </c>
      <c r="AB348" s="4">
        <v>146801.60000000001</v>
      </c>
      <c r="AC348" s="4">
        <v>148584.79999999999</v>
      </c>
      <c r="AD348" s="4">
        <v>150349.1</v>
      </c>
      <c r="AE348" s="4">
        <v>151895.70000000001</v>
      </c>
      <c r="AF348" s="4">
        <v>153030</v>
      </c>
      <c r="AG348" s="4">
        <v>154093</v>
      </c>
      <c r="AH348" s="4">
        <v>155040.1</v>
      </c>
      <c r="AI348" s="4">
        <v>155897.4</v>
      </c>
      <c r="AJ348" s="4">
        <v>156353</v>
      </c>
      <c r="AK348" s="4">
        <v>156323</v>
      </c>
      <c r="AL348" s="4">
        <v>155965.29999999999</v>
      </c>
      <c r="AM348" s="4">
        <v>155418.4</v>
      </c>
      <c r="AN348" s="4">
        <v>154769.5</v>
      </c>
      <c r="AO348" s="4">
        <v>153808.6</v>
      </c>
      <c r="AP348" s="4">
        <v>152672.79999999999</v>
      </c>
      <c r="AQ348" s="4">
        <v>151460.1</v>
      </c>
      <c r="AR348" s="4">
        <v>150107.6</v>
      </c>
      <c r="AS348" s="4">
        <v>148633.79999999999</v>
      </c>
      <c r="AT348" s="4">
        <v>147024</v>
      </c>
      <c r="AU348" s="4">
        <v>145283.6</v>
      </c>
      <c r="AV348" s="4"/>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R348" s="37"/>
      <c r="CS348" s="37"/>
    </row>
    <row r="349" spans="1:97" x14ac:dyDescent="0.2">
      <c r="A349" s="11" t="s">
        <v>54</v>
      </c>
      <c r="B349" s="4">
        <v>12355.5</v>
      </c>
      <c r="C349" s="4">
        <v>12554.51</v>
      </c>
      <c r="D349" s="4">
        <v>13085.22</v>
      </c>
      <c r="E349" s="4">
        <v>13217.89</v>
      </c>
      <c r="F349" s="4">
        <v>13516.42</v>
      </c>
      <c r="G349" s="4">
        <v>14179.8</v>
      </c>
      <c r="H349" s="4">
        <v>14246.14</v>
      </c>
      <c r="I349" s="4">
        <v>14712.94</v>
      </c>
      <c r="J349" s="4">
        <v>15387.21</v>
      </c>
      <c r="K349" s="4">
        <v>16078.77</v>
      </c>
      <c r="L349" s="4">
        <v>16632.02</v>
      </c>
      <c r="M349" s="4">
        <v>16770.330000000002</v>
      </c>
      <c r="N349" s="4">
        <v>17081.53</v>
      </c>
      <c r="O349" s="4">
        <v>17340.87</v>
      </c>
      <c r="P349" s="4">
        <v>17306.29</v>
      </c>
      <c r="Q349" s="4">
        <v>17271.71</v>
      </c>
      <c r="R349" s="4">
        <v>17392.73</v>
      </c>
      <c r="S349" s="4">
        <v>17479.18</v>
      </c>
      <c r="T349" s="4">
        <v>16632.02</v>
      </c>
      <c r="U349" s="4">
        <v>17289</v>
      </c>
      <c r="V349" s="4">
        <v>16268.95</v>
      </c>
      <c r="W349" s="4">
        <v>16217.08</v>
      </c>
      <c r="X349" s="4">
        <v>16691.900000000001</v>
      </c>
      <c r="Y349" s="4">
        <v>16778.330000000002</v>
      </c>
      <c r="Z349" s="4">
        <v>16973.349999999999</v>
      </c>
      <c r="AA349" s="4">
        <v>17161.89</v>
      </c>
      <c r="AB349" s="4">
        <v>17402.650000000001</v>
      </c>
      <c r="AC349" s="4">
        <v>17659.650000000001</v>
      </c>
      <c r="AD349" s="4">
        <v>17921.7</v>
      </c>
      <c r="AE349" s="4">
        <v>18188.18</v>
      </c>
      <c r="AF349" s="4">
        <v>18484.55</v>
      </c>
      <c r="AG349" s="4">
        <v>18828.509999999998</v>
      </c>
      <c r="AH349" s="4">
        <v>19167.95</v>
      </c>
      <c r="AI349" s="4">
        <v>19509.560000000001</v>
      </c>
      <c r="AJ349" s="4">
        <v>19866</v>
      </c>
      <c r="AK349" s="4">
        <v>20196.27</v>
      </c>
      <c r="AL349" s="4">
        <v>20499.349999999999</v>
      </c>
      <c r="AM349" s="4">
        <v>20789.740000000002</v>
      </c>
      <c r="AN349" s="4">
        <v>21079.48</v>
      </c>
      <c r="AO349" s="4">
        <v>21369.78</v>
      </c>
      <c r="AP349" s="4">
        <v>21665.56</v>
      </c>
      <c r="AQ349" s="4">
        <v>21962.32</v>
      </c>
      <c r="AR349" s="4">
        <v>22248.33</v>
      </c>
      <c r="AS349" s="4">
        <v>22529.8</v>
      </c>
      <c r="AT349" s="4">
        <v>22804.400000000001</v>
      </c>
      <c r="AU349" s="4">
        <v>23072.66</v>
      </c>
      <c r="AV349" s="4"/>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R349" s="37"/>
      <c r="CS349" s="37"/>
    </row>
    <row r="350" spans="1:97" x14ac:dyDescent="0.2">
      <c r="A350" s="11" t="s">
        <v>55</v>
      </c>
      <c r="B350" s="4">
        <v>12053.19</v>
      </c>
      <c r="C350" s="4">
        <v>12247.33</v>
      </c>
      <c r="D350" s="4">
        <v>12765.05</v>
      </c>
      <c r="E350" s="4">
        <v>12894.48</v>
      </c>
      <c r="F350" s="4">
        <v>13185.7</v>
      </c>
      <c r="G350" s="4">
        <v>13832.85</v>
      </c>
      <c r="H350" s="4">
        <v>13897.57</v>
      </c>
      <c r="I350" s="4">
        <v>14844.4</v>
      </c>
      <c r="J350" s="4">
        <v>14956.74</v>
      </c>
      <c r="K350" s="4">
        <v>15197.46</v>
      </c>
      <c r="L350" s="4">
        <v>15373.98</v>
      </c>
      <c r="M350" s="4">
        <v>16176.38</v>
      </c>
      <c r="N350" s="4">
        <v>16946.689999999999</v>
      </c>
      <c r="O350" s="4">
        <v>17155.310000000001</v>
      </c>
      <c r="P350" s="4">
        <v>17957.71</v>
      </c>
      <c r="Q350" s="4">
        <v>17476.27</v>
      </c>
      <c r="R350" s="4">
        <v>18086.099999999999</v>
      </c>
      <c r="S350" s="4">
        <v>17733.04</v>
      </c>
      <c r="T350" s="4">
        <v>16256.62</v>
      </c>
      <c r="U350" s="4">
        <v>16048</v>
      </c>
      <c r="V350" s="4">
        <v>16705.97</v>
      </c>
      <c r="W350" s="4">
        <v>16689.919999999998</v>
      </c>
      <c r="X350" s="4">
        <v>16971.939999999999</v>
      </c>
      <c r="Y350" s="4">
        <v>17172.29</v>
      </c>
      <c r="Z350" s="4">
        <v>17389.8</v>
      </c>
      <c r="AA350" s="4">
        <v>17604.849999999999</v>
      </c>
      <c r="AB350" s="4">
        <v>17874.919999999998</v>
      </c>
      <c r="AC350" s="4">
        <v>18163.12</v>
      </c>
      <c r="AD350" s="4">
        <v>18458.05</v>
      </c>
      <c r="AE350" s="4">
        <v>18763.34</v>
      </c>
      <c r="AF350" s="4">
        <v>19100.77</v>
      </c>
      <c r="AG350" s="4">
        <v>19489.330000000002</v>
      </c>
      <c r="AH350" s="4">
        <v>19875.439999999999</v>
      </c>
      <c r="AI350" s="4">
        <v>20265.939999999999</v>
      </c>
      <c r="AJ350" s="4">
        <v>20674.11</v>
      </c>
      <c r="AK350" s="4">
        <v>21057.8</v>
      </c>
      <c r="AL350" s="4">
        <v>21415.53</v>
      </c>
      <c r="AM350" s="4">
        <v>21762.38</v>
      </c>
      <c r="AN350" s="4">
        <v>22111.06</v>
      </c>
      <c r="AO350" s="4">
        <v>22463.11</v>
      </c>
      <c r="AP350" s="4">
        <v>22823.86</v>
      </c>
      <c r="AQ350" s="4">
        <v>23188.34</v>
      </c>
      <c r="AR350" s="4">
        <v>23545.3</v>
      </c>
      <c r="AS350" s="4">
        <v>23900.28</v>
      </c>
      <c r="AT350" s="4">
        <v>24251.32</v>
      </c>
      <c r="AU350" s="4">
        <v>24599.18</v>
      </c>
      <c r="AV350" s="4"/>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R350" s="37"/>
      <c r="CS350" s="37"/>
    </row>
    <row r="351" spans="1:97" x14ac:dyDescent="0.2">
      <c r="A351" s="11" t="s">
        <v>56</v>
      </c>
      <c r="B351" s="4">
        <v>70099.350000000006</v>
      </c>
      <c r="C351" s="4">
        <v>67313.350000000006</v>
      </c>
      <c r="D351" s="4">
        <v>66504.52</v>
      </c>
      <c r="E351" s="4">
        <v>69020.91</v>
      </c>
      <c r="F351" s="4">
        <v>69829.740000000005</v>
      </c>
      <c r="G351" s="4">
        <v>72615.740000000005</v>
      </c>
      <c r="H351" s="4">
        <v>74053.679999999993</v>
      </c>
      <c r="I351" s="4">
        <v>75143.94</v>
      </c>
      <c r="J351" s="4">
        <v>76150.33</v>
      </c>
      <c r="K351" s="4">
        <v>76737.39</v>
      </c>
      <c r="L351" s="4">
        <v>78163.11</v>
      </c>
      <c r="M351" s="4">
        <v>82608.009999999995</v>
      </c>
      <c r="N351" s="4">
        <v>86717.45</v>
      </c>
      <c r="O351" s="4">
        <v>91246.21</v>
      </c>
      <c r="P351" s="4">
        <v>89065.7</v>
      </c>
      <c r="Q351" s="4">
        <v>89652.76</v>
      </c>
      <c r="R351" s="4">
        <v>91581.67</v>
      </c>
      <c r="S351" s="4">
        <v>89233.42</v>
      </c>
      <c r="T351" s="4">
        <v>77408.320000000007</v>
      </c>
      <c r="U351" s="4">
        <v>83866</v>
      </c>
      <c r="V351" s="4">
        <v>85794.92</v>
      </c>
      <c r="W351" s="4">
        <v>78666.3</v>
      </c>
      <c r="X351" s="4">
        <v>77820.95</v>
      </c>
      <c r="Y351" s="4">
        <v>80234.8</v>
      </c>
      <c r="Z351" s="4">
        <v>82206.7</v>
      </c>
      <c r="AA351" s="4">
        <v>84190.47</v>
      </c>
      <c r="AB351" s="4">
        <v>86195.85</v>
      </c>
      <c r="AC351" s="4">
        <v>88283.61</v>
      </c>
      <c r="AD351" s="4">
        <v>90527.49</v>
      </c>
      <c r="AE351" s="4">
        <v>92827.45</v>
      </c>
      <c r="AF351" s="4">
        <v>94920.69</v>
      </c>
      <c r="AG351" s="4">
        <v>97072.97</v>
      </c>
      <c r="AH351" s="4">
        <v>99184.69</v>
      </c>
      <c r="AI351" s="4">
        <v>101308.1</v>
      </c>
      <c r="AJ351" s="4">
        <v>103494.8</v>
      </c>
      <c r="AK351" s="4">
        <v>105564.8</v>
      </c>
      <c r="AL351" s="4">
        <v>107408.4</v>
      </c>
      <c r="AM351" s="4">
        <v>109134.1</v>
      </c>
      <c r="AN351" s="4">
        <v>110876.3</v>
      </c>
      <c r="AO351" s="4">
        <v>112639.1</v>
      </c>
      <c r="AP351" s="4">
        <v>114648.3</v>
      </c>
      <c r="AQ351" s="4">
        <v>116803.2</v>
      </c>
      <c r="AR351" s="4">
        <v>118973.1</v>
      </c>
      <c r="AS351" s="4">
        <v>121175.3</v>
      </c>
      <c r="AT351" s="4">
        <v>123395.6</v>
      </c>
      <c r="AU351" s="4">
        <v>125657.60000000001</v>
      </c>
      <c r="AV351" s="4"/>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R351" s="37"/>
      <c r="CS351" s="37"/>
    </row>
    <row r="352" spans="1:97" x14ac:dyDescent="0.2">
      <c r="A352" s="11" t="s">
        <v>57</v>
      </c>
      <c r="B352" s="4">
        <v>104455.7</v>
      </c>
      <c r="C352" s="4">
        <v>105940.9</v>
      </c>
      <c r="D352" s="4">
        <v>112046.5</v>
      </c>
      <c r="E352" s="4">
        <v>117657.1</v>
      </c>
      <c r="F352" s="4">
        <v>119967.3</v>
      </c>
      <c r="G352" s="4">
        <v>123432.7</v>
      </c>
      <c r="H352" s="4">
        <v>125247.9</v>
      </c>
      <c r="I352" s="4">
        <v>128936</v>
      </c>
      <c r="J352" s="4">
        <v>128493.4</v>
      </c>
      <c r="K352" s="4">
        <v>127018.2</v>
      </c>
      <c r="L352" s="4">
        <v>131591.4</v>
      </c>
      <c r="M352" s="4">
        <v>138230</v>
      </c>
      <c r="N352" s="4">
        <v>142360.70000000001</v>
      </c>
      <c r="O352" s="4">
        <v>148114.1</v>
      </c>
      <c r="P352" s="4">
        <v>147524</v>
      </c>
      <c r="Q352" s="4">
        <v>152834.9</v>
      </c>
      <c r="R352" s="4">
        <v>160358.6</v>
      </c>
      <c r="S352" s="4">
        <v>155637.79999999999</v>
      </c>
      <c r="T352" s="4">
        <v>146491.29999999999</v>
      </c>
      <c r="U352" s="4">
        <v>147524</v>
      </c>
      <c r="V352" s="4">
        <v>148114.1</v>
      </c>
      <c r="W352" s="4">
        <v>148851.70000000001</v>
      </c>
      <c r="X352" s="4">
        <v>155861.6</v>
      </c>
      <c r="Y352" s="4">
        <v>158537.79999999999</v>
      </c>
      <c r="Z352" s="4">
        <v>161207</v>
      </c>
      <c r="AA352" s="4">
        <v>164776.70000000001</v>
      </c>
      <c r="AB352" s="4">
        <v>168687.5</v>
      </c>
      <c r="AC352" s="4">
        <v>172244.6</v>
      </c>
      <c r="AD352" s="4">
        <v>175955</v>
      </c>
      <c r="AE352" s="4">
        <v>180503.6</v>
      </c>
      <c r="AF352" s="4">
        <v>184790</v>
      </c>
      <c r="AG352" s="4">
        <v>189573.8</v>
      </c>
      <c r="AH352" s="4">
        <v>194528</v>
      </c>
      <c r="AI352" s="4">
        <v>199786.6</v>
      </c>
      <c r="AJ352" s="4">
        <v>205343.9</v>
      </c>
      <c r="AK352" s="4">
        <v>210592.9</v>
      </c>
      <c r="AL352" s="4">
        <v>215711</v>
      </c>
      <c r="AM352" s="4">
        <v>220843.3</v>
      </c>
      <c r="AN352" s="4">
        <v>226050.9</v>
      </c>
      <c r="AO352" s="4">
        <v>231133</v>
      </c>
      <c r="AP352" s="4">
        <v>236357.7</v>
      </c>
      <c r="AQ352" s="4">
        <v>241631.8</v>
      </c>
      <c r="AR352" s="4">
        <v>247096</v>
      </c>
      <c r="AS352" s="4">
        <v>252516.2</v>
      </c>
      <c r="AT352" s="4">
        <v>257970.6</v>
      </c>
      <c r="AU352" s="4">
        <v>263483.3</v>
      </c>
      <c r="AV352" s="4"/>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R352" s="37"/>
      <c r="CS352" s="37"/>
    </row>
    <row r="353" spans="1:97" x14ac:dyDescent="0.2">
      <c r="A353" s="11" t="s">
        <v>58</v>
      </c>
      <c r="B353" s="4">
        <v>36711.54</v>
      </c>
      <c r="C353" s="4">
        <v>37591.910000000003</v>
      </c>
      <c r="D353" s="4">
        <v>38736.39</v>
      </c>
      <c r="E353" s="4">
        <v>41553.589999999997</v>
      </c>
      <c r="F353" s="4">
        <v>44634.89</v>
      </c>
      <c r="G353" s="4">
        <v>47716.2</v>
      </c>
      <c r="H353" s="4">
        <v>53086.47</v>
      </c>
      <c r="I353" s="4">
        <v>56261.07</v>
      </c>
      <c r="J353" s="4">
        <v>59376.89</v>
      </c>
      <c r="K353" s="4">
        <v>63256.959999999999</v>
      </c>
      <c r="L353" s="4">
        <v>62139.97</v>
      </c>
      <c r="M353" s="4">
        <v>62198.76</v>
      </c>
      <c r="N353" s="4">
        <v>64491.53</v>
      </c>
      <c r="O353" s="4">
        <v>66784.3</v>
      </c>
      <c r="P353" s="4">
        <v>69194.66</v>
      </c>
      <c r="Q353" s="4">
        <v>69018.289999999994</v>
      </c>
      <c r="R353" s="4">
        <v>70252.850000000006</v>
      </c>
      <c r="S353" s="4">
        <v>68195.240000000005</v>
      </c>
      <c r="T353" s="4">
        <v>60376.3</v>
      </c>
      <c r="U353" s="4">
        <v>58789</v>
      </c>
      <c r="V353" s="4">
        <v>58965.37</v>
      </c>
      <c r="W353" s="4">
        <v>57848.38</v>
      </c>
      <c r="X353" s="4">
        <v>58790.62</v>
      </c>
      <c r="Y353" s="4">
        <v>60398.7</v>
      </c>
      <c r="Z353" s="4">
        <v>62123.22</v>
      </c>
      <c r="AA353" s="4">
        <v>63770.14</v>
      </c>
      <c r="AB353" s="4">
        <v>65323.58</v>
      </c>
      <c r="AC353" s="4">
        <v>66789.789999999994</v>
      </c>
      <c r="AD353" s="4">
        <v>68332.84</v>
      </c>
      <c r="AE353" s="4">
        <v>69905.88</v>
      </c>
      <c r="AF353" s="4">
        <v>71284</v>
      </c>
      <c r="AG353" s="4">
        <v>72741.259999999995</v>
      </c>
      <c r="AH353" s="4">
        <v>74229.63</v>
      </c>
      <c r="AI353" s="4">
        <v>75629.83</v>
      </c>
      <c r="AJ353" s="4">
        <v>77024.25</v>
      </c>
      <c r="AK353" s="4">
        <v>78311.38</v>
      </c>
      <c r="AL353" s="4">
        <v>79502.09</v>
      </c>
      <c r="AM353" s="4">
        <v>80654.38</v>
      </c>
      <c r="AN353" s="4">
        <v>81816.78</v>
      </c>
      <c r="AO353" s="4">
        <v>82990.73</v>
      </c>
      <c r="AP353" s="4">
        <v>84204.33</v>
      </c>
      <c r="AQ353" s="4">
        <v>85445.2</v>
      </c>
      <c r="AR353" s="4">
        <v>86682.95</v>
      </c>
      <c r="AS353" s="4">
        <v>87929.61</v>
      </c>
      <c r="AT353" s="4">
        <v>89181.62</v>
      </c>
      <c r="AU353" s="4">
        <v>90444.45</v>
      </c>
      <c r="AV353" s="4"/>
      <c r="AW353" s="1"/>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R353" s="37"/>
      <c r="CS353" s="37"/>
    </row>
    <row r="354" spans="1:97" x14ac:dyDescent="0.2">
      <c r="A354" s="11" t="s">
        <v>59</v>
      </c>
      <c r="B354" s="4">
        <v>24853.24</v>
      </c>
      <c r="C354" s="4">
        <v>23814.9</v>
      </c>
      <c r="D354" s="4">
        <v>24350.81</v>
      </c>
      <c r="E354" s="4">
        <v>25087.7</v>
      </c>
      <c r="F354" s="4">
        <v>25958.57</v>
      </c>
      <c r="G354" s="4">
        <v>25657.119999999999</v>
      </c>
      <c r="H354" s="4">
        <v>26561.48</v>
      </c>
      <c r="I354" s="4">
        <v>27236.17</v>
      </c>
      <c r="J354" s="4">
        <v>28692.080000000002</v>
      </c>
      <c r="K354" s="4">
        <v>29437.79</v>
      </c>
      <c r="L354" s="4">
        <v>30290.03</v>
      </c>
      <c r="M354" s="4">
        <v>31213.29</v>
      </c>
      <c r="N354" s="4">
        <v>32562.67</v>
      </c>
      <c r="O354" s="4">
        <v>33166.339999999997</v>
      </c>
      <c r="P354" s="4">
        <v>34728.78</v>
      </c>
      <c r="Q354" s="4">
        <v>36362.239999999998</v>
      </c>
      <c r="R354" s="4">
        <v>37676.11</v>
      </c>
      <c r="S354" s="4">
        <v>36894.89</v>
      </c>
      <c r="T354" s="4">
        <v>34835.31</v>
      </c>
      <c r="U354" s="4">
        <v>35510</v>
      </c>
      <c r="V354" s="4">
        <v>36184.69</v>
      </c>
      <c r="W354" s="4">
        <v>37143.46</v>
      </c>
      <c r="X354" s="4">
        <v>36432.9</v>
      </c>
      <c r="Y354" s="4">
        <v>37161.379999999997</v>
      </c>
      <c r="Z354" s="4">
        <v>37961.25</v>
      </c>
      <c r="AA354" s="4">
        <v>38949.74</v>
      </c>
      <c r="AB354" s="4">
        <v>40022.31</v>
      </c>
      <c r="AC354" s="4">
        <v>41013.42</v>
      </c>
      <c r="AD354" s="4">
        <v>42127.61</v>
      </c>
      <c r="AE354" s="4">
        <v>43346.48</v>
      </c>
      <c r="AF354" s="4">
        <v>44475.48</v>
      </c>
      <c r="AG354" s="4">
        <v>45617.95</v>
      </c>
      <c r="AH354" s="4">
        <v>46762.9</v>
      </c>
      <c r="AI354" s="4">
        <v>47919.94</v>
      </c>
      <c r="AJ354" s="4">
        <v>48994.25</v>
      </c>
      <c r="AK354" s="4">
        <v>49962.91</v>
      </c>
      <c r="AL354" s="4">
        <v>50872.9</v>
      </c>
      <c r="AM354" s="4">
        <v>51758.92</v>
      </c>
      <c r="AN354" s="4">
        <v>52652.84</v>
      </c>
      <c r="AO354" s="4">
        <v>53559.96</v>
      </c>
      <c r="AP354" s="4">
        <v>54492.35</v>
      </c>
      <c r="AQ354" s="4">
        <v>55440.02</v>
      </c>
      <c r="AR354" s="4">
        <v>56374.53</v>
      </c>
      <c r="AS354" s="4">
        <v>57311.4</v>
      </c>
      <c r="AT354" s="4">
        <v>58245.62</v>
      </c>
      <c r="AU354" s="4">
        <v>59180</v>
      </c>
      <c r="AV354" s="4"/>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R354" s="37"/>
      <c r="CS354" s="37"/>
    </row>
    <row r="355" spans="1:97" x14ac:dyDescent="0.2">
      <c r="A355" s="11" t="s">
        <v>60</v>
      </c>
      <c r="B355" s="4">
        <v>24880.13</v>
      </c>
      <c r="C355" s="4">
        <v>25476.77</v>
      </c>
      <c r="D355" s="4">
        <v>26252.41</v>
      </c>
      <c r="E355" s="4">
        <v>28161.68</v>
      </c>
      <c r="F355" s="4">
        <v>30249.94</v>
      </c>
      <c r="G355" s="4">
        <v>32338.2</v>
      </c>
      <c r="H355" s="4">
        <v>35977.74</v>
      </c>
      <c r="I355" s="4">
        <v>39769.300000000003</v>
      </c>
      <c r="J355" s="4">
        <v>46004.32</v>
      </c>
      <c r="K355" s="4">
        <v>55693.88</v>
      </c>
      <c r="L355" s="4">
        <v>60243.75</v>
      </c>
      <c r="M355" s="4">
        <v>61086.32</v>
      </c>
      <c r="N355" s="4">
        <v>65720.460000000006</v>
      </c>
      <c r="O355" s="4">
        <v>68332.429999999993</v>
      </c>
      <c r="P355" s="4">
        <v>72966.559999999998</v>
      </c>
      <c r="Q355" s="4">
        <v>75325.759999999995</v>
      </c>
      <c r="R355" s="4">
        <v>81139.490000000005</v>
      </c>
      <c r="S355" s="4">
        <v>82234.83</v>
      </c>
      <c r="T355" s="4">
        <v>78864.55</v>
      </c>
      <c r="U355" s="4">
        <v>84257</v>
      </c>
      <c r="V355" s="4">
        <v>86279.17</v>
      </c>
      <c r="W355" s="4">
        <v>87711.54</v>
      </c>
      <c r="X355" s="4">
        <v>90706.55</v>
      </c>
      <c r="Y355" s="4">
        <v>94011.32</v>
      </c>
      <c r="Z355" s="4">
        <v>98250.8</v>
      </c>
      <c r="AA355" s="4">
        <v>103004.5</v>
      </c>
      <c r="AB355" s="4">
        <v>108004.5</v>
      </c>
      <c r="AC355" s="4">
        <v>112599.9</v>
      </c>
      <c r="AD355" s="4">
        <v>116671</v>
      </c>
      <c r="AE355" s="4">
        <v>118786.8</v>
      </c>
      <c r="AF355" s="4">
        <v>121563.5</v>
      </c>
      <c r="AG355" s="4">
        <v>124078.1</v>
      </c>
      <c r="AH355" s="4">
        <v>126331.6</v>
      </c>
      <c r="AI355" s="4">
        <v>128509.5</v>
      </c>
      <c r="AJ355" s="4">
        <v>130789.1</v>
      </c>
      <c r="AK355" s="4">
        <v>132911.9</v>
      </c>
      <c r="AL355" s="4">
        <v>134855.6</v>
      </c>
      <c r="AM355" s="4">
        <v>136720</v>
      </c>
      <c r="AN355" s="4">
        <v>138589.6</v>
      </c>
      <c r="AO355" s="4">
        <v>140461.4</v>
      </c>
      <c r="AP355" s="4">
        <v>142384.5</v>
      </c>
      <c r="AQ355" s="4">
        <v>144339.4</v>
      </c>
      <c r="AR355" s="4">
        <v>146274</v>
      </c>
      <c r="AS355" s="4">
        <v>148207.1</v>
      </c>
      <c r="AT355" s="4">
        <v>150132.1</v>
      </c>
      <c r="AU355" s="4">
        <v>152058.9</v>
      </c>
      <c r="AV355" s="4"/>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R355" s="37"/>
      <c r="CS355" s="37"/>
    </row>
    <row r="356" spans="1:97" x14ac:dyDescent="0.2">
      <c r="A356" s="11" t="s">
        <v>61</v>
      </c>
      <c r="B356" s="4">
        <v>71128.19</v>
      </c>
      <c r="C356" s="4">
        <v>67857.929999999993</v>
      </c>
      <c r="D356" s="4">
        <v>69356.800000000003</v>
      </c>
      <c r="E356" s="4">
        <v>70174.36</v>
      </c>
      <c r="F356" s="4">
        <v>72218.27</v>
      </c>
      <c r="G356" s="4">
        <v>76169.84</v>
      </c>
      <c r="H356" s="4">
        <v>81211.490000000005</v>
      </c>
      <c r="I356" s="4">
        <v>85012.34</v>
      </c>
      <c r="J356" s="4">
        <v>86786.08</v>
      </c>
      <c r="K356" s="4">
        <v>93120.83</v>
      </c>
      <c r="L356" s="4">
        <v>95908.12</v>
      </c>
      <c r="M356" s="4">
        <v>99455.58</v>
      </c>
      <c r="N356" s="4">
        <v>107310.7</v>
      </c>
      <c r="O356" s="4">
        <v>113518.7</v>
      </c>
      <c r="P356" s="4">
        <v>120613.6</v>
      </c>
      <c r="Q356" s="4">
        <v>129482.3</v>
      </c>
      <c r="R356" s="4">
        <v>136957.29999999999</v>
      </c>
      <c r="S356" s="4">
        <v>140378.1</v>
      </c>
      <c r="T356" s="4">
        <v>134803.5</v>
      </c>
      <c r="U356" s="4">
        <v>126695</v>
      </c>
      <c r="V356" s="4">
        <v>125681.4</v>
      </c>
      <c r="W356" s="4">
        <v>124161.1</v>
      </c>
      <c r="X356" s="4">
        <v>122504.3</v>
      </c>
      <c r="Y356" s="4">
        <v>124842.3</v>
      </c>
      <c r="Z356" s="4">
        <v>128963</v>
      </c>
      <c r="AA356" s="4">
        <v>133316.1</v>
      </c>
      <c r="AB356" s="4">
        <v>137568.5</v>
      </c>
      <c r="AC356" s="4">
        <v>141542.70000000001</v>
      </c>
      <c r="AD356" s="4">
        <v>145597.1</v>
      </c>
      <c r="AE356" s="4">
        <v>149641</v>
      </c>
      <c r="AF356" s="4">
        <v>153365.79999999999</v>
      </c>
      <c r="AG356" s="4">
        <v>157147.79999999999</v>
      </c>
      <c r="AH356" s="4">
        <v>160952</v>
      </c>
      <c r="AI356" s="4">
        <v>164837.79999999999</v>
      </c>
      <c r="AJ356" s="4">
        <v>168859.4</v>
      </c>
      <c r="AK356" s="4">
        <v>172546.7</v>
      </c>
      <c r="AL356" s="4">
        <v>175921</v>
      </c>
      <c r="AM356" s="4">
        <v>179137.1</v>
      </c>
      <c r="AN356" s="4">
        <v>182395.5</v>
      </c>
      <c r="AO356" s="4">
        <v>185707.1</v>
      </c>
      <c r="AP356" s="4">
        <v>189412.1</v>
      </c>
      <c r="AQ356" s="4">
        <v>193373.3</v>
      </c>
      <c r="AR356" s="4">
        <v>197352.5</v>
      </c>
      <c r="AS356" s="4">
        <v>201387.3</v>
      </c>
      <c r="AT356" s="4">
        <v>205468.7</v>
      </c>
      <c r="AU356" s="4">
        <v>209621.4</v>
      </c>
      <c r="AV356" s="4"/>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R356" s="37"/>
      <c r="CS356" s="37"/>
    </row>
    <row r="357" spans="1:97" x14ac:dyDescent="0.2">
      <c r="A357" s="11" t="s">
        <v>62</v>
      </c>
      <c r="B357" s="4">
        <v>62785.36</v>
      </c>
      <c r="C357" s="4">
        <v>61675.519999999997</v>
      </c>
      <c r="D357" s="4">
        <v>63261</v>
      </c>
      <c r="E357" s="4">
        <v>69920.05</v>
      </c>
      <c r="F357" s="4">
        <v>74835.070000000007</v>
      </c>
      <c r="G357" s="4">
        <v>81018.48</v>
      </c>
      <c r="H357" s="4">
        <v>88628.83</v>
      </c>
      <c r="I357" s="4">
        <v>90815.6</v>
      </c>
      <c r="J357" s="4">
        <v>93002.38</v>
      </c>
      <c r="K357" s="4">
        <v>98147.74</v>
      </c>
      <c r="L357" s="4">
        <v>99562.72</v>
      </c>
      <c r="M357" s="4">
        <v>102521.3</v>
      </c>
      <c r="N357" s="4">
        <v>108438.5</v>
      </c>
      <c r="O357" s="4">
        <v>111525.7</v>
      </c>
      <c r="P357" s="4">
        <v>117185.60000000001</v>
      </c>
      <c r="Q357" s="4">
        <v>120658.7</v>
      </c>
      <c r="R357" s="4">
        <v>124003.2</v>
      </c>
      <c r="S357" s="4">
        <v>124646.3</v>
      </c>
      <c r="T357" s="4">
        <v>126833.1</v>
      </c>
      <c r="U357" s="4">
        <v>128634</v>
      </c>
      <c r="V357" s="4">
        <v>130563.5</v>
      </c>
      <c r="W357" s="4">
        <v>133264.79999999999</v>
      </c>
      <c r="X357" s="4">
        <v>135843.6</v>
      </c>
      <c r="Y357" s="4">
        <v>139229</v>
      </c>
      <c r="Z357" s="4">
        <v>144522</v>
      </c>
      <c r="AA357" s="4">
        <v>150556.1</v>
      </c>
      <c r="AB357" s="4">
        <v>156996.9</v>
      </c>
      <c r="AC357" s="4">
        <v>163773.20000000001</v>
      </c>
      <c r="AD357" s="4">
        <v>170312.7</v>
      </c>
      <c r="AE357" s="4">
        <v>176871.2</v>
      </c>
      <c r="AF357" s="4">
        <v>182943.6</v>
      </c>
      <c r="AG357" s="4">
        <v>188695.8</v>
      </c>
      <c r="AH357" s="4">
        <v>194530.8</v>
      </c>
      <c r="AI357" s="4">
        <v>200455.4</v>
      </c>
      <c r="AJ357" s="4">
        <v>206022.3</v>
      </c>
      <c r="AK357" s="4">
        <v>211118</v>
      </c>
      <c r="AL357" s="4">
        <v>215958</v>
      </c>
      <c r="AM357" s="4">
        <v>220691.3</v>
      </c>
      <c r="AN357" s="4">
        <v>225444.5</v>
      </c>
      <c r="AO357" s="4">
        <v>230425.60000000001</v>
      </c>
      <c r="AP357" s="4">
        <v>235659.6</v>
      </c>
      <c r="AQ357" s="4">
        <v>241017.5</v>
      </c>
      <c r="AR357" s="4">
        <v>246426.7</v>
      </c>
      <c r="AS357" s="4">
        <v>251911</v>
      </c>
      <c r="AT357" s="4">
        <v>257462.3</v>
      </c>
      <c r="AU357" s="4">
        <v>263087.90000000002</v>
      </c>
      <c r="AV357" s="4"/>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R357" s="37"/>
      <c r="CS357" s="37"/>
    </row>
    <row r="358" spans="1:97" x14ac:dyDescent="0.2">
      <c r="A358" s="11" t="s">
        <v>63</v>
      </c>
      <c r="B358" s="4">
        <v>34067.129999999997</v>
      </c>
      <c r="C358" s="4">
        <v>33464.93</v>
      </c>
      <c r="D358" s="4">
        <v>34325.21</v>
      </c>
      <c r="E358" s="4">
        <v>37938.39</v>
      </c>
      <c r="F358" s="4">
        <v>40605.269999999997</v>
      </c>
      <c r="G358" s="4">
        <v>43960.36</v>
      </c>
      <c r="H358" s="4">
        <v>48089.71</v>
      </c>
      <c r="I358" s="4">
        <v>55011.71</v>
      </c>
      <c r="J358" s="4">
        <v>57197.61</v>
      </c>
      <c r="K358" s="4">
        <v>60567.54</v>
      </c>
      <c r="L358" s="4">
        <v>64848.25</v>
      </c>
      <c r="M358" s="4">
        <v>63846.38</v>
      </c>
      <c r="N358" s="4">
        <v>69857.59</v>
      </c>
      <c r="O358" s="4">
        <v>72681.039999999994</v>
      </c>
      <c r="P358" s="4">
        <v>81333.55</v>
      </c>
      <c r="Q358" s="4">
        <v>87709.08</v>
      </c>
      <c r="R358" s="4">
        <v>97727.77</v>
      </c>
      <c r="S358" s="4">
        <v>97909.92</v>
      </c>
      <c r="T358" s="4">
        <v>89530.66</v>
      </c>
      <c r="U358" s="4">
        <v>91079</v>
      </c>
      <c r="V358" s="4">
        <v>96452.66</v>
      </c>
      <c r="W358" s="4">
        <v>98183.16</v>
      </c>
      <c r="X358" s="4">
        <v>102001.4</v>
      </c>
      <c r="Y358" s="4">
        <v>104873</v>
      </c>
      <c r="Z358" s="4">
        <v>109149.1</v>
      </c>
      <c r="AA358" s="4">
        <v>114185.8</v>
      </c>
      <c r="AB358" s="4">
        <v>119615.5</v>
      </c>
      <c r="AC358" s="4">
        <v>125019.8</v>
      </c>
      <c r="AD358" s="4">
        <v>130310.1</v>
      </c>
      <c r="AE358" s="4">
        <v>133539.70000000001</v>
      </c>
      <c r="AF358" s="4">
        <v>137994.9</v>
      </c>
      <c r="AG358" s="4">
        <v>142220.9</v>
      </c>
      <c r="AH358" s="4">
        <v>146519.79999999999</v>
      </c>
      <c r="AI358" s="4">
        <v>150887</v>
      </c>
      <c r="AJ358" s="4">
        <v>154985</v>
      </c>
      <c r="AK358" s="4">
        <v>158737.9</v>
      </c>
      <c r="AL358" s="4">
        <v>162297.70000000001</v>
      </c>
      <c r="AM358" s="4">
        <v>165776.70000000001</v>
      </c>
      <c r="AN358" s="4">
        <v>169274.8</v>
      </c>
      <c r="AO358" s="4">
        <v>172974.5</v>
      </c>
      <c r="AP358" s="4">
        <v>176897.3</v>
      </c>
      <c r="AQ358" s="4">
        <v>180915.7</v>
      </c>
      <c r="AR358" s="4">
        <v>185016.7</v>
      </c>
      <c r="AS358" s="4">
        <v>189169.4</v>
      </c>
      <c r="AT358" s="4">
        <v>193383.9</v>
      </c>
      <c r="AU358" s="4">
        <v>197665.6</v>
      </c>
      <c r="AV358" s="4"/>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R358" s="37"/>
      <c r="CS358" s="37"/>
    </row>
    <row r="359" spans="1:97" x14ac:dyDescent="0.2">
      <c r="A359" s="11" t="s">
        <v>64</v>
      </c>
      <c r="B359" s="4">
        <v>29968.65</v>
      </c>
      <c r="C359" s="4">
        <v>30451.24</v>
      </c>
      <c r="D359" s="4">
        <v>31561.19</v>
      </c>
      <c r="E359" s="4">
        <v>33057.21</v>
      </c>
      <c r="F359" s="4">
        <v>34167.160000000003</v>
      </c>
      <c r="G359" s="4">
        <v>35325.370000000003</v>
      </c>
      <c r="H359" s="4">
        <v>36869.65</v>
      </c>
      <c r="I359" s="4">
        <v>39947.25</v>
      </c>
      <c r="J359" s="4">
        <v>43271.05</v>
      </c>
      <c r="K359" s="4">
        <v>46779.519999999997</v>
      </c>
      <c r="L359" s="4">
        <v>49364.7</v>
      </c>
      <c r="M359" s="4">
        <v>47887.46</v>
      </c>
      <c r="N359" s="4">
        <v>49857.120000000003</v>
      </c>
      <c r="O359" s="4">
        <v>51642.13</v>
      </c>
      <c r="P359" s="4">
        <v>55950.77</v>
      </c>
      <c r="Q359" s="4">
        <v>58966.82</v>
      </c>
      <c r="R359" s="4">
        <v>64506.5</v>
      </c>
      <c r="S359" s="4">
        <v>64014.080000000002</v>
      </c>
      <c r="T359" s="4">
        <v>55396.800000000003</v>
      </c>
      <c r="U359" s="4">
        <v>61552</v>
      </c>
      <c r="V359" s="4">
        <v>65552.88</v>
      </c>
      <c r="W359" s="4">
        <v>69984.62</v>
      </c>
      <c r="X359" s="4">
        <v>71329.67</v>
      </c>
      <c r="Y359" s="4">
        <v>73757.3</v>
      </c>
      <c r="Z359" s="4">
        <v>76968.399999999994</v>
      </c>
      <c r="AA359" s="4">
        <v>80616.05</v>
      </c>
      <c r="AB359" s="4">
        <v>84453.1</v>
      </c>
      <c r="AC359" s="4">
        <v>88460.01</v>
      </c>
      <c r="AD359" s="4">
        <v>92439.35</v>
      </c>
      <c r="AE359" s="4">
        <v>96489.62</v>
      </c>
      <c r="AF359" s="4">
        <v>100299.5</v>
      </c>
      <c r="AG359" s="4">
        <v>103967.7</v>
      </c>
      <c r="AH359" s="4">
        <v>107715.3</v>
      </c>
      <c r="AI359" s="4">
        <v>111544.5</v>
      </c>
      <c r="AJ359" s="4">
        <v>115207.4</v>
      </c>
      <c r="AK359" s="4">
        <v>118638.7</v>
      </c>
      <c r="AL359" s="4">
        <v>121954.5</v>
      </c>
      <c r="AM359" s="4">
        <v>125238.3</v>
      </c>
      <c r="AN359" s="4">
        <v>128561.7</v>
      </c>
      <c r="AO359" s="4">
        <v>132041.70000000001</v>
      </c>
      <c r="AP359" s="4">
        <v>135695.29999999999</v>
      </c>
      <c r="AQ359" s="4">
        <v>139452.4</v>
      </c>
      <c r="AR359" s="4">
        <v>143268.1</v>
      </c>
      <c r="AS359" s="4">
        <v>147161.29999999999</v>
      </c>
      <c r="AT359" s="4">
        <v>151127.20000000001</v>
      </c>
      <c r="AU359" s="4">
        <v>155170</v>
      </c>
      <c r="AV359" s="4"/>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R359" s="37"/>
      <c r="CS359" s="37"/>
    </row>
    <row r="360" spans="1:97" x14ac:dyDescent="0.2">
      <c r="A360" s="11" t="s">
        <v>65</v>
      </c>
      <c r="B360" s="4">
        <v>69131.34</v>
      </c>
      <c r="C360" s="4">
        <v>68713.210000000006</v>
      </c>
      <c r="D360" s="4">
        <v>67319.44</v>
      </c>
      <c r="E360" s="4">
        <v>65995.34</v>
      </c>
      <c r="F360" s="4">
        <v>65089.39</v>
      </c>
      <c r="G360" s="4">
        <v>64183.43</v>
      </c>
      <c r="H360" s="4">
        <v>62929.04</v>
      </c>
      <c r="I360" s="4">
        <v>63142.11</v>
      </c>
      <c r="J360" s="4">
        <v>63497.24</v>
      </c>
      <c r="K360" s="4">
        <v>64846.74</v>
      </c>
      <c r="L360" s="4">
        <v>64562.63</v>
      </c>
      <c r="M360" s="4">
        <v>66125.2</v>
      </c>
      <c r="N360" s="4">
        <v>68540.09</v>
      </c>
      <c r="O360" s="4">
        <v>69889.59</v>
      </c>
      <c r="P360" s="4">
        <v>72304.47</v>
      </c>
      <c r="Q360" s="4">
        <v>71949.34</v>
      </c>
      <c r="R360" s="4">
        <v>71452.160000000003</v>
      </c>
      <c r="S360" s="4">
        <v>72233.45</v>
      </c>
      <c r="T360" s="4">
        <v>72304.47</v>
      </c>
      <c r="U360" s="4">
        <v>71026</v>
      </c>
      <c r="V360" s="4">
        <v>67687.78</v>
      </c>
      <c r="W360" s="4">
        <v>65983.16</v>
      </c>
      <c r="X360" s="4">
        <v>64772.74</v>
      </c>
      <c r="Y360" s="4">
        <v>63442.45</v>
      </c>
      <c r="Z360" s="4">
        <v>62441.71</v>
      </c>
      <c r="AA360" s="4">
        <v>62019.4</v>
      </c>
      <c r="AB360" s="4">
        <v>61789.48</v>
      </c>
      <c r="AC360" s="4">
        <v>62134.52</v>
      </c>
      <c r="AD360" s="4">
        <v>62552.69</v>
      </c>
      <c r="AE360" s="4">
        <v>63190.53</v>
      </c>
      <c r="AF360" s="4">
        <v>63751.03</v>
      </c>
      <c r="AG360" s="4">
        <v>64301.97</v>
      </c>
      <c r="AH360" s="4">
        <v>64827.360000000001</v>
      </c>
      <c r="AI360" s="4">
        <v>65352.84</v>
      </c>
      <c r="AJ360" s="4">
        <v>65921.679999999993</v>
      </c>
      <c r="AK360" s="4">
        <v>66399.199999999997</v>
      </c>
      <c r="AL360" s="4">
        <v>66782.7</v>
      </c>
      <c r="AM360" s="4">
        <v>67123.22</v>
      </c>
      <c r="AN360" s="4">
        <v>67460.88</v>
      </c>
      <c r="AO360" s="4">
        <v>67801.119999999995</v>
      </c>
      <c r="AP360" s="4">
        <v>68163.899999999994</v>
      </c>
      <c r="AQ360" s="4">
        <v>68537.460000000006</v>
      </c>
      <c r="AR360" s="4">
        <v>68897.009999999995</v>
      </c>
      <c r="AS360" s="4">
        <v>69252.66</v>
      </c>
      <c r="AT360" s="4">
        <v>69601.33</v>
      </c>
      <c r="AU360" s="4">
        <v>69947.7</v>
      </c>
      <c r="AV360" s="4"/>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R360" s="37"/>
      <c r="CS360" s="37"/>
    </row>
    <row r="361" spans="1:97" x14ac:dyDescent="0.2">
      <c r="A361" s="11" t="s">
        <v>66</v>
      </c>
      <c r="B361" s="4">
        <v>67768.7</v>
      </c>
      <c r="C361" s="4">
        <v>69759.56</v>
      </c>
      <c r="D361" s="4">
        <v>69839.199999999997</v>
      </c>
      <c r="E361" s="4">
        <v>72467.12</v>
      </c>
      <c r="F361" s="4">
        <v>73582</v>
      </c>
      <c r="G361" s="4">
        <v>74457.98</v>
      </c>
      <c r="H361" s="4">
        <v>74378.34</v>
      </c>
      <c r="I361" s="4">
        <v>74710.02</v>
      </c>
      <c r="J361" s="4">
        <v>76451.320000000007</v>
      </c>
      <c r="K361" s="4">
        <v>77612.19</v>
      </c>
      <c r="L361" s="4">
        <v>77860.94</v>
      </c>
      <c r="M361" s="4">
        <v>79602.240000000005</v>
      </c>
      <c r="N361" s="4">
        <v>81509.38</v>
      </c>
      <c r="O361" s="4">
        <v>82006.89</v>
      </c>
      <c r="P361" s="4">
        <v>85489.49</v>
      </c>
      <c r="Q361" s="4">
        <v>84826.14</v>
      </c>
      <c r="R361" s="4">
        <v>84328.62</v>
      </c>
      <c r="S361" s="4">
        <v>83582.350000000006</v>
      </c>
      <c r="T361" s="4">
        <v>83582.350000000006</v>
      </c>
      <c r="U361" s="4">
        <v>82919</v>
      </c>
      <c r="V361" s="4">
        <v>83996.95</v>
      </c>
      <c r="W361" s="4">
        <v>85489.49</v>
      </c>
      <c r="X361" s="4">
        <v>86037.63</v>
      </c>
      <c r="Y361" s="4">
        <v>86012.6</v>
      </c>
      <c r="Z361" s="4">
        <v>86243.89</v>
      </c>
      <c r="AA361" s="4">
        <v>86658.77</v>
      </c>
      <c r="AB361" s="4">
        <v>87062.12</v>
      </c>
      <c r="AC361" s="4">
        <v>87509.9</v>
      </c>
      <c r="AD361" s="4">
        <v>87918.07</v>
      </c>
      <c r="AE361" s="4">
        <v>88552.38</v>
      </c>
      <c r="AF361" s="4">
        <v>89124.87</v>
      </c>
      <c r="AG361" s="4">
        <v>89714.72</v>
      </c>
      <c r="AH361" s="4">
        <v>90268.67</v>
      </c>
      <c r="AI361" s="4">
        <v>90820.59</v>
      </c>
      <c r="AJ361" s="4">
        <v>91431.17</v>
      </c>
      <c r="AK361" s="4">
        <v>91913.88</v>
      </c>
      <c r="AL361" s="4">
        <v>92264.24</v>
      </c>
      <c r="AM361" s="4">
        <v>92553.75</v>
      </c>
      <c r="AN361" s="4">
        <v>92837.99</v>
      </c>
      <c r="AO361" s="4">
        <v>93120.62</v>
      </c>
      <c r="AP361" s="4">
        <v>93431.26</v>
      </c>
      <c r="AQ361" s="4">
        <v>93755.05</v>
      </c>
      <c r="AR361" s="4">
        <v>94058.74</v>
      </c>
      <c r="AS361" s="4">
        <v>94355.36</v>
      </c>
      <c r="AT361" s="4">
        <v>94641.68</v>
      </c>
      <c r="AU361" s="4">
        <v>94911.59</v>
      </c>
      <c r="AV361" s="4"/>
      <c r="AW361" s="1"/>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R361" s="37"/>
      <c r="CS361" s="37"/>
    </row>
    <row r="362" spans="1:97" x14ac:dyDescent="0.2">
      <c r="A362" s="11" t="s">
        <v>67</v>
      </c>
      <c r="B362" s="4">
        <v>50339.34</v>
      </c>
      <c r="C362" s="4">
        <v>51764.04</v>
      </c>
      <c r="D362" s="4">
        <v>54138.53</v>
      </c>
      <c r="E362" s="4">
        <v>55563.23</v>
      </c>
      <c r="F362" s="4">
        <v>57700.28</v>
      </c>
      <c r="G362" s="4">
        <v>59124.98</v>
      </c>
      <c r="H362" s="4">
        <v>59916.480000000003</v>
      </c>
      <c r="I362" s="4">
        <v>62128.160000000003</v>
      </c>
      <c r="J362" s="4">
        <v>63837.18</v>
      </c>
      <c r="K362" s="4">
        <v>67757.89</v>
      </c>
      <c r="L362" s="4">
        <v>70271.17</v>
      </c>
      <c r="M362" s="4">
        <v>73387.63</v>
      </c>
      <c r="N362" s="4">
        <v>78313.649999999994</v>
      </c>
      <c r="O362" s="4">
        <v>82133.83</v>
      </c>
      <c r="P362" s="4">
        <v>87964.62</v>
      </c>
      <c r="Q362" s="4">
        <v>90779.49</v>
      </c>
      <c r="R362" s="4">
        <v>93192.23</v>
      </c>
      <c r="S362" s="4">
        <v>95102.33</v>
      </c>
      <c r="T362" s="4">
        <v>97816.66</v>
      </c>
      <c r="U362" s="4">
        <v>100531</v>
      </c>
      <c r="V362" s="4">
        <v>103044.3</v>
      </c>
      <c r="W362" s="4">
        <v>106965</v>
      </c>
      <c r="X362" s="4">
        <v>110382.9</v>
      </c>
      <c r="Y362" s="4">
        <v>111045.9</v>
      </c>
      <c r="Z362" s="4">
        <v>111941.1</v>
      </c>
      <c r="AA362" s="4">
        <v>113076.8</v>
      </c>
      <c r="AB362" s="4">
        <v>113822.6</v>
      </c>
      <c r="AC362" s="4">
        <v>114672.8</v>
      </c>
      <c r="AD362" s="4">
        <v>116192.8</v>
      </c>
      <c r="AE362" s="4">
        <v>118358.39999999999</v>
      </c>
      <c r="AF362" s="4">
        <v>120755.7</v>
      </c>
      <c r="AG362" s="4">
        <v>123205.3</v>
      </c>
      <c r="AH362" s="4">
        <v>125649.60000000001</v>
      </c>
      <c r="AI362" s="4">
        <v>128134.39999999999</v>
      </c>
      <c r="AJ362" s="4">
        <v>130747.4</v>
      </c>
      <c r="AK362" s="4">
        <v>133223</v>
      </c>
      <c r="AL362" s="4">
        <v>135547.6</v>
      </c>
      <c r="AM362" s="4">
        <v>137820.4</v>
      </c>
      <c r="AN362" s="4">
        <v>140122.29999999999</v>
      </c>
      <c r="AO362" s="4">
        <v>142459.29999999999</v>
      </c>
      <c r="AP362" s="4">
        <v>145059.4</v>
      </c>
      <c r="AQ362" s="4">
        <v>147837</v>
      </c>
      <c r="AR362" s="4">
        <v>150633.70000000001</v>
      </c>
      <c r="AS362" s="4">
        <v>153471.1</v>
      </c>
      <c r="AT362" s="4">
        <v>156343.4</v>
      </c>
      <c r="AU362" s="4">
        <v>159260.29999999999</v>
      </c>
      <c r="AV362" s="4"/>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R362" s="37"/>
      <c r="CS362" s="37"/>
    </row>
    <row r="363" spans="1:97" x14ac:dyDescent="0.2">
      <c r="A363" s="11" t="s">
        <v>68</v>
      </c>
      <c r="B363" s="4">
        <v>11896.53</v>
      </c>
      <c r="C363" s="4">
        <v>12182.05</v>
      </c>
      <c r="D363" s="4">
        <v>13171.84</v>
      </c>
      <c r="E363" s="4">
        <v>14028.39</v>
      </c>
      <c r="F363" s="4">
        <v>14846.87</v>
      </c>
      <c r="G363" s="4">
        <v>15303.7</v>
      </c>
      <c r="H363" s="4">
        <v>15855.7</v>
      </c>
      <c r="I363" s="4">
        <v>16866.11</v>
      </c>
      <c r="J363" s="4">
        <v>16691.23</v>
      </c>
      <c r="K363" s="4">
        <v>17332.45</v>
      </c>
      <c r="L363" s="4">
        <v>17487.900000000001</v>
      </c>
      <c r="M363" s="4">
        <v>18498.310000000001</v>
      </c>
      <c r="N363" s="4">
        <v>19877.91</v>
      </c>
      <c r="O363" s="4">
        <v>20188.810000000001</v>
      </c>
      <c r="P363" s="4">
        <v>21004.91</v>
      </c>
      <c r="Q363" s="4">
        <v>20810.599999999999</v>
      </c>
      <c r="R363" s="4">
        <v>21451.82</v>
      </c>
      <c r="S363" s="4">
        <v>21276.95</v>
      </c>
      <c r="T363" s="4">
        <v>19411.57</v>
      </c>
      <c r="U363" s="4">
        <v>19431</v>
      </c>
      <c r="V363" s="4">
        <v>20091.650000000001</v>
      </c>
      <c r="W363" s="4">
        <v>21432.39</v>
      </c>
      <c r="X363" s="4">
        <v>21812.43</v>
      </c>
      <c r="Y363" s="4">
        <v>22313.87</v>
      </c>
      <c r="Z363" s="4">
        <v>22974.43</v>
      </c>
      <c r="AA363" s="4">
        <v>23609.79</v>
      </c>
      <c r="AB363" s="4">
        <v>24201.64</v>
      </c>
      <c r="AC363" s="4">
        <v>24689.83</v>
      </c>
      <c r="AD363" s="4">
        <v>25102.59</v>
      </c>
      <c r="AE363" s="4">
        <v>25482.73</v>
      </c>
      <c r="AF363" s="4">
        <v>25844.79</v>
      </c>
      <c r="AG363" s="4">
        <v>26189</v>
      </c>
      <c r="AH363" s="4">
        <v>26530.240000000002</v>
      </c>
      <c r="AI363" s="4">
        <v>26869.79</v>
      </c>
      <c r="AJ363" s="4">
        <v>27226.3</v>
      </c>
      <c r="AK363" s="4">
        <v>27543.62</v>
      </c>
      <c r="AL363" s="4">
        <v>27821.52</v>
      </c>
      <c r="AM363" s="4">
        <v>28081.65</v>
      </c>
      <c r="AN363" s="4">
        <v>28343.09</v>
      </c>
      <c r="AO363" s="4">
        <v>28608.16</v>
      </c>
      <c r="AP363" s="4">
        <v>28921.599999999999</v>
      </c>
      <c r="AQ363" s="4">
        <v>29265.77</v>
      </c>
      <c r="AR363" s="4">
        <v>29608.76</v>
      </c>
      <c r="AS363" s="4">
        <v>29954.880000000001</v>
      </c>
      <c r="AT363" s="4">
        <v>30302.86</v>
      </c>
      <c r="AU363" s="4">
        <v>30654.720000000001</v>
      </c>
      <c r="AV363" s="4"/>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R363" s="37"/>
      <c r="CS363" s="37"/>
    </row>
    <row r="364" spans="1:97" x14ac:dyDescent="0.2">
      <c r="A364" s="11" t="s">
        <v>69</v>
      </c>
      <c r="B364" s="4">
        <v>14986.99</v>
      </c>
      <c r="C364" s="4">
        <v>15346.68</v>
      </c>
      <c r="D364" s="4">
        <v>16593.59</v>
      </c>
      <c r="E364" s="4">
        <v>17672.66</v>
      </c>
      <c r="F364" s="4">
        <v>18703.759999999998</v>
      </c>
      <c r="G364" s="4">
        <v>19279.259999999998</v>
      </c>
      <c r="H364" s="4">
        <v>19974.66</v>
      </c>
      <c r="I364" s="4">
        <v>20930.62</v>
      </c>
      <c r="J364" s="4">
        <v>21458.92</v>
      </c>
      <c r="K364" s="4">
        <v>23018.65</v>
      </c>
      <c r="L364" s="4">
        <v>22716.77</v>
      </c>
      <c r="M364" s="4">
        <v>23043.81</v>
      </c>
      <c r="N364" s="4">
        <v>22414.89</v>
      </c>
      <c r="O364" s="4">
        <v>22616.14</v>
      </c>
      <c r="P364" s="4">
        <v>24024.94</v>
      </c>
      <c r="Q364" s="4">
        <v>25911.71</v>
      </c>
      <c r="R364" s="4">
        <v>24528.07</v>
      </c>
      <c r="S364" s="4">
        <v>25157</v>
      </c>
      <c r="T364" s="4">
        <v>25936.87</v>
      </c>
      <c r="U364" s="4">
        <v>25157</v>
      </c>
      <c r="V364" s="4">
        <v>26490.32</v>
      </c>
      <c r="W364" s="4">
        <v>25634.98</v>
      </c>
      <c r="X364" s="4">
        <v>25892.69</v>
      </c>
      <c r="Y364" s="4">
        <v>26414.52</v>
      </c>
      <c r="Z364" s="4">
        <v>27127.360000000001</v>
      </c>
      <c r="AA364" s="4">
        <v>27812.34</v>
      </c>
      <c r="AB364" s="4">
        <v>28441</v>
      </c>
      <c r="AC364" s="4">
        <v>28942.9</v>
      </c>
      <c r="AD364" s="4">
        <v>29352.32</v>
      </c>
      <c r="AE364" s="4">
        <v>29736.3</v>
      </c>
      <c r="AF364" s="4">
        <v>30091.48</v>
      </c>
      <c r="AG364" s="4">
        <v>30422.76</v>
      </c>
      <c r="AH364" s="4">
        <v>30747.81</v>
      </c>
      <c r="AI364" s="4">
        <v>31067.919999999998</v>
      </c>
      <c r="AJ364" s="4">
        <v>31404.36</v>
      </c>
      <c r="AK364" s="4">
        <v>31693.14</v>
      </c>
      <c r="AL364" s="4">
        <v>31933.65</v>
      </c>
      <c r="AM364" s="4">
        <v>32150.85</v>
      </c>
      <c r="AN364" s="4">
        <v>32366.880000000001</v>
      </c>
      <c r="AO364" s="4">
        <v>32584.62</v>
      </c>
      <c r="AP364" s="4">
        <v>32854.76</v>
      </c>
      <c r="AQ364" s="4">
        <v>33156.65</v>
      </c>
      <c r="AR364" s="4">
        <v>33454.050000000003</v>
      </c>
      <c r="AS364" s="4">
        <v>33751.72</v>
      </c>
      <c r="AT364" s="4">
        <v>34048.239999999998</v>
      </c>
      <c r="AU364" s="4">
        <v>34345.839999999997</v>
      </c>
      <c r="AV364" s="4"/>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R364" s="37"/>
      <c r="CS364" s="37"/>
    </row>
    <row r="365" spans="1:97" x14ac:dyDescent="0.2">
      <c r="A365" s="11" t="s">
        <v>70</v>
      </c>
      <c r="B365" s="4">
        <v>848239.2</v>
      </c>
      <c r="C365" s="4">
        <v>847536</v>
      </c>
      <c r="D365" s="4">
        <v>866256.9</v>
      </c>
      <c r="E365" s="4">
        <v>904971.8</v>
      </c>
      <c r="F365" s="4">
        <v>931934.8</v>
      </c>
      <c r="G365" s="4">
        <v>962574</v>
      </c>
      <c r="H365" s="4">
        <v>997699</v>
      </c>
      <c r="I365" s="4">
        <v>1033486</v>
      </c>
      <c r="J365" s="4">
        <v>1060788</v>
      </c>
      <c r="K365" s="4">
        <v>1104948</v>
      </c>
      <c r="L365" s="4">
        <v>1125499</v>
      </c>
      <c r="M365" s="4">
        <v>1148620</v>
      </c>
      <c r="N365" s="4">
        <v>1196417</v>
      </c>
      <c r="O365" s="4">
        <v>1234674</v>
      </c>
      <c r="P365" s="4">
        <v>1280545</v>
      </c>
      <c r="Q365" s="4">
        <v>1316779</v>
      </c>
      <c r="R365" s="4">
        <v>1363047</v>
      </c>
      <c r="S365" s="4">
        <v>1356376</v>
      </c>
      <c r="T365" s="4">
        <v>1284719</v>
      </c>
      <c r="U365" s="4">
        <v>1303850</v>
      </c>
      <c r="V365" s="4">
        <v>1323926</v>
      </c>
      <c r="W365" s="4">
        <v>1327075</v>
      </c>
      <c r="X365" s="4">
        <v>1344917</v>
      </c>
      <c r="Y365" s="4">
        <v>1369944</v>
      </c>
      <c r="Z365" s="4">
        <v>1402517</v>
      </c>
      <c r="AA365" s="4">
        <v>1439417</v>
      </c>
      <c r="AB365" s="4">
        <v>1477388</v>
      </c>
      <c r="AC365" s="4">
        <v>1515083</v>
      </c>
      <c r="AD365" s="4">
        <v>1552993</v>
      </c>
      <c r="AE365" s="4">
        <v>1588803</v>
      </c>
      <c r="AF365" s="4">
        <v>1624385</v>
      </c>
      <c r="AG365" s="4">
        <v>1659775</v>
      </c>
      <c r="AH365" s="4">
        <v>1695126</v>
      </c>
      <c r="AI365" s="4">
        <v>1730917</v>
      </c>
      <c r="AJ365" s="4">
        <v>1766334</v>
      </c>
      <c r="AK365" s="4">
        <v>1798583</v>
      </c>
      <c r="AL365" s="4">
        <v>1828407</v>
      </c>
      <c r="AM365" s="4">
        <v>1857196</v>
      </c>
      <c r="AN365" s="4">
        <v>1886146</v>
      </c>
      <c r="AO365" s="4">
        <v>1915396</v>
      </c>
      <c r="AP365" s="4">
        <v>1946456</v>
      </c>
      <c r="AQ365" s="4">
        <v>1978563</v>
      </c>
      <c r="AR365" s="4">
        <v>2010869</v>
      </c>
      <c r="AS365" s="4">
        <v>2043340</v>
      </c>
      <c r="AT365" s="4">
        <v>2075979</v>
      </c>
      <c r="AU365" s="4">
        <v>2108913</v>
      </c>
      <c r="AV365" s="4"/>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R365" s="37"/>
      <c r="CS365" s="37"/>
    </row>
    <row r="366" spans="1:97"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97"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97"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x14ac:dyDescent="0.2">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row>
    <row r="384" spans="1:41" x14ac:dyDescent="0.2">
      <c r="A384" s="8"/>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2"/>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8"/>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A394" s="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A395" s="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x14ac:dyDescent="0.2">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A422" s="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A423" s="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x14ac:dyDescent="0.2">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A450" s="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A451" s="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x14ac:dyDescent="0.2">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x14ac:dyDescent="0.2">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row>
    <row r="467" spans="1: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2:41" x14ac:dyDescent="0.2">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2:41" x14ac:dyDescent="0.2">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504" spans="1:41" x14ac:dyDescent="0.2">
      <c r="A504" s="7"/>
    </row>
    <row r="505" spans="1:41" x14ac:dyDescent="0.2">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row>
    <row r="506" spans="1:41" x14ac:dyDescent="0.2">
      <c r="A506" s="6"/>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8" spans="1:41" x14ac:dyDescent="0.2">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row>
    <row r="509" spans="1:41" x14ac:dyDescent="0.2">
      <c r="A509" s="6"/>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1" spans="1:41" x14ac:dyDescent="0.2">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row>
    <row r="512" spans="1:41" x14ac:dyDescent="0.2">
      <c r="A512" s="6"/>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4" spans="1:41" x14ac:dyDescent="0.2">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row>
    <row r="515" spans="1:41" x14ac:dyDescent="0.2">
      <c r="A515" s="6"/>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7" spans="1:41" x14ac:dyDescent="0.2">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row>
    <row r="518" spans="1:41" x14ac:dyDescent="0.2">
      <c r="A518" s="6"/>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20" spans="1:41" x14ac:dyDescent="0.2">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row>
    <row r="521" spans="1:41" x14ac:dyDescent="0.2">
      <c r="A521" s="6"/>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3" spans="1:41" x14ac:dyDescent="0.2">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row>
    <row r="524" spans="1:41" x14ac:dyDescent="0.2">
      <c r="A524" s="6"/>
      <c r="B524" s="10"/>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row>
    <row r="526" spans="1:41" x14ac:dyDescent="0.2">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row>
    <row r="527" spans="1:41" x14ac:dyDescent="0.2">
      <c r="A527" s="6"/>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row>
    <row r="529" spans="1:41" x14ac:dyDescent="0.2">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row>
    <row r="530" spans="1:41" x14ac:dyDescent="0.2">
      <c r="A530" s="6"/>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2" spans="1:41" x14ac:dyDescent="0.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row>
    <row r="533" spans="1:41" x14ac:dyDescent="0.2">
      <c r="A533" s="6"/>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5" spans="1:41" x14ac:dyDescent="0.2">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row>
    <row r="536" spans="1:41" x14ac:dyDescent="0.2">
      <c r="A536" s="6"/>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8" spans="1:41" x14ac:dyDescent="0.2">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row>
    <row r="539" spans="1:41" x14ac:dyDescent="0.2">
      <c r="A539" s="6"/>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1" spans="1:41" x14ac:dyDescent="0.2">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row>
    <row r="542" spans="1:41" x14ac:dyDescent="0.2">
      <c r="A542" s="6"/>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4" spans="1:41" x14ac:dyDescent="0.2">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row>
    <row r="545" spans="1:41" x14ac:dyDescent="0.2">
      <c r="A545" s="6"/>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7" spans="1:41" x14ac:dyDescent="0.2">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row>
    <row r="548" spans="1:41" x14ac:dyDescent="0.2">
      <c r="A548" s="6"/>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50" spans="1:41" x14ac:dyDescent="0.2">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row>
    <row r="551" spans="1:41" x14ac:dyDescent="0.2">
      <c r="A551" s="6"/>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3" spans="1:41" x14ac:dyDescent="0.2">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row>
    <row r="554" spans="1:41" x14ac:dyDescent="0.2">
      <c r="A554" s="6"/>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6" spans="1:41" x14ac:dyDescent="0.2">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row>
    <row r="557" spans="1:41" x14ac:dyDescent="0.2">
      <c r="A557" s="6"/>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9" spans="1:41" x14ac:dyDescent="0.2">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row>
    <row r="560" spans="1:41" x14ac:dyDescent="0.2">
      <c r="A560" s="6"/>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2" spans="1:41" x14ac:dyDescent="0.2">
      <c r="A562" s="6"/>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row>
    <row r="563" spans="1:41" x14ac:dyDescent="0.2">
      <c r="A563" s="6"/>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5" spans="1:41" x14ac:dyDescent="0.2">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row>
    <row r="566" spans="1:41" x14ac:dyDescent="0.2">
      <c r="A566" s="6"/>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8" spans="1:41" x14ac:dyDescent="0.2">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row>
    <row r="569" spans="1:41" x14ac:dyDescent="0.2">
      <c r="A569" s="6"/>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1" spans="1:41" x14ac:dyDescent="0.2">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row>
    <row r="572" spans="1:41" x14ac:dyDescent="0.2">
      <c r="A572" s="6"/>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4" spans="1:41" x14ac:dyDescent="0.2">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row>
    <row r="575" spans="1:41" x14ac:dyDescent="0.2">
      <c r="A575" s="6"/>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7" spans="1:41" x14ac:dyDescent="0.2">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row>
    <row r="578" spans="1:41" x14ac:dyDescent="0.2">
      <c r="A578" s="6"/>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80" spans="1:41" x14ac:dyDescent="0.2">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row>
    <row r="581" spans="1:41" x14ac:dyDescent="0.2">
      <c r="A581" s="6"/>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3" spans="1:41" x14ac:dyDescent="0.2">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row>
    <row r="584" spans="1:41" x14ac:dyDescent="0.2">
      <c r="A584" s="6"/>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6" spans="1:41" x14ac:dyDescent="0.2">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row>
    <row r="587" spans="1:41" x14ac:dyDescent="0.2">
      <c r="A587" s="6"/>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9" spans="1:41" x14ac:dyDescent="0.2">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row>
    <row r="590" spans="1:41" x14ac:dyDescent="0.2">
      <c r="A590" s="6"/>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2" spans="1:41" x14ac:dyDescent="0.2">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row>
    <row r="593" spans="1:41" x14ac:dyDescent="0.2">
      <c r="A593" s="6"/>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5" spans="1:41" x14ac:dyDescent="0.2">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row>
    <row r="596" spans="1:41" x14ac:dyDescent="0.2">
      <c r="A596" s="6"/>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8" spans="1:41" x14ac:dyDescent="0.2">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row>
    <row r="599" spans="1:41" x14ac:dyDescent="0.2">
      <c r="A599" s="6"/>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1" spans="1:41" x14ac:dyDescent="0.2">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row>
    <row r="602" spans="1:41" x14ac:dyDescent="0.2">
      <c r="A602" s="6"/>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4" spans="1:41" x14ac:dyDescent="0.2">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row>
    <row r="605" spans="1:41" x14ac:dyDescent="0.2">
      <c r="A605" s="6"/>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7" spans="1:41" x14ac:dyDescent="0.2">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row>
    <row r="608" spans="1:41" x14ac:dyDescent="0.2">
      <c r="A608" s="6"/>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10" spans="1:41" x14ac:dyDescent="0.2">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row>
    <row r="611" spans="1:41" x14ac:dyDescent="0.2">
      <c r="A611" s="6"/>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3" spans="1:41" x14ac:dyDescent="0.2">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row>
    <row r="614" spans="1:41" x14ac:dyDescent="0.2">
      <c r="A614" s="6"/>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6" spans="1:41" x14ac:dyDescent="0.2">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row>
    <row r="617" spans="1:41" x14ac:dyDescent="0.2">
      <c r="A617" s="6"/>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9" spans="1:41" x14ac:dyDescent="0.2">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row>
    <row r="620" spans="1:41" x14ac:dyDescent="0.2">
      <c r="A620" s="6"/>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sheetData>
  <pageMargins left="0.74803149606299213" right="0.74803149606299213" top="0.98425196850393704" bottom="0.98425196850393704" header="0.51181102362204722" footer="0.51181102362204722"/>
  <pageSetup paperSize="8" scale="38" fitToHeight="3" orientation="landscape" r:id="rId1"/>
  <headerFooter alignWithMargins="0">
    <oddHeader>&amp;F</oddHeader>
    <oddFooter>&amp;A</oddFooter>
  </headerFooter>
  <rowBreaks count="2" manualBreakCount="2">
    <brk id="125" max="47" man="1"/>
    <brk id="247" max="4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CS618"/>
  <sheetViews>
    <sheetView showGridLines="0" view="pageBreakPreview" zoomScale="40" zoomScaleNormal="100" zoomScaleSheetLayoutView="40" workbookViewId="0"/>
  </sheetViews>
  <sheetFormatPr defaultRowHeight="12.75" x14ac:dyDescent="0.2"/>
  <cols>
    <col min="1" max="1" width="45.85546875" customWidth="1"/>
    <col min="5" max="33" width="10.5703125" bestFit="1" customWidth="1"/>
  </cols>
  <sheetData>
    <row r="1" spans="1:97" x14ac:dyDescent="0.2">
      <c r="A1" s="7" t="s">
        <v>0</v>
      </c>
    </row>
    <row r="2" spans="1:97" x14ac:dyDescent="0.2">
      <c r="A2" s="7" t="s">
        <v>31</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956.83877146208818</v>
      </c>
      <c r="C6" s="4">
        <v>958.55933051908107</v>
      </c>
      <c r="D6" s="4">
        <v>962.57966495553171</v>
      </c>
      <c r="E6" s="4">
        <v>965.9187808723068</v>
      </c>
      <c r="F6" s="4">
        <v>967.94048351004869</v>
      </c>
      <c r="G6" s="4">
        <v>968.69684645225891</v>
      </c>
      <c r="H6" s="4">
        <v>974.07892872677542</v>
      </c>
      <c r="I6" s="4">
        <v>979.67979833388335</v>
      </c>
      <c r="J6" s="4">
        <v>985.79410319410317</v>
      </c>
      <c r="K6" s="4">
        <v>991.0581359412804</v>
      </c>
      <c r="L6" s="4">
        <v>993.67838220424676</v>
      </c>
      <c r="M6" s="4">
        <v>996.95993006852495</v>
      </c>
      <c r="N6" s="4">
        <v>1002.3399400838824</v>
      </c>
      <c r="O6" s="4">
        <v>1010.3200527966342</v>
      </c>
      <c r="P6" s="4">
        <v>1024.5597113815541</v>
      </c>
      <c r="Q6" s="4">
        <v>1031.9806266359337</v>
      </c>
      <c r="R6" s="4">
        <v>1040.5798746760536</v>
      </c>
      <c r="S6" s="4">
        <v>1047.2396403665498</v>
      </c>
      <c r="T6" s="4">
        <v>1053.739519044977</v>
      </c>
      <c r="U6" s="4">
        <v>1061.8000000000002</v>
      </c>
      <c r="V6" s="4">
        <v>1070.0394408707627</v>
      </c>
      <c r="W6" s="4">
        <v>1080.6259999999997</v>
      </c>
      <c r="X6" s="4">
        <v>1088.7925665850642</v>
      </c>
      <c r="Y6" s="4">
        <v>1096.5461116738511</v>
      </c>
      <c r="Z6" s="4">
        <v>1104.5957574093509</v>
      </c>
      <c r="AA6" s="4">
        <v>1112.1644808567346</v>
      </c>
      <c r="AB6" s="4">
        <v>1119.2414339085399</v>
      </c>
      <c r="AC6" s="4">
        <v>1125.9101074050247</v>
      </c>
      <c r="AD6" s="4">
        <v>1132.5534262645542</v>
      </c>
      <c r="AE6" s="4">
        <v>1138.9079862981005</v>
      </c>
      <c r="AF6" s="4">
        <v>1145.3296162329007</v>
      </c>
      <c r="AG6" s="4">
        <v>1151.8118682053339</v>
      </c>
      <c r="AH6" s="4">
        <v>1158.3494531824867</v>
      </c>
      <c r="AI6" s="4">
        <v>1164.7989951002346</v>
      </c>
      <c r="AJ6" s="4">
        <v>1171.0214663692502</v>
      </c>
      <c r="AK6" s="4">
        <v>1177.0585060888741</v>
      </c>
      <c r="AL6" s="4">
        <v>1182.8851225810104</v>
      </c>
      <c r="AM6" s="4">
        <v>1188.4804152168908</v>
      </c>
      <c r="AN6" s="4">
        <v>1193.8899826977131</v>
      </c>
      <c r="AO6" s="4">
        <v>1199.0972605657666</v>
      </c>
      <c r="AP6" s="4">
        <v>1204.1065660487252</v>
      </c>
      <c r="AQ6" s="4">
        <v>1208.90754059352</v>
      </c>
      <c r="AR6" s="4">
        <v>1213.4821546376315</v>
      </c>
      <c r="AS6" s="4">
        <v>1218.4538964612766</v>
      </c>
      <c r="AT6" s="4">
        <v>1223.2744524974914</v>
      </c>
      <c r="AU6" s="4">
        <v>1227.9794197796489</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956.83877146208818</v>
      </c>
      <c r="C7" s="4">
        <v>958.55933051908107</v>
      </c>
      <c r="D7" s="4">
        <v>962.57966495553171</v>
      </c>
      <c r="E7" s="4">
        <v>965.9187808723068</v>
      </c>
      <c r="F7" s="4">
        <v>967.94048351004869</v>
      </c>
      <c r="G7" s="4">
        <v>968.69684645225891</v>
      </c>
      <c r="H7" s="4">
        <v>974.07892872677542</v>
      </c>
      <c r="I7" s="4">
        <v>979.67979833388335</v>
      </c>
      <c r="J7" s="4">
        <v>985.79410319410317</v>
      </c>
      <c r="K7" s="4">
        <v>991.0581359412804</v>
      </c>
      <c r="L7" s="4">
        <v>993.67838220424676</v>
      </c>
      <c r="M7" s="4">
        <v>996.95993006852495</v>
      </c>
      <c r="N7" s="4">
        <v>1002.3399400838824</v>
      </c>
      <c r="O7" s="4">
        <v>1010.3200527966342</v>
      </c>
      <c r="P7" s="4">
        <v>1024.5597113815541</v>
      </c>
      <c r="Q7" s="4">
        <v>1031.9806266359337</v>
      </c>
      <c r="R7" s="4">
        <v>1040.5798746760536</v>
      </c>
      <c r="S7" s="4">
        <v>1047.2396403665498</v>
      </c>
      <c r="T7" s="4">
        <v>1053.739519044977</v>
      </c>
      <c r="U7" s="4">
        <v>1061.8000000000002</v>
      </c>
      <c r="V7" s="4">
        <v>1070.0394408707627</v>
      </c>
      <c r="W7" s="4">
        <v>1080.6259999999997</v>
      </c>
      <c r="X7" s="4">
        <v>1088.7925665850642</v>
      </c>
      <c r="Y7" s="4">
        <v>1096.5396358995981</v>
      </c>
      <c r="Z7" s="4">
        <v>1103.9171684989335</v>
      </c>
      <c r="AA7" s="4">
        <v>1110.7523654415131</v>
      </c>
      <c r="AB7" s="4">
        <v>1117.0925740385094</v>
      </c>
      <c r="AC7" s="4">
        <v>1123.0280794445603</v>
      </c>
      <c r="AD7" s="4">
        <v>1128.6166295717408</v>
      </c>
      <c r="AE7" s="4">
        <v>1134.0608730675006</v>
      </c>
      <c r="AF7" s="4">
        <v>1139.2551955974939</v>
      </c>
      <c r="AG7" s="4">
        <v>1144.3198254373428</v>
      </c>
      <c r="AH7" s="4">
        <v>1149.1014862893953</v>
      </c>
      <c r="AI7" s="4">
        <v>1153.9395641934836</v>
      </c>
      <c r="AJ7" s="4">
        <v>1158.5806861592798</v>
      </c>
      <c r="AK7" s="4">
        <v>1163.2255818982067</v>
      </c>
      <c r="AL7" s="4">
        <v>1167.6974589790443</v>
      </c>
      <c r="AM7" s="4">
        <v>1171.9557730753859</v>
      </c>
      <c r="AN7" s="4">
        <v>1176.0424723008164</v>
      </c>
      <c r="AO7" s="4">
        <v>1180.1066935203476</v>
      </c>
      <c r="AP7" s="4">
        <v>1184.00354195616</v>
      </c>
      <c r="AQ7" s="4">
        <v>1187.7095011488764</v>
      </c>
      <c r="AR7" s="4">
        <v>1191.2019444480411</v>
      </c>
      <c r="AS7" s="4">
        <v>1195.092324342012</v>
      </c>
      <c r="AT7" s="4">
        <v>1198.8422939300872</v>
      </c>
      <c r="AU7" s="4">
        <v>1202.4897637733354</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956.83877146208818</v>
      </c>
      <c r="C8" s="4">
        <v>958.55933051908107</v>
      </c>
      <c r="D8" s="4">
        <v>962.57966495553171</v>
      </c>
      <c r="E8" s="4">
        <v>965.9187808723068</v>
      </c>
      <c r="F8" s="4">
        <v>967.94048351004869</v>
      </c>
      <c r="G8" s="4">
        <v>968.69684645225891</v>
      </c>
      <c r="H8" s="4">
        <v>974.07892872677542</v>
      </c>
      <c r="I8" s="4">
        <v>979.67979833388335</v>
      </c>
      <c r="J8" s="4">
        <v>985.79410319410317</v>
      </c>
      <c r="K8" s="4">
        <v>991.0581359412804</v>
      </c>
      <c r="L8" s="4">
        <v>993.67838220424676</v>
      </c>
      <c r="M8" s="4">
        <v>996.95993006852495</v>
      </c>
      <c r="N8" s="4">
        <v>1002.3399400838824</v>
      </c>
      <c r="O8" s="4">
        <v>1010.3200527966342</v>
      </c>
      <c r="P8" s="4">
        <v>1024.5597113815541</v>
      </c>
      <c r="Q8" s="4">
        <v>1031.9806266359337</v>
      </c>
      <c r="R8" s="4">
        <v>1040.5798746760536</v>
      </c>
      <c r="S8" s="4">
        <v>1047.2396403665498</v>
      </c>
      <c r="T8" s="4">
        <v>1053.739519044977</v>
      </c>
      <c r="U8" s="4">
        <v>1061.8000000000002</v>
      </c>
      <c r="V8" s="4">
        <v>1070.0394408707627</v>
      </c>
      <c r="W8" s="4">
        <v>1080.6259999999997</v>
      </c>
      <c r="X8" s="4">
        <v>1088.7925665850642</v>
      </c>
      <c r="Y8" s="4">
        <v>1096.5311364458921</v>
      </c>
      <c r="Z8" s="4">
        <v>1103.9076574395258</v>
      </c>
      <c r="AA8" s="4">
        <v>1110.7450790421417</v>
      </c>
      <c r="AB8" s="4">
        <v>1117.0865004158354</v>
      </c>
      <c r="AC8" s="4">
        <v>1123.0272572453844</v>
      </c>
      <c r="AD8" s="4">
        <v>1128.6244845810968</v>
      </c>
      <c r="AE8" s="4">
        <v>1133.9149221127952</v>
      </c>
      <c r="AF8" s="4">
        <v>1138.9431436506557</v>
      </c>
      <c r="AG8" s="4">
        <v>1143.6758267720861</v>
      </c>
      <c r="AH8" s="4">
        <v>1148.1136031378674</v>
      </c>
      <c r="AI8" s="4">
        <v>1152.4460388042633</v>
      </c>
      <c r="AJ8" s="4">
        <v>1156.5715573795292</v>
      </c>
      <c r="AK8" s="4">
        <v>1160.5404942030593</v>
      </c>
      <c r="AL8" s="4">
        <v>1164.328940789313</v>
      </c>
      <c r="AM8" s="4">
        <v>1167.9113047294306</v>
      </c>
      <c r="AN8" s="4">
        <v>1171.3316909480786</v>
      </c>
      <c r="AO8" s="4">
        <v>1174.5748378692242</v>
      </c>
      <c r="AP8" s="4">
        <v>1177.643782857089</v>
      </c>
      <c r="AQ8" s="4">
        <v>1180.5280866268286</v>
      </c>
      <c r="AR8" s="4">
        <v>1183.208459398975</v>
      </c>
      <c r="AS8" s="4">
        <v>1186.2941145524451</v>
      </c>
      <c r="AT8" s="4">
        <v>1189.2492667111569</v>
      </c>
      <c r="AU8" s="4">
        <v>1192.111002893276</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956.83877146208818</v>
      </c>
      <c r="C9" s="4">
        <v>958.55933051908107</v>
      </c>
      <c r="D9" s="4">
        <v>962.57966495553171</v>
      </c>
      <c r="E9" s="4">
        <v>965.9187808723068</v>
      </c>
      <c r="F9" s="4">
        <v>967.94048351004869</v>
      </c>
      <c r="G9" s="4">
        <v>968.69684645225891</v>
      </c>
      <c r="H9" s="4">
        <v>974.07892872677542</v>
      </c>
      <c r="I9" s="4">
        <v>979.67979833388335</v>
      </c>
      <c r="J9" s="4">
        <v>985.79410319410317</v>
      </c>
      <c r="K9" s="4">
        <v>991.0581359412804</v>
      </c>
      <c r="L9" s="4">
        <v>993.67838220424676</v>
      </c>
      <c r="M9" s="4">
        <v>996.95993006852495</v>
      </c>
      <c r="N9" s="4">
        <v>1002.3399400838824</v>
      </c>
      <c r="O9" s="4">
        <v>1010.3200527966342</v>
      </c>
      <c r="P9" s="4">
        <v>1024.5597113815541</v>
      </c>
      <c r="Q9" s="4">
        <v>1031.9806266359337</v>
      </c>
      <c r="R9" s="4">
        <v>1040.5798746760536</v>
      </c>
      <c r="S9" s="4">
        <v>1047.2396403665498</v>
      </c>
      <c r="T9" s="4">
        <v>1053.739519044977</v>
      </c>
      <c r="U9" s="4">
        <v>1061.8000000000002</v>
      </c>
      <c r="V9" s="4">
        <v>1070.0394408707627</v>
      </c>
      <c r="W9" s="4">
        <v>1080.6259999999997</v>
      </c>
      <c r="X9" s="4">
        <v>1088.7925665850642</v>
      </c>
      <c r="Y9" s="4">
        <v>1096.5200062088959</v>
      </c>
      <c r="Z9" s="4">
        <v>1103.4706397448522</v>
      </c>
      <c r="AA9" s="4">
        <v>1109.8465485970953</v>
      </c>
      <c r="AB9" s="4">
        <v>1115.7228818548126</v>
      </c>
      <c r="AC9" s="4">
        <v>1121.1185103528574</v>
      </c>
      <c r="AD9" s="4">
        <v>1126.1739315175537</v>
      </c>
      <c r="AE9" s="4">
        <v>1130.9251631986006</v>
      </c>
      <c r="AF9" s="4">
        <v>1135.4245139032996</v>
      </c>
      <c r="AG9" s="4">
        <v>1139.5550834204885</v>
      </c>
      <c r="AH9" s="4">
        <v>1143.3926956918378</v>
      </c>
      <c r="AI9" s="4">
        <v>1147.1318179574739</v>
      </c>
      <c r="AJ9" s="4">
        <v>1150.6724486897836</v>
      </c>
      <c r="AK9" s="4">
        <v>1153.9807935849715</v>
      </c>
      <c r="AL9" s="4">
        <v>1157.1089696939293</v>
      </c>
      <c r="AM9" s="4">
        <v>1160.0379516747607</v>
      </c>
      <c r="AN9" s="4">
        <v>1162.8122142639436</v>
      </c>
      <c r="AO9" s="4">
        <v>1165.4162726190648</v>
      </c>
      <c r="AP9" s="4">
        <v>1167.8513560552149</v>
      </c>
      <c r="AQ9" s="4">
        <v>1170.1079978108305</v>
      </c>
      <c r="AR9" s="4">
        <v>1172.167878269971</v>
      </c>
      <c r="AS9" s="4">
        <v>1174.634390049551</v>
      </c>
      <c r="AT9" s="4">
        <v>1176.975545593906</v>
      </c>
      <c r="AU9" s="4">
        <v>1179.2289990487643</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956.83877146208818</v>
      </c>
      <c r="C10" s="4">
        <v>958.55933051908107</v>
      </c>
      <c r="D10" s="4">
        <v>962.57966495553171</v>
      </c>
      <c r="E10" s="4">
        <v>965.9187808723068</v>
      </c>
      <c r="F10" s="4">
        <v>967.94048351004869</v>
      </c>
      <c r="G10" s="4">
        <v>968.69684645225891</v>
      </c>
      <c r="H10" s="4">
        <v>974.07892872677542</v>
      </c>
      <c r="I10" s="4">
        <v>979.67979833388335</v>
      </c>
      <c r="J10" s="4">
        <v>985.79410319410317</v>
      </c>
      <c r="K10" s="4">
        <v>991.0581359412804</v>
      </c>
      <c r="L10" s="4">
        <v>993.67838220424676</v>
      </c>
      <c r="M10" s="4">
        <v>996.95993006852495</v>
      </c>
      <c r="N10" s="4">
        <v>1002.3399400838824</v>
      </c>
      <c r="O10" s="4">
        <v>1010.3200527966342</v>
      </c>
      <c r="P10" s="4">
        <v>1024.5597113815541</v>
      </c>
      <c r="Q10" s="4">
        <v>1031.9806266359337</v>
      </c>
      <c r="R10" s="4">
        <v>1040.5798746760536</v>
      </c>
      <c r="S10" s="4">
        <v>1047.2396403665498</v>
      </c>
      <c r="T10" s="4">
        <v>1053.739519044977</v>
      </c>
      <c r="U10" s="4">
        <v>1061.8000000000002</v>
      </c>
      <c r="V10" s="4">
        <v>1070.0394408707627</v>
      </c>
      <c r="W10" s="4">
        <v>1080.6259999999997</v>
      </c>
      <c r="X10" s="4">
        <v>1088.7925665850642</v>
      </c>
      <c r="Y10" s="4">
        <v>1096.5123162269711</v>
      </c>
      <c r="Z10" s="4">
        <v>1103.2072149679905</v>
      </c>
      <c r="AA10" s="4">
        <v>1109.3044365261994</v>
      </c>
      <c r="AB10" s="4">
        <v>1114.9024448514274</v>
      </c>
      <c r="AC10" s="4">
        <v>1120.0225817782837</v>
      </c>
      <c r="AD10" s="4">
        <v>1124.8076067223897</v>
      </c>
      <c r="AE10" s="4">
        <v>1129.2988144308947</v>
      </c>
      <c r="AF10" s="4">
        <v>1133.5410842637709</v>
      </c>
      <c r="AG10" s="4">
        <v>1137.4175525728567</v>
      </c>
      <c r="AH10" s="4">
        <v>1141.0038767489207</v>
      </c>
      <c r="AI10" s="4">
        <v>1144.494556463218</v>
      </c>
      <c r="AJ10" s="4">
        <v>1147.7067482590323</v>
      </c>
      <c r="AK10" s="4">
        <v>1150.7643221798876</v>
      </c>
      <c r="AL10" s="4">
        <v>1153.6513356076027</v>
      </c>
      <c r="AM10" s="4">
        <v>1156.2605284882218</v>
      </c>
      <c r="AN10" s="4">
        <v>1158.7117656475525</v>
      </c>
      <c r="AO10" s="4">
        <v>1160.9931443121216</v>
      </c>
      <c r="AP10" s="4">
        <v>1163.1098551217854</v>
      </c>
      <c r="AQ10" s="4">
        <v>1165.0526156987162</v>
      </c>
      <c r="AR10" s="4">
        <v>1166.8030934555695</v>
      </c>
      <c r="AS10" s="4">
        <v>1168.9600919526438</v>
      </c>
      <c r="AT10" s="4">
        <v>1170.9951990192524</v>
      </c>
      <c r="AU10" s="4">
        <v>1172.9462515154448</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4688.1999999999989</v>
      </c>
      <c r="C14" s="4">
        <v>4713.8999999999996</v>
      </c>
      <c r="D14" s="4">
        <v>4733.6000000000004</v>
      </c>
      <c r="E14" s="4">
        <v>4757.1000000000004</v>
      </c>
      <c r="F14" s="4">
        <v>4781.8999999999996</v>
      </c>
      <c r="G14" s="4">
        <v>4793.1000000000004</v>
      </c>
      <c r="H14" s="4">
        <v>4827.2999999999993</v>
      </c>
      <c r="I14" s="4">
        <v>4849.5</v>
      </c>
      <c r="J14" s="4">
        <v>4881.0000000000009</v>
      </c>
      <c r="K14" s="4">
        <v>4917.0999999999995</v>
      </c>
      <c r="L14" s="4">
        <v>4943.4000000000005</v>
      </c>
      <c r="M14" s="4">
        <v>4976.1000000000004</v>
      </c>
      <c r="N14" s="4">
        <v>5006.7</v>
      </c>
      <c r="O14" s="4">
        <v>5038.3000000000011</v>
      </c>
      <c r="P14" s="4">
        <v>5086.1000000000004</v>
      </c>
      <c r="Q14" s="4">
        <v>5119.8</v>
      </c>
      <c r="R14" s="4">
        <v>5170.5000000000009</v>
      </c>
      <c r="S14" s="4">
        <v>5205.0000000000018</v>
      </c>
      <c r="T14" s="4">
        <v>5226.7999999999984</v>
      </c>
      <c r="U14" s="4">
        <v>5261.3000000000011</v>
      </c>
      <c r="V14" s="4">
        <v>5300.8</v>
      </c>
      <c r="W14" s="4">
        <v>5339.6369999999997</v>
      </c>
      <c r="X14" s="4">
        <v>5380.2619999999997</v>
      </c>
      <c r="Y14" s="4">
        <v>5419.8109999999997</v>
      </c>
      <c r="Z14" s="4">
        <v>5461.7870000000012</v>
      </c>
      <c r="AA14" s="4">
        <v>5502.3480000000009</v>
      </c>
      <c r="AB14" s="4">
        <v>5541.4369999999999</v>
      </c>
      <c r="AC14" s="4">
        <v>5579.4629999999997</v>
      </c>
      <c r="AD14" s="4">
        <v>5618.3189999999977</v>
      </c>
      <c r="AE14" s="4">
        <v>5656.6970000000001</v>
      </c>
      <c r="AF14" s="4">
        <v>5696.36</v>
      </c>
      <c r="AG14" s="4">
        <v>5737.2759999999998</v>
      </c>
      <c r="AH14" s="4">
        <v>5779.418999999999</v>
      </c>
      <c r="AI14" s="4">
        <v>5821.1049999999996</v>
      </c>
      <c r="AJ14" s="4">
        <v>5861.6380000000008</v>
      </c>
      <c r="AK14" s="4">
        <v>5901.222999999999</v>
      </c>
      <c r="AL14" s="4">
        <v>5939.7320000000009</v>
      </c>
      <c r="AM14" s="4">
        <v>5977.0569999999998</v>
      </c>
      <c r="AN14" s="4">
        <v>6013.424</v>
      </c>
      <c r="AO14" s="4">
        <v>6048.7470000000003</v>
      </c>
      <c r="AP14" s="4">
        <v>6083.045000000001</v>
      </c>
      <c r="AQ14" s="4">
        <v>6116.2629999999999</v>
      </c>
      <c r="AR14" s="4">
        <v>6148.3069999999971</v>
      </c>
      <c r="AS14" s="4">
        <v>6182.3330000000005</v>
      </c>
      <c r="AT14" s="4">
        <v>6215.5649999999978</v>
      </c>
      <c r="AU14" s="4">
        <v>6248.1819999999989</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4688.1999999999989</v>
      </c>
      <c r="C15" s="4">
        <v>4713.8999999999996</v>
      </c>
      <c r="D15" s="4">
        <v>4733.6000000000004</v>
      </c>
      <c r="E15" s="4">
        <v>4757.1000000000004</v>
      </c>
      <c r="F15" s="4">
        <v>4781.8999999999996</v>
      </c>
      <c r="G15" s="4">
        <v>4793.1000000000004</v>
      </c>
      <c r="H15" s="4">
        <v>4827.2999999999993</v>
      </c>
      <c r="I15" s="4">
        <v>4849.5</v>
      </c>
      <c r="J15" s="4">
        <v>4881.0000000000009</v>
      </c>
      <c r="K15" s="4">
        <v>4917.0999999999995</v>
      </c>
      <c r="L15" s="4">
        <v>4943.4000000000005</v>
      </c>
      <c r="M15" s="4">
        <v>4976.1000000000004</v>
      </c>
      <c r="N15" s="4">
        <v>5006.7</v>
      </c>
      <c r="O15" s="4">
        <v>5038.3000000000011</v>
      </c>
      <c r="P15" s="4">
        <v>5086.1000000000004</v>
      </c>
      <c r="Q15" s="4">
        <v>5119.8</v>
      </c>
      <c r="R15" s="4">
        <v>5170.5000000000009</v>
      </c>
      <c r="S15" s="4">
        <v>5205.0000000000018</v>
      </c>
      <c r="T15" s="4">
        <v>5226.7999999999984</v>
      </c>
      <c r="U15" s="4">
        <v>5261.3000000000011</v>
      </c>
      <c r="V15" s="4">
        <v>5300.8</v>
      </c>
      <c r="W15" s="4">
        <v>5339.6369999999997</v>
      </c>
      <c r="X15" s="4">
        <v>5380.2619999999997</v>
      </c>
      <c r="Y15" s="4">
        <v>5419.7790000000005</v>
      </c>
      <c r="Z15" s="4">
        <v>5458.433</v>
      </c>
      <c r="AA15" s="4">
        <v>5495.3670000000011</v>
      </c>
      <c r="AB15" s="4">
        <v>5530.8109999999997</v>
      </c>
      <c r="AC15" s="4">
        <v>5565.2070000000003</v>
      </c>
      <c r="AD15" s="4">
        <v>5598.8360000000002</v>
      </c>
      <c r="AE15" s="4">
        <v>5632.6980000000003</v>
      </c>
      <c r="AF15" s="4">
        <v>5666.2650000000012</v>
      </c>
      <c r="AG15" s="4">
        <v>5700.1299999999992</v>
      </c>
      <c r="AH15" s="4">
        <v>5733.5260000000007</v>
      </c>
      <c r="AI15" s="4">
        <v>5767.1710000000012</v>
      </c>
      <c r="AJ15" s="4">
        <v>5799.8</v>
      </c>
      <c r="AK15" s="4">
        <v>5832.4149999999991</v>
      </c>
      <c r="AL15" s="4">
        <v>5864.13</v>
      </c>
      <c r="AM15" s="4">
        <v>5894.7389999999996</v>
      </c>
      <c r="AN15" s="4">
        <v>5924.45</v>
      </c>
      <c r="AO15" s="4">
        <v>5954.0119999999997</v>
      </c>
      <c r="AP15" s="4">
        <v>5982.6940000000013</v>
      </c>
      <c r="AQ15" s="4">
        <v>6010.375</v>
      </c>
      <c r="AR15" s="4">
        <v>6036.9380000000001</v>
      </c>
      <c r="AS15" s="4">
        <v>6065.4790000000003</v>
      </c>
      <c r="AT15" s="4">
        <v>6093.271999999999</v>
      </c>
      <c r="AU15" s="4">
        <v>6120.5079999999998</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4688.1999999999989</v>
      </c>
      <c r="C16" s="4">
        <v>4713.8999999999996</v>
      </c>
      <c r="D16" s="4">
        <v>4733.6000000000004</v>
      </c>
      <c r="E16" s="4">
        <v>4757.1000000000004</v>
      </c>
      <c r="F16" s="4">
        <v>4781.8999999999996</v>
      </c>
      <c r="G16" s="4">
        <v>4793.1000000000004</v>
      </c>
      <c r="H16" s="4">
        <v>4827.2999999999993</v>
      </c>
      <c r="I16" s="4">
        <v>4849.5</v>
      </c>
      <c r="J16" s="4">
        <v>4881.0000000000009</v>
      </c>
      <c r="K16" s="4">
        <v>4917.0999999999995</v>
      </c>
      <c r="L16" s="4">
        <v>4943.4000000000005</v>
      </c>
      <c r="M16" s="4">
        <v>4976.1000000000004</v>
      </c>
      <c r="N16" s="4">
        <v>5006.7</v>
      </c>
      <c r="O16" s="4">
        <v>5038.3000000000011</v>
      </c>
      <c r="P16" s="4">
        <v>5086.1000000000004</v>
      </c>
      <c r="Q16" s="4">
        <v>5119.8</v>
      </c>
      <c r="R16" s="4">
        <v>5170.5000000000009</v>
      </c>
      <c r="S16" s="4">
        <v>5205.0000000000018</v>
      </c>
      <c r="T16" s="4">
        <v>5226.7999999999984</v>
      </c>
      <c r="U16" s="4">
        <v>5261.3000000000011</v>
      </c>
      <c r="V16" s="4">
        <v>5300.8</v>
      </c>
      <c r="W16" s="4">
        <v>5339.6369999999997</v>
      </c>
      <c r="X16" s="4">
        <v>5380.2619999999997</v>
      </c>
      <c r="Y16" s="4">
        <v>5419.7370000000019</v>
      </c>
      <c r="Z16" s="4">
        <v>5458.3860000000004</v>
      </c>
      <c r="AA16" s="4">
        <v>5495.3310000000001</v>
      </c>
      <c r="AB16" s="4">
        <v>5530.7809999999999</v>
      </c>
      <c r="AC16" s="4">
        <v>5565.2030000000004</v>
      </c>
      <c r="AD16" s="4">
        <v>5598.8749999999982</v>
      </c>
      <c r="AE16" s="4">
        <v>5631.9740000000002</v>
      </c>
      <c r="AF16" s="4">
        <v>5664.7160000000013</v>
      </c>
      <c r="AG16" s="4">
        <v>5696.93</v>
      </c>
      <c r="AH16" s="4">
        <v>5728.6129999999976</v>
      </c>
      <c r="AI16" s="4">
        <v>5759.7349999999997</v>
      </c>
      <c r="AJ16" s="4">
        <v>5789.7870000000021</v>
      </c>
      <c r="AK16" s="4">
        <v>5819.018</v>
      </c>
      <c r="AL16" s="4">
        <v>5847.3059999999996</v>
      </c>
      <c r="AM16" s="4">
        <v>5874.5199999999977</v>
      </c>
      <c r="AN16" s="4">
        <v>5900.8790000000008</v>
      </c>
      <c r="AO16" s="4">
        <v>5926.304000000001</v>
      </c>
      <c r="AP16" s="4">
        <v>5950.8080000000009</v>
      </c>
      <c r="AQ16" s="4">
        <v>5974.3360000000002</v>
      </c>
      <c r="AR16" s="4">
        <v>5996.7879999999986</v>
      </c>
      <c r="AS16" s="4">
        <v>6021.2489999999998</v>
      </c>
      <c r="AT16" s="4">
        <v>6045.0060000000012</v>
      </c>
      <c r="AU16" s="4">
        <v>6068.246000000001</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4688.1999999999989</v>
      </c>
      <c r="C17" s="4">
        <v>4713.8999999999996</v>
      </c>
      <c r="D17" s="4">
        <v>4733.6000000000004</v>
      </c>
      <c r="E17" s="4">
        <v>4757.1000000000004</v>
      </c>
      <c r="F17" s="4">
        <v>4781.8999999999996</v>
      </c>
      <c r="G17" s="4">
        <v>4793.1000000000004</v>
      </c>
      <c r="H17" s="4">
        <v>4827.2999999999993</v>
      </c>
      <c r="I17" s="4">
        <v>4849.5</v>
      </c>
      <c r="J17" s="4">
        <v>4881.0000000000009</v>
      </c>
      <c r="K17" s="4">
        <v>4917.0999999999995</v>
      </c>
      <c r="L17" s="4">
        <v>4943.4000000000005</v>
      </c>
      <c r="M17" s="4">
        <v>4976.1000000000004</v>
      </c>
      <c r="N17" s="4">
        <v>5006.7</v>
      </c>
      <c r="O17" s="4">
        <v>5038.3000000000011</v>
      </c>
      <c r="P17" s="4">
        <v>5086.1000000000004</v>
      </c>
      <c r="Q17" s="4">
        <v>5119.8</v>
      </c>
      <c r="R17" s="4">
        <v>5170.5000000000009</v>
      </c>
      <c r="S17" s="4">
        <v>5205.0000000000018</v>
      </c>
      <c r="T17" s="4">
        <v>5226.7999999999984</v>
      </c>
      <c r="U17" s="4">
        <v>5261.3000000000011</v>
      </c>
      <c r="V17" s="4">
        <v>5300.8</v>
      </c>
      <c r="W17" s="4">
        <v>5339.6369999999997</v>
      </c>
      <c r="X17" s="4">
        <v>5380.2619999999997</v>
      </c>
      <c r="Y17" s="4">
        <v>5419.6819999999989</v>
      </c>
      <c r="Z17" s="4">
        <v>5456.2259999999987</v>
      </c>
      <c r="AA17" s="4">
        <v>5490.8890000000001</v>
      </c>
      <c r="AB17" s="4">
        <v>5524.0380000000014</v>
      </c>
      <c r="AC17" s="4">
        <v>5555.7609999999977</v>
      </c>
      <c r="AD17" s="4">
        <v>5586.7479999999978</v>
      </c>
      <c r="AE17" s="4">
        <v>5617.1719999999996</v>
      </c>
      <c r="AF17" s="4">
        <v>5647.2869999999994</v>
      </c>
      <c r="AG17" s="4">
        <v>5676.5059999999994</v>
      </c>
      <c r="AH17" s="4">
        <v>5705.1989999999987</v>
      </c>
      <c r="AI17" s="4">
        <v>5733.3600000000006</v>
      </c>
      <c r="AJ17" s="4">
        <v>5760.4880000000003</v>
      </c>
      <c r="AK17" s="4">
        <v>5786.4110000000001</v>
      </c>
      <c r="AL17" s="4">
        <v>5811.3869999999997</v>
      </c>
      <c r="AM17" s="4">
        <v>5835.3180000000002</v>
      </c>
      <c r="AN17" s="4">
        <v>5858.4249999999993</v>
      </c>
      <c r="AO17" s="4">
        <v>5880.6280000000006</v>
      </c>
      <c r="AP17" s="4">
        <v>5901.9309999999996</v>
      </c>
      <c r="AQ17" s="4">
        <v>5922.2839999999987</v>
      </c>
      <c r="AR17" s="4">
        <v>5941.5919999999996</v>
      </c>
      <c r="AS17" s="4">
        <v>5962.911000000001</v>
      </c>
      <c r="AT17" s="4">
        <v>5983.5469999999978</v>
      </c>
      <c r="AU17" s="4">
        <v>6003.69</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4688.1999999999989</v>
      </c>
      <c r="C18" s="4">
        <v>4713.8999999999996</v>
      </c>
      <c r="D18" s="4">
        <v>4733.6000000000004</v>
      </c>
      <c r="E18" s="4">
        <v>4757.1000000000004</v>
      </c>
      <c r="F18" s="4">
        <v>4781.8999999999996</v>
      </c>
      <c r="G18" s="4">
        <v>4793.1000000000004</v>
      </c>
      <c r="H18" s="4">
        <v>4827.2999999999993</v>
      </c>
      <c r="I18" s="4">
        <v>4849.5</v>
      </c>
      <c r="J18" s="4">
        <v>4881.0000000000009</v>
      </c>
      <c r="K18" s="4">
        <v>4917.0999999999995</v>
      </c>
      <c r="L18" s="4">
        <v>4943.4000000000005</v>
      </c>
      <c r="M18" s="4">
        <v>4976.1000000000004</v>
      </c>
      <c r="N18" s="4">
        <v>5006.7</v>
      </c>
      <c r="O18" s="4">
        <v>5038.3000000000011</v>
      </c>
      <c r="P18" s="4">
        <v>5086.1000000000004</v>
      </c>
      <c r="Q18" s="4">
        <v>5119.8</v>
      </c>
      <c r="R18" s="4">
        <v>5170.5000000000009</v>
      </c>
      <c r="S18" s="4">
        <v>5205.0000000000018</v>
      </c>
      <c r="T18" s="4">
        <v>5226.7999999999984</v>
      </c>
      <c r="U18" s="4">
        <v>5261.3000000000011</v>
      </c>
      <c r="V18" s="4">
        <v>5300.8</v>
      </c>
      <c r="W18" s="4">
        <v>5339.6369999999997</v>
      </c>
      <c r="X18" s="4">
        <v>5380.2619999999997</v>
      </c>
      <c r="Y18" s="4">
        <v>5419.6440000000002</v>
      </c>
      <c r="Z18" s="4">
        <v>5454.924</v>
      </c>
      <c r="AA18" s="4">
        <v>5488.2089999999998</v>
      </c>
      <c r="AB18" s="4">
        <v>5519.9810000000007</v>
      </c>
      <c r="AC18" s="4">
        <v>5550.34</v>
      </c>
      <c r="AD18" s="4">
        <v>5579.9870000000001</v>
      </c>
      <c r="AE18" s="4">
        <v>5609.1210000000001</v>
      </c>
      <c r="AF18" s="4">
        <v>5637.9590000000007</v>
      </c>
      <c r="AG18" s="4">
        <v>5665.9140000000007</v>
      </c>
      <c r="AH18" s="4">
        <v>5693.3549999999996</v>
      </c>
      <c r="AI18" s="4">
        <v>5720.2759999999989</v>
      </c>
      <c r="AJ18" s="4">
        <v>5745.7619999999997</v>
      </c>
      <c r="AK18" s="4">
        <v>5770.4289999999992</v>
      </c>
      <c r="AL18" s="4">
        <v>5794.1949999999997</v>
      </c>
      <c r="AM18" s="4">
        <v>5816.5190000000002</v>
      </c>
      <c r="AN18" s="4">
        <v>5838.0000000000018</v>
      </c>
      <c r="AO18" s="4">
        <v>5858.5760000000009</v>
      </c>
      <c r="AP18" s="4">
        <v>5878.2709999999988</v>
      </c>
      <c r="AQ18" s="4">
        <v>5897.0360000000001</v>
      </c>
      <c r="AR18" s="4">
        <v>5914.7759999999989</v>
      </c>
      <c r="AS18" s="4">
        <v>5934.5239999999976</v>
      </c>
      <c r="AT18" s="4">
        <v>5953.6040000000012</v>
      </c>
      <c r="AU18" s="4">
        <v>5972.2069999999994</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57438.62</v>
      </c>
      <c r="C22" s="4">
        <v>57584.480000000003</v>
      </c>
      <c r="D22" s="4">
        <v>57713.81</v>
      </c>
      <c r="E22" s="4">
        <v>57862.12</v>
      </c>
      <c r="F22" s="4">
        <v>58024.82</v>
      </c>
      <c r="G22" s="4">
        <v>58164.44</v>
      </c>
      <c r="H22" s="4">
        <v>58314.3</v>
      </c>
      <c r="I22" s="4">
        <v>58474.94</v>
      </c>
      <c r="J22" s="4">
        <v>58684.36</v>
      </c>
      <c r="K22" s="4">
        <v>58886.09</v>
      </c>
      <c r="L22" s="4">
        <v>59112.94</v>
      </c>
      <c r="M22" s="4">
        <v>59358.87</v>
      </c>
      <c r="N22" s="4">
        <v>59634.3</v>
      </c>
      <c r="O22" s="4">
        <v>59957.62</v>
      </c>
      <c r="P22" s="4">
        <v>60415.32</v>
      </c>
      <c r="Q22" s="4">
        <v>60832.87</v>
      </c>
      <c r="R22" s="4">
        <v>61319.67</v>
      </c>
      <c r="S22" s="4">
        <v>61820.4</v>
      </c>
      <c r="T22" s="4">
        <v>62258.2</v>
      </c>
      <c r="U22" s="4">
        <v>62759.87</v>
      </c>
      <c r="V22" s="4">
        <v>63285.120000000003</v>
      </c>
      <c r="W22" s="4">
        <v>63705.03</v>
      </c>
      <c r="X22" s="4">
        <v>64139.43</v>
      </c>
      <c r="Y22" s="4">
        <v>64562.31</v>
      </c>
      <c r="Z22" s="4">
        <v>65017.23</v>
      </c>
      <c r="AA22" s="4">
        <v>65465.52</v>
      </c>
      <c r="AB22" s="4">
        <v>65908.710000000006</v>
      </c>
      <c r="AC22" s="4">
        <v>66346.3</v>
      </c>
      <c r="AD22" s="4">
        <v>66799.06</v>
      </c>
      <c r="AE22" s="4">
        <v>67247.520000000004</v>
      </c>
      <c r="AF22" s="4">
        <v>67710.22</v>
      </c>
      <c r="AG22" s="4">
        <v>68185.73</v>
      </c>
      <c r="AH22" s="4">
        <v>68672.83</v>
      </c>
      <c r="AI22" s="4">
        <v>69150.509999999995</v>
      </c>
      <c r="AJ22" s="4">
        <v>69617.919999999998</v>
      </c>
      <c r="AK22" s="4">
        <v>70074.45</v>
      </c>
      <c r="AL22" s="4">
        <v>70520.3</v>
      </c>
      <c r="AM22" s="4">
        <v>70956.97</v>
      </c>
      <c r="AN22" s="4">
        <v>71385.539999999994</v>
      </c>
      <c r="AO22" s="4">
        <v>71806.27</v>
      </c>
      <c r="AP22" s="4">
        <v>72219.789999999994</v>
      </c>
      <c r="AQ22" s="4">
        <v>72627.12</v>
      </c>
      <c r="AR22" s="4">
        <v>73029.2</v>
      </c>
      <c r="AS22" s="4">
        <v>73427.14</v>
      </c>
      <c r="AT22" s="4">
        <v>73821.820000000007</v>
      </c>
      <c r="AU22" s="4">
        <v>74214.25</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57438.62</v>
      </c>
      <c r="C23" s="4">
        <v>57584.480000000003</v>
      </c>
      <c r="D23" s="4">
        <v>57713.81</v>
      </c>
      <c r="E23" s="4">
        <v>57862.12</v>
      </c>
      <c r="F23" s="4">
        <v>58024.82</v>
      </c>
      <c r="G23" s="4">
        <v>58164.44</v>
      </c>
      <c r="H23" s="4">
        <v>58314.3</v>
      </c>
      <c r="I23" s="4">
        <v>58474.94</v>
      </c>
      <c r="J23" s="4">
        <v>58684.36</v>
      </c>
      <c r="K23" s="4">
        <v>58886.09</v>
      </c>
      <c r="L23" s="4">
        <v>59112.94</v>
      </c>
      <c r="M23" s="4">
        <v>59358.87</v>
      </c>
      <c r="N23" s="4">
        <v>59634.3</v>
      </c>
      <c r="O23" s="4">
        <v>59957.62</v>
      </c>
      <c r="P23" s="4">
        <v>60415.32</v>
      </c>
      <c r="Q23" s="4">
        <v>60832.87</v>
      </c>
      <c r="R23" s="4">
        <v>61319.67</v>
      </c>
      <c r="S23" s="4">
        <v>61820.4</v>
      </c>
      <c r="T23" s="4">
        <v>62258.2</v>
      </c>
      <c r="U23" s="4">
        <v>62759.87</v>
      </c>
      <c r="V23" s="4">
        <v>63285.120000000003</v>
      </c>
      <c r="W23" s="4">
        <v>63705.03</v>
      </c>
      <c r="X23" s="4">
        <v>64139.43</v>
      </c>
      <c r="Y23" s="4">
        <v>64562.31</v>
      </c>
      <c r="Z23" s="4">
        <v>64977.23</v>
      </c>
      <c r="AA23" s="4">
        <v>65385.52</v>
      </c>
      <c r="AB23" s="4">
        <v>65788.710000000006</v>
      </c>
      <c r="AC23" s="4">
        <v>66186.3</v>
      </c>
      <c r="AD23" s="4">
        <v>66579.06</v>
      </c>
      <c r="AE23" s="4">
        <v>66977.52</v>
      </c>
      <c r="AF23" s="4">
        <v>67370.22</v>
      </c>
      <c r="AG23" s="4">
        <v>67765.73</v>
      </c>
      <c r="AH23" s="4">
        <v>68152.83</v>
      </c>
      <c r="AI23" s="4">
        <v>68540.509999999995</v>
      </c>
      <c r="AJ23" s="4">
        <v>68917.919999999998</v>
      </c>
      <c r="AK23" s="4">
        <v>69294.45</v>
      </c>
      <c r="AL23" s="4">
        <v>69660.3</v>
      </c>
      <c r="AM23" s="4">
        <v>70016.97</v>
      </c>
      <c r="AN23" s="4">
        <v>70365.539999999994</v>
      </c>
      <c r="AO23" s="4">
        <v>70716.27</v>
      </c>
      <c r="AP23" s="4">
        <v>71059.789999999994</v>
      </c>
      <c r="AQ23" s="4">
        <v>71397.119999999995</v>
      </c>
      <c r="AR23" s="4">
        <v>71729.2</v>
      </c>
      <c r="AS23" s="4">
        <v>72057.14</v>
      </c>
      <c r="AT23" s="4">
        <v>72381.820000000007</v>
      </c>
      <c r="AU23" s="4">
        <v>72704.25</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57438.62</v>
      </c>
      <c r="C24" s="4">
        <v>57584.480000000003</v>
      </c>
      <c r="D24" s="4">
        <v>57713.81</v>
      </c>
      <c r="E24" s="4">
        <v>57862.12</v>
      </c>
      <c r="F24" s="4">
        <v>58024.82</v>
      </c>
      <c r="G24" s="4">
        <v>58164.44</v>
      </c>
      <c r="H24" s="4">
        <v>58314.3</v>
      </c>
      <c r="I24" s="4">
        <v>58474.94</v>
      </c>
      <c r="J24" s="4">
        <v>58684.36</v>
      </c>
      <c r="K24" s="4">
        <v>58886.09</v>
      </c>
      <c r="L24" s="4">
        <v>59112.94</v>
      </c>
      <c r="M24" s="4">
        <v>59358.87</v>
      </c>
      <c r="N24" s="4">
        <v>59634.3</v>
      </c>
      <c r="O24" s="4">
        <v>59957.62</v>
      </c>
      <c r="P24" s="4">
        <v>60415.32</v>
      </c>
      <c r="Q24" s="4">
        <v>60832.87</v>
      </c>
      <c r="R24" s="4">
        <v>61319.67</v>
      </c>
      <c r="S24" s="4">
        <v>61820.4</v>
      </c>
      <c r="T24" s="4">
        <v>62258.2</v>
      </c>
      <c r="U24" s="4">
        <v>62759.87</v>
      </c>
      <c r="V24" s="4">
        <v>63285.120000000003</v>
      </c>
      <c r="W24" s="4">
        <v>63705.03</v>
      </c>
      <c r="X24" s="4">
        <v>64139.43</v>
      </c>
      <c r="Y24" s="4">
        <v>64562.31</v>
      </c>
      <c r="Z24" s="4">
        <v>64977.23</v>
      </c>
      <c r="AA24" s="4">
        <v>65385.52</v>
      </c>
      <c r="AB24" s="4">
        <v>65788.710000000006</v>
      </c>
      <c r="AC24" s="4">
        <v>66186.3</v>
      </c>
      <c r="AD24" s="4">
        <v>66579.06</v>
      </c>
      <c r="AE24" s="4">
        <v>66967.520000000004</v>
      </c>
      <c r="AF24" s="4">
        <v>67350.22</v>
      </c>
      <c r="AG24" s="4">
        <v>67725.73</v>
      </c>
      <c r="AH24" s="4">
        <v>68092.83</v>
      </c>
      <c r="AI24" s="4">
        <v>68450.509999999995</v>
      </c>
      <c r="AJ24" s="4">
        <v>68797.919999999998</v>
      </c>
      <c r="AK24" s="4">
        <v>69134.45</v>
      </c>
      <c r="AL24" s="4">
        <v>69460.3</v>
      </c>
      <c r="AM24" s="4">
        <v>69776.97</v>
      </c>
      <c r="AN24" s="4">
        <v>70085.539999999994</v>
      </c>
      <c r="AO24" s="4">
        <v>70386.27</v>
      </c>
      <c r="AP24" s="4">
        <v>70679.789999999994</v>
      </c>
      <c r="AQ24" s="4">
        <v>70967.12</v>
      </c>
      <c r="AR24" s="4">
        <v>71249.2</v>
      </c>
      <c r="AS24" s="4">
        <v>71527.14</v>
      </c>
      <c r="AT24" s="4">
        <v>71801.820000000007</v>
      </c>
      <c r="AU24" s="4">
        <v>72074.25</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57438.62</v>
      </c>
      <c r="C25" s="4">
        <v>57584.480000000003</v>
      </c>
      <c r="D25" s="4">
        <v>57713.81</v>
      </c>
      <c r="E25" s="4">
        <v>57862.12</v>
      </c>
      <c r="F25" s="4">
        <v>58024.82</v>
      </c>
      <c r="G25" s="4">
        <v>58164.44</v>
      </c>
      <c r="H25" s="4">
        <v>58314.3</v>
      </c>
      <c r="I25" s="4">
        <v>58474.94</v>
      </c>
      <c r="J25" s="4">
        <v>58684.36</v>
      </c>
      <c r="K25" s="4">
        <v>58886.09</v>
      </c>
      <c r="L25" s="4">
        <v>59112.94</v>
      </c>
      <c r="M25" s="4">
        <v>59358.87</v>
      </c>
      <c r="N25" s="4">
        <v>59634.3</v>
      </c>
      <c r="O25" s="4">
        <v>59957.62</v>
      </c>
      <c r="P25" s="4">
        <v>60415.32</v>
      </c>
      <c r="Q25" s="4">
        <v>60832.87</v>
      </c>
      <c r="R25" s="4">
        <v>61319.67</v>
      </c>
      <c r="S25" s="4">
        <v>61820.4</v>
      </c>
      <c r="T25" s="4">
        <v>62258.2</v>
      </c>
      <c r="U25" s="4">
        <v>62759.87</v>
      </c>
      <c r="V25" s="4">
        <v>63285.120000000003</v>
      </c>
      <c r="W25" s="4">
        <v>63705.03</v>
      </c>
      <c r="X25" s="4">
        <v>64139.43</v>
      </c>
      <c r="Y25" s="4">
        <v>64562.31</v>
      </c>
      <c r="Z25" s="4">
        <v>64952.23</v>
      </c>
      <c r="AA25" s="4">
        <v>65335.519999999997</v>
      </c>
      <c r="AB25" s="4">
        <v>65713.710000000006</v>
      </c>
      <c r="AC25" s="4">
        <v>66081.3</v>
      </c>
      <c r="AD25" s="4">
        <v>66444.06</v>
      </c>
      <c r="AE25" s="4">
        <v>66802.52</v>
      </c>
      <c r="AF25" s="4">
        <v>67155.22</v>
      </c>
      <c r="AG25" s="4">
        <v>67495.73</v>
      </c>
      <c r="AH25" s="4">
        <v>67827.83</v>
      </c>
      <c r="AI25" s="4">
        <v>68150.509999999995</v>
      </c>
      <c r="AJ25" s="4">
        <v>68462.92</v>
      </c>
      <c r="AK25" s="4">
        <v>68759.45</v>
      </c>
      <c r="AL25" s="4">
        <v>69045.3</v>
      </c>
      <c r="AM25" s="4">
        <v>69321.97</v>
      </c>
      <c r="AN25" s="4">
        <v>69590.539999999994</v>
      </c>
      <c r="AO25" s="4">
        <v>69851.27</v>
      </c>
      <c r="AP25" s="4">
        <v>70104.789999999994</v>
      </c>
      <c r="AQ25" s="4">
        <v>70352.12</v>
      </c>
      <c r="AR25" s="4">
        <v>70594.2</v>
      </c>
      <c r="AS25" s="4">
        <v>70832.14</v>
      </c>
      <c r="AT25" s="4">
        <v>71066.820000000007</v>
      </c>
      <c r="AU25" s="4">
        <v>71299.25</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57438.62</v>
      </c>
      <c r="C26" s="4">
        <v>57584.480000000003</v>
      </c>
      <c r="D26" s="4">
        <v>57713.81</v>
      </c>
      <c r="E26" s="4">
        <v>57862.12</v>
      </c>
      <c r="F26" s="4">
        <v>58024.82</v>
      </c>
      <c r="G26" s="4">
        <v>58164.44</v>
      </c>
      <c r="H26" s="4">
        <v>58314.3</v>
      </c>
      <c r="I26" s="4">
        <v>58474.94</v>
      </c>
      <c r="J26" s="4">
        <v>58684.36</v>
      </c>
      <c r="K26" s="4">
        <v>58886.09</v>
      </c>
      <c r="L26" s="4">
        <v>59112.94</v>
      </c>
      <c r="M26" s="4">
        <v>59358.87</v>
      </c>
      <c r="N26" s="4">
        <v>59634.3</v>
      </c>
      <c r="O26" s="4">
        <v>59957.62</v>
      </c>
      <c r="P26" s="4">
        <v>60415.32</v>
      </c>
      <c r="Q26" s="4">
        <v>60832.87</v>
      </c>
      <c r="R26" s="4">
        <v>61319.67</v>
      </c>
      <c r="S26" s="4">
        <v>61820.4</v>
      </c>
      <c r="T26" s="4">
        <v>62258.2</v>
      </c>
      <c r="U26" s="4">
        <v>62759.87</v>
      </c>
      <c r="V26" s="4">
        <v>63285.120000000003</v>
      </c>
      <c r="W26" s="4">
        <v>63705.03</v>
      </c>
      <c r="X26" s="4">
        <v>64139.43</v>
      </c>
      <c r="Y26" s="4">
        <v>64562.31</v>
      </c>
      <c r="Z26" s="4">
        <v>64937.23</v>
      </c>
      <c r="AA26" s="4">
        <v>65305.52</v>
      </c>
      <c r="AB26" s="4">
        <v>65668.710000000006</v>
      </c>
      <c r="AC26" s="4">
        <v>66021.3</v>
      </c>
      <c r="AD26" s="4">
        <v>66369.06</v>
      </c>
      <c r="AE26" s="4">
        <v>66712.52</v>
      </c>
      <c r="AF26" s="4">
        <v>67050.22</v>
      </c>
      <c r="AG26" s="4">
        <v>67375.73</v>
      </c>
      <c r="AH26" s="4">
        <v>67692.83</v>
      </c>
      <c r="AI26" s="4">
        <v>68000.509999999995</v>
      </c>
      <c r="AJ26" s="4">
        <v>68292.92</v>
      </c>
      <c r="AK26" s="4">
        <v>68574.45</v>
      </c>
      <c r="AL26" s="4">
        <v>68845.3</v>
      </c>
      <c r="AM26" s="4">
        <v>69101.97</v>
      </c>
      <c r="AN26" s="4">
        <v>69350.539999999994</v>
      </c>
      <c r="AO26" s="4">
        <v>69591.27</v>
      </c>
      <c r="AP26" s="4">
        <v>69824.789999999994</v>
      </c>
      <c r="AQ26" s="4">
        <v>70052.12</v>
      </c>
      <c r="AR26" s="4">
        <v>70274.2</v>
      </c>
      <c r="AS26" s="4">
        <v>70492.14</v>
      </c>
      <c r="AT26" s="4">
        <v>70706.820000000007</v>
      </c>
      <c r="AU26" s="4">
        <v>70919.25</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20"/>
  <sheetViews>
    <sheetView showGridLines="0" view="pageBreakPreview" zoomScale="10" zoomScaleNormal="85" zoomScaleSheetLayoutView="10" workbookViewId="0">
      <selection activeCell="Z158" sqref="Z158"/>
    </sheetView>
  </sheetViews>
  <sheetFormatPr defaultRowHeight="12.75" x14ac:dyDescent="0.2"/>
  <cols>
    <col min="1" max="1" width="41.7109375" bestFit="1" customWidth="1"/>
  </cols>
  <sheetData>
    <row r="1" spans="1:50" x14ac:dyDescent="0.2">
      <c r="A1" s="7" t="s">
        <v>0</v>
      </c>
    </row>
    <row r="2" spans="1:50" x14ac:dyDescent="0.2">
      <c r="A2" s="7" t="s">
        <v>104</v>
      </c>
    </row>
    <row r="3" spans="1:50" x14ac:dyDescent="0.2">
      <c r="A3" s="7"/>
    </row>
    <row r="4" spans="1:50" x14ac:dyDescent="0.2">
      <c r="A4" s="7" t="s">
        <v>48</v>
      </c>
      <c r="AW4" s="39" t="s">
        <v>107</v>
      </c>
      <c r="AX4" s="39"/>
    </row>
    <row r="5" spans="1:50" x14ac:dyDescent="0.2">
      <c r="A5" s="33" t="s">
        <v>36</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51</v>
      </c>
      <c r="C6" s="37">
        <f>(('GVA by sector'!C6/'GVA by sector'!B6)-1)*100</f>
        <v>0.43429330682926981</v>
      </c>
      <c r="D6" s="37">
        <f>(('GVA by sector'!D6/'GVA by sector'!C6)-1)*100</f>
        <v>-7.5480219589892039</v>
      </c>
      <c r="E6" s="37">
        <f>(('GVA by sector'!E6/'GVA by sector'!D6)-1)*100</f>
        <v>-2.7519128473112109</v>
      </c>
      <c r="F6" s="37">
        <f>(('GVA by sector'!F6/'GVA by sector'!E6)-1)*100</f>
        <v>-2.843312627542316</v>
      </c>
      <c r="G6" s="37">
        <f>(('GVA by sector'!G6/'GVA by sector'!F6)-1)*100</f>
        <v>-2.4331489531558392</v>
      </c>
      <c r="H6" s="37">
        <f>(('GVA by sector'!H6/'GVA by sector'!G6)-1)*100</f>
        <v>3.9137171361296241</v>
      </c>
      <c r="I6" s="37">
        <f>(('GVA by sector'!I6/'GVA by sector'!H6)-1)*100</f>
        <v>-2.907508820096627</v>
      </c>
      <c r="J6" s="37">
        <f>(('GVA by sector'!J6/'GVA by sector'!I6)-1)*100</f>
        <v>3.9853137868794297</v>
      </c>
      <c r="K6" s="37">
        <f>(('GVA by sector'!K6/'GVA by sector'!J6)-1)*100</f>
        <v>7.7485301957848529</v>
      </c>
      <c r="L6" s="37">
        <f>(('GVA by sector'!L6/'GVA by sector'!K6)-1)*100</f>
        <v>-8.7214396788634083</v>
      </c>
      <c r="M6" s="37">
        <f>(('GVA by sector'!M6/'GVA by sector'!L6)-1)*100</f>
        <v>-10.035655432393021</v>
      </c>
      <c r="N6" s="37">
        <f>(('GVA by sector'!N6/'GVA by sector'!M6)-1)*100</f>
        <v>-9.6989973389729141</v>
      </c>
      <c r="O6" s="37">
        <f>(('GVA by sector'!O6/'GVA by sector'!N6)-1)*100</f>
        <v>4.205292221249568</v>
      </c>
      <c r="P6" s="37">
        <f>(('GVA by sector'!P6/'GVA by sector'!O6)-1)*100</f>
        <v>4.072387831703228</v>
      </c>
      <c r="Q6" s="37">
        <f>(('GVA by sector'!Q6/'GVA by sector'!P6)-1)*100</f>
        <v>25.523937540872655</v>
      </c>
      <c r="R6" s="37">
        <f>(('GVA by sector'!R6/'GVA by sector'!Q6)-1)*100</f>
        <v>1.8997257319253391</v>
      </c>
      <c r="S6" s="37">
        <f>(('GVA by sector'!S6/'GVA by sector'!R6)-1)*100</f>
        <v>3.3078898355213715</v>
      </c>
      <c r="T6" s="37">
        <f>(('GVA by sector'!T6/'GVA by sector'!S6)-1)*100</f>
        <v>-5.8614490913911022</v>
      </c>
      <c r="U6" s="37">
        <f>(('GVA by sector'!U6/'GVA by sector'!T6)-1)*100</f>
        <v>0.21015656584499887</v>
      </c>
      <c r="V6" s="37">
        <f>(('GVA by sector'!V6/'GVA by sector'!U6)-1)*100</f>
        <v>12.845219860497892</v>
      </c>
      <c r="W6" s="37">
        <f>(('GVA by sector'!W6/'GVA by sector'!V6)-1)*100</f>
        <v>-5.3967981070273785</v>
      </c>
      <c r="X6" s="37">
        <f>(('GVA by sector'!X6/'GVA by sector'!W6)-1)*100</f>
        <v>-7.5525887013692667</v>
      </c>
      <c r="Y6" s="37">
        <f>(('GVA by sector'!Y6/'GVA by sector'!X6)-1)*100</f>
        <v>1.707506558315508</v>
      </c>
      <c r="Z6" s="37">
        <f>(('GVA by sector'!Z6/'GVA by sector'!Y6)-1)*100</f>
        <v>1.7731715721635011</v>
      </c>
      <c r="AA6" s="37">
        <f>(('GVA by sector'!AA6/'GVA by sector'!Z6)-1)*100</f>
        <v>1.9941202915463307</v>
      </c>
      <c r="AB6" s="37">
        <f>(('GVA by sector'!AB6/'GVA by sector'!AA6)-1)*100</f>
        <v>1.9228142041981089</v>
      </c>
      <c r="AC6" s="37">
        <f>(('GVA by sector'!AC6/'GVA by sector'!AB6)-1)*100</f>
        <v>1.9597937096002438</v>
      </c>
      <c r="AD6" s="37">
        <f>(('GVA by sector'!AD6/'GVA by sector'!AC6)-1)*100</f>
        <v>1.9884570378872368</v>
      </c>
      <c r="AE6" s="37">
        <f>(('GVA by sector'!AE6/'GVA by sector'!AD6)-1)*100</f>
        <v>1.7570761077887909</v>
      </c>
      <c r="AF6" s="37">
        <f>(('GVA by sector'!AF6/'GVA by sector'!AE6)-1)*100</f>
        <v>1.8507235440371916</v>
      </c>
      <c r="AG6" s="37">
        <f>(('GVA by sector'!AG6/'GVA by sector'!AF6)-1)*100</f>
        <v>1.9850091822507077</v>
      </c>
      <c r="AH6" s="37">
        <f>(('GVA by sector'!AH6/'GVA by sector'!AG6)-1)*100</f>
        <v>1.9871936467879658</v>
      </c>
      <c r="AI6" s="37">
        <f>(('GVA by sector'!AI6/'GVA by sector'!AH6)-1)*100</f>
        <v>2.0261427408761357</v>
      </c>
      <c r="AJ6" s="37">
        <f>(('GVA by sector'!AJ6/'GVA by sector'!AI6)-1)*100</f>
        <v>2.0977965513745422</v>
      </c>
      <c r="AK6" s="37">
        <f>(('GVA by sector'!AK6/'GVA by sector'!AJ6)-1)*100</f>
        <v>1.9619563759161185</v>
      </c>
      <c r="AL6" s="37">
        <f>(('GVA by sector'!AL6/'GVA by sector'!AK6)-1)*100</f>
        <v>1.8212517392924621</v>
      </c>
      <c r="AM6" s="37">
        <f>(('GVA by sector'!AM6/'GVA by sector'!AL6)-1)*100</f>
        <v>1.6804611806882086</v>
      </c>
      <c r="AN6" s="37">
        <f>(('GVA by sector'!AN6/'GVA by sector'!AM6)-1)*100</f>
        <v>1.6746469739260306</v>
      </c>
      <c r="AO6" s="37">
        <f>(('GVA by sector'!AO6/'GVA by sector'!AN6)-1)*100</f>
        <v>1.6817872650363164</v>
      </c>
      <c r="AP6" s="37">
        <f>(('GVA by sector'!AP6/'GVA by sector'!AO6)-1)*100</f>
        <v>1.722316617062325</v>
      </c>
      <c r="AQ6" s="37">
        <f>(('GVA by sector'!AQ6/'GVA by sector'!AP6)-1)*100</f>
        <v>1.7258699039476522</v>
      </c>
      <c r="AR6" s="37">
        <f>(('GVA by sector'!AR6/'GVA by sector'!AQ6)-1)*100</f>
        <v>1.7028444651536079</v>
      </c>
      <c r="AS6" s="37">
        <f>(('GVA by sector'!AS6/'GVA by sector'!AR6)-1)*100</f>
        <v>1.6783518597389024</v>
      </c>
      <c r="AT6" s="37">
        <f>(('GVA by sector'!AT6/'GVA by sector'!AS6)-1)*100</f>
        <v>1.6500836904972171</v>
      </c>
      <c r="AU6" s="37">
        <f>(('GVA by sector'!AU6/'GVA by sector'!AT6)-1)*100</f>
        <v>1.6335310569844719</v>
      </c>
      <c r="AW6" s="37">
        <f>((('GVA by sector'!AE6/'GVA by sector'!U6)^(1/10))-1)*100</f>
        <v>1.1733477084418187</v>
      </c>
      <c r="AX6" s="37">
        <f>((('GVA by sector'!AU6/'GVA by sector'!X6)^(1/23))-1)*100</f>
        <v>1.8252416357782186</v>
      </c>
    </row>
    <row r="7" spans="1:50" x14ac:dyDescent="0.2">
      <c r="A7" s="11" t="s">
        <v>52</v>
      </c>
      <c r="C7" s="37">
        <f>(('GVA by sector'!C7/'GVA by sector'!B7)-1)*100</f>
        <v>21.156783830910886</v>
      </c>
      <c r="D7" s="37">
        <f>(('GVA by sector'!D7/'GVA by sector'!C7)-1)*100</f>
        <v>19.410102256210472</v>
      </c>
      <c r="E7" s="37">
        <f>(('GVA by sector'!E7/'GVA by sector'!D7)-1)*100</f>
        <v>6.517590350960889</v>
      </c>
      <c r="F7" s="37">
        <f>(('GVA by sector'!F7/'GVA by sector'!E7)-1)*100</f>
        <v>-4.2255661843795149</v>
      </c>
      <c r="G7" s="37">
        <f>(('GVA by sector'!G7/'GVA by sector'!F7)-1)*100</f>
        <v>-32.101241034132485</v>
      </c>
      <c r="H7" s="37">
        <f>(('GVA by sector'!H7/'GVA by sector'!G7)-1)*100</f>
        <v>46.280861900106338</v>
      </c>
      <c r="I7" s="37">
        <f>(('GVA by sector'!I7/'GVA by sector'!H7)-1)*100</f>
        <v>-22.700162470305084</v>
      </c>
      <c r="J7" s="37">
        <f>(('GVA by sector'!J7/'GVA by sector'!I7)-1)*100</f>
        <v>15.442793657491638</v>
      </c>
      <c r="K7" s="37">
        <f>(('GVA by sector'!K7/'GVA by sector'!J7)-1)*100</f>
        <v>-24.241045378206614</v>
      </c>
      <c r="L7" s="37">
        <f>(('GVA by sector'!L7/'GVA by sector'!K7)-1)*100</f>
        <v>70.136302552261441</v>
      </c>
      <c r="M7" s="37">
        <f>(('GVA by sector'!M7/'GVA by sector'!L7)-1)*100</f>
        <v>-3.4618624839239609</v>
      </c>
      <c r="N7" s="37">
        <f>(('GVA by sector'!N7/'GVA by sector'!M7)-1)*100</f>
        <v>-2.6480938535499488</v>
      </c>
      <c r="O7" s="37">
        <f>(('GVA by sector'!O7/'GVA by sector'!N7)-1)*100</f>
        <v>-30.025469504292722</v>
      </c>
      <c r="P7" s="37">
        <f>(('GVA by sector'!P7/'GVA by sector'!O7)-1)*100</f>
        <v>-6.302535751458171</v>
      </c>
      <c r="Q7" s="37">
        <f>(('GVA by sector'!Q7/'GVA by sector'!P7)-1)*100</f>
        <v>45.255816546835106</v>
      </c>
      <c r="R7" s="37">
        <f>(('GVA by sector'!R7/'GVA by sector'!Q7)-1)*100</f>
        <v>-43.660312476817722</v>
      </c>
      <c r="S7" s="37">
        <f>(('GVA by sector'!S7/'GVA by sector'!R7)-1)*100</f>
        <v>-42.211054572010575</v>
      </c>
      <c r="T7" s="37">
        <f>(('GVA by sector'!T7/'GVA by sector'!S7)-1)*100</f>
        <v>-36.03326358540464</v>
      </c>
      <c r="U7" s="37">
        <f>(('GVA by sector'!U7/'GVA by sector'!T7)-1)*100</f>
        <v>11.286162167409607</v>
      </c>
      <c r="V7" s="37">
        <f>(('GVA by sector'!V7/'GVA by sector'!U7)-1)*100</f>
        <v>-17.016727657177743</v>
      </c>
      <c r="W7" s="37">
        <f>(('GVA by sector'!W7/'GVA by sector'!V7)-1)*100</f>
        <v>-9.9560343242008358</v>
      </c>
      <c r="X7" s="37">
        <f>(('GVA by sector'!X7/'GVA by sector'!W7)-1)*100</f>
        <v>-6.3872820033699096</v>
      </c>
      <c r="Y7" s="37">
        <f>(('GVA by sector'!Y7/'GVA by sector'!X7)-1)*100</f>
        <v>-4.1859759277394719</v>
      </c>
      <c r="Z7" s="37">
        <f>(('GVA by sector'!Z7/'GVA by sector'!Y7)-1)*100</f>
        <v>-5.2899830589639762</v>
      </c>
      <c r="AA7" s="37">
        <f>(('GVA by sector'!AA7/'GVA by sector'!Z7)-1)*100</f>
        <v>-4.3236656688568909</v>
      </c>
      <c r="AB7" s="37">
        <f>(('GVA by sector'!AB7/'GVA by sector'!AA7)-1)*100</f>
        <v>-3.4567431389636583</v>
      </c>
      <c r="AC7" s="37">
        <f>(('GVA by sector'!AC7/'GVA by sector'!AB7)-1)*100</f>
        <v>-3.0339445906380047</v>
      </c>
      <c r="AD7" s="37">
        <f>(('GVA by sector'!AD7/'GVA by sector'!AC7)-1)*100</f>
        <v>-2.7623344842090058</v>
      </c>
      <c r="AE7" s="37">
        <f>(('GVA by sector'!AE7/'GVA by sector'!AD7)-1)*100</f>
        <v>-2.7115355254865858</v>
      </c>
      <c r="AF7" s="37">
        <f>(('GVA by sector'!AF7/'GVA by sector'!AE7)-1)*100</f>
        <v>-2.5367117803291483</v>
      </c>
      <c r="AG7" s="37">
        <f>(('GVA by sector'!AG7/'GVA by sector'!AF7)-1)*100</f>
        <v>-2.1763801005089012</v>
      </c>
      <c r="AH7" s="37">
        <f>(('GVA by sector'!AH7/'GVA by sector'!AG7)-1)*100</f>
        <v>-1.985402316827134</v>
      </c>
      <c r="AI7" s="37">
        <f>(('GVA by sector'!AI7/'GVA by sector'!AH7)-1)*100</f>
        <v>-1.7494242669668814</v>
      </c>
      <c r="AJ7" s="37">
        <f>(('GVA by sector'!AJ7/'GVA by sector'!AI7)-1)*100</f>
        <v>-1.5596602056970887</v>
      </c>
      <c r="AK7" s="37">
        <f>(('GVA by sector'!AK7/'GVA by sector'!AJ7)-1)*100</f>
        <v>-1.5961459573713088</v>
      </c>
      <c r="AL7" s="37">
        <f>(('GVA by sector'!AL7/'GVA by sector'!AK7)-1)*100</f>
        <v>-1.6192760126096273</v>
      </c>
      <c r="AM7" s="37">
        <f>(('GVA by sector'!AM7/'GVA by sector'!AL7)-1)*100</f>
        <v>-1.5690760586257735</v>
      </c>
      <c r="AN7" s="37">
        <f>(('GVA by sector'!AN7/'GVA by sector'!AM7)-1)*100</f>
        <v>-1.4624646634016858</v>
      </c>
      <c r="AO7" s="37">
        <f>(('GVA by sector'!AO7/'GVA by sector'!AN7)-1)*100</f>
        <v>-1.3512920352324431</v>
      </c>
      <c r="AP7" s="37">
        <f>(('GVA by sector'!AP7/'GVA by sector'!AO7)-1)*100</f>
        <v>-1.2230043637374566</v>
      </c>
      <c r="AQ7" s="37">
        <f>(('GVA by sector'!AQ7/'GVA by sector'!AP7)-1)*100</f>
        <v>-1.1172764194809837</v>
      </c>
      <c r="AR7" s="37">
        <f>(('GVA by sector'!AR7/'GVA by sector'!AQ7)-1)*100</f>
        <v>-0.9893106141727559</v>
      </c>
      <c r="AS7" s="37">
        <f>(('GVA by sector'!AS7/'GVA by sector'!AR7)-1)*100</f>
        <v>-0.91876480949515393</v>
      </c>
      <c r="AT7" s="37">
        <f>(('GVA by sector'!AT7/'GVA by sector'!AS7)-1)*100</f>
        <v>-0.83267704884494309</v>
      </c>
      <c r="AU7" s="37">
        <f>(('GVA by sector'!AU7/'GVA by sector'!AT7)-1)*100</f>
        <v>-0.73772165140282286</v>
      </c>
      <c r="AW7" s="37">
        <f>((('GVA by sector'!AE7/'GVA by sector'!U7)^(1/10))-1)*100</f>
        <v>-6.0136661092168424</v>
      </c>
      <c r="AX7" s="37">
        <f>((('GVA by sector'!AU7/'GVA by sector'!X7)^(1/23))-1)*100</f>
        <v>-2.1460709707995518</v>
      </c>
    </row>
    <row r="8" spans="1:50" x14ac:dyDescent="0.2">
      <c r="A8" s="11" t="s">
        <v>53</v>
      </c>
      <c r="C8" s="37">
        <f>(('GVA by sector'!C8/'GVA by sector'!B8)-1)*100</f>
        <v>3.1924267621803448</v>
      </c>
      <c r="D8" s="37">
        <f>(('GVA by sector'!D8/'GVA by sector'!C8)-1)*100</f>
        <v>7.2975477579119596</v>
      </c>
      <c r="E8" s="37">
        <f>(('GVA by sector'!E8/'GVA by sector'!D8)-1)*100</f>
        <v>-7.2208068262066272</v>
      </c>
      <c r="F8" s="37">
        <f>(('GVA by sector'!F8/'GVA by sector'!E8)-1)*100</f>
        <v>-10.760307964940797</v>
      </c>
      <c r="G8" s="37">
        <f>(('GVA by sector'!G8/'GVA by sector'!F8)-1)*100</f>
        <v>13.809838914899775</v>
      </c>
      <c r="H8" s="37">
        <f>(('GVA by sector'!H8/'GVA by sector'!G8)-1)*100</f>
        <v>0.19925958372415398</v>
      </c>
      <c r="I8" s="37">
        <f>(('GVA by sector'!I8/'GVA by sector'!H8)-1)*100</f>
        <v>-3.0580780767478832</v>
      </c>
      <c r="J8" s="37">
        <f>(('GVA by sector'!J8/'GVA by sector'!I8)-1)*100</f>
        <v>7.229528793161033</v>
      </c>
      <c r="K8" s="37">
        <f>(('GVA by sector'!K8/'GVA by sector'!J8)-1)*100</f>
        <v>12.904331664779157</v>
      </c>
      <c r="L8" s="37">
        <f>(('GVA by sector'!L8/'GVA by sector'!K8)-1)*100</f>
        <v>-6.7083345255147808E-2</v>
      </c>
      <c r="M8" s="37">
        <f>(('GVA by sector'!M8/'GVA by sector'!L8)-1)*100</f>
        <v>-5.8084157890973653</v>
      </c>
      <c r="N8" s="37">
        <f>(('GVA by sector'!N8/'GVA by sector'!M8)-1)*100</f>
        <v>1.3995544145879224</v>
      </c>
      <c r="O8" s="37">
        <f>(('GVA by sector'!O8/'GVA by sector'!N8)-1)*100</f>
        <v>-3.4315436074546901</v>
      </c>
      <c r="P8" s="37">
        <f>(('GVA by sector'!P8/'GVA by sector'!O8)-1)*100</f>
        <v>7.1057164445438525</v>
      </c>
      <c r="Q8" s="37">
        <f>(('GVA by sector'!Q8/'GVA by sector'!P8)-1)*100</f>
        <v>-4.3701066022396979</v>
      </c>
      <c r="R8" s="37">
        <f>(('GVA by sector'!R8/'GVA by sector'!Q8)-1)*100</f>
        <v>1.7641412842729354</v>
      </c>
      <c r="S8" s="37">
        <f>(('GVA by sector'!S8/'GVA by sector'!R8)-1)*100</f>
        <v>-5.2930628687703596</v>
      </c>
      <c r="T8" s="37">
        <f>(('GVA by sector'!T8/'GVA by sector'!S8)-1)*100</f>
        <v>-5.2850352679968964</v>
      </c>
      <c r="U8" s="37">
        <f>(('GVA by sector'!U8/'GVA by sector'!T8)-1)*100</f>
        <v>5.4685328250530629</v>
      </c>
      <c r="V8" s="37">
        <f>(('GVA by sector'!V8/'GVA by sector'!U8)-1)*100</f>
        <v>-3.90201971840064</v>
      </c>
      <c r="W8" s="37">
        <f>(('GVA by sector'!W8/'GVA by sector'!V8)-1)*100</f>
        <v>-2.9014982799792977</v>
      </c>
      <c r="X8" s="37">
        <f>(('GVA by sector'!X8/'GVA by sector'!W8)-1)*100</f>
        <v>-1.2514165405619782</v>
      </c>
      <c r="Y8" s="37">
        <f>(('GVA by sector'!Y8/'GVA by sector'!X8)-1)*100</f>
        <v>3.504049809068599</v>
      </c>
      <c r="Z8" s="37">
        <f>(('GVA by sector'!Z8/'GVA by sector'!Y8)-1)*100</f>
        <v>3.549654581948003</v>
      </c>
      <c r="AA8" s="37">
        <f>(('GVA by sector'!AA8/'GVA by sector'!Z8)-1)*100</f>
        <v>3.5828569625876883</v>
      </c>
      <c r="AB8" s="37">
        <f>(('GVA by sector'!AB8/'GVA by sector'!AA8)-1)*100</f>
        <v>3.614150738217492</v>
      </c>
      <c r="AC8" s="37">
        <f>(('GVA by sector'!AC8/'GVA by sector'!AB8)-1)*100</f>
        <v>3.6702538770728488</v>
      </c>
      <c r="AD8" s="37">
        <f>(('GVA by sector'!AD8/'GVA by sector'!AC8)-1)*100</f>
        <v>3.8977418339593894</v>
      </c>
      <c r="AE8" s="37">
        <f>(('GVA by sector'!AE8/'GVA by sector'!AD8)-1)*100</f>
        <v>3.8471386122241658</v>
      </c>
      <c r="AF8" s="37">
        <f>(('GVA by sector'!AF8/'GVA by sector'!AE8)-1)*100</f>
        <v>3.9451420872274046</v>
      </c>
      <c r="AG8" s="37">
        <f>(('GVA by sector'!AG8/'GVA by sector'!AF8)-1)*100</f>
        <v>4.1819863215778241</v>
      </c>
      <c r="AH8" s="37">
        <f>(('GVA by sector'!AH8/'GVA by sector'!AG8)-1)*100</f>
        <v>4.2882230391986242</v>
      </c>
      <c r="AI8" s="37">
        <f>(('GVA by sector'!AI8/'GVA by sector'!AH8)-1)*100</f>
        <v>4.4296219899059741</v>
      </c>
      <c r="AJ8" s="37">
        <f>(('GVA by sector'!AJ8/'GVA by sector'!AI8)-1)*100</f>
        <v>4.2722559357852852</v>
      </c>
      <c r="AK8" s="37">
        <f>(('GVA by sector'!AK8/'GVA by sector'!AJ8)-1)*100</f>
        <v>3.9800385052231713</v>
      </c>
      <c r="AL8" s="37">
        <f>(('GVA by sector'!AL8/'GVA by sector'!AK8)-1)*100</f>
        <v>3.8744243919717869</v>
      </c>
      <c r="AM8" s="37">
        <f>(('GVA by sector'!AM8/'GVA by sector'!AL8)-1)*100</f>
        <v>3.8571145757378744</v>
      </c>
      <c r="AN8" s="37">
        <f>(('GVA by sector'!AN8/'GVA by sector'!AM8)-1)*100</f>
        <v>3.8902198102720886</v>
      </c>
      <c r="AO8" s="37">
        <f>(('GVA by sector'!AO8/'GVA by sector'!AN8)-1)*100</f>
        <v>3.7933432257171606</v>
      </c>
      <c r="AP8" s="37">
        <f>(('GVA by sector'!AP8/'GVA by sector'!AO8)-1)*100</f>
        <v>3.7977175104915384</v>
      </c>
      <c r="AQ8" s="37">
        <f>(('GVA by sector'!AQ8/'GVA by sector'!AP8)-1)*100</f>
        <v>3.8549665979012326</v>
      </c>
      <c r="AR8" s="37">
        <f>(('GVA by sector'!AR8/'GVA by sector'!AQ8)-1)*100</f>
        <v>3.889136842407237</v>
      </c>
      <c r="AS8" s="37">
        <f>(('GVA by sector'!AS8/'GVA by sector'!AR8)-1)*100</f>
        <v>3.9171727108958887</v>
      </c>
      <c r="AT8" s="37">
        <f>(('GVA by sector'!AT8/'GVA by sector'!AS8)-1)*100</f>
        <v>3.9444073313054551</v>
      </c>
      <c r="AU8" s="37">
        <f>(('GVA by sector'!AU8/'GVA by sector'!AT8)-1)*100</f>
        <v>3.9777202692522717</v>
      </c>
      <c r="AW8" s="37">
        <f>((('GVA by sector'!AE8/'GVA by sector'!U8)^(1/10))-1)*100</f>
        <v>1.7167656626289718</v>
      </c>
      <c r="AX8" s="37">
        <f>((('GVA by sector'!AU8/'GVA by sector'!X8)^(1/23))-1)*100</f>
        <v>3.8936314046081</v>
      </c>
    </row>
    <row r="9" spans="1:50" x14ac:dyDescent="0.2">
      <c r="A9" s="11" t="s">
        <v>54</v>
      </c>
      <c r="C9" s="37">
        <f>(('GVA by sector'!C9/'GVA by sector'!B9)-1)*100</f>
        <v>9.9936046042190299</v>
      </c>
      <c r="D9" s="37">
        <f>(('GVA by sector'!D9/'GVA by sector'!C9)-1)*100</f>
        <v>4.1167746866221933E-2</v>
      </c>
      <c r="E9" s="37">
        <f>(('GVA by sector'!E9/'GVA by sector'!D9)-1)*100</f>
        <v>-10.750988737382606</v>
      </c>
      <c r="F9" s="37">
        <f>(('GVA by sector'!F9/'GVA by sector'!E9)-1)*100</f>
        <v>-10.652136880909724</v>
      </c>
      <c r="G9" s="37">
        <f>(('GVA by sector'!G9/'GVA by sector'!F9)-1)*100</f>
        <v>-10.083334471024108</v>
      </c>
      <c r="H9" s="37">
        <f>(('GVA by sector'!H9/'GVA by sector'!G9)-1)*100</f>
        <v>-0.79494678932039431</v>
      </c>
      <c r="I9" s="37">
        <f>(('GVA by sector'!I9/'GVA by sector'!H9)-1)*100</f>
        <v>-6.0516286710212031</v>
      </c>
      <c r="J9" s="37">
        <f>(('GVA by sector'!J9/'GVA by sector'!I9)-1)*100</f>
        <v>9.2036644701906098</v>
      </c>
      <c r="K9" s="37">
        <f>(('GVA by sector'!K9/'GVA by sector'!J9)-1)*100</f>
        <v>9.7195054632221343</v>
      </c>
      <c r="L9" s="37">
        <f>(('GVA by sector'!L9/'GVA by sector'!K9)-1)*100</f>
        <v>-1.4824294650528036</v>
      </c>
      <c r="M9" s="37">
        <f>(('GVA by sector'!M9/'GVA by sector'!L9)-1)*100</f>
        <v>7.0599706008295016</v>
      </c>
      <c r="N9" s="37">
        <f>(('GVA by sector'!N9/'GVA by sector'!M9)-1)*100</f>
        <v>6.3486904476841133</v>
      </c>
      <c r="O9" s="37">
        <f>(('GVA by sector'!O9/'GVA by sector'!N9)-1)*100</f>
        <v>6.608099801075662</v>
      </c>
      <c r="P9" s="37">
        <f>(('GVA by sector'!P9/'GVA by sector'!O9)-1)*100</f>
        <v>-1.1969617460540594</v>
      </c>
      <c r="Q9" s="37">
        <f>(('GVA by sector'!Q9/'GVA by sector'!P9)-1)*100</f>
        <v>-12.331854064376957</v>
      </c>
      <c r="R9" s="37">
        <f>(('GVA by sector'!R9/'GVA by sector'!Q9)-1)*100</f>
        <v>-6.7110993340052545</v>
      </c>
      <c r="S9" s="37">
        <f>(('GVA by sector'!S9/'GVA by sector'!R9)-1)*100</f>
        <v>-22.600425794218616</v>
      </c>
      <c r="T9" s="37">
        <f>(('GVA by sector'!T9/'GVA by sector'!S9)-1)*100</f>
        <v>9.2944844724307085</v>
      </c>
      <c r="U9" s="37">
        <f>(('GVA by sector'!U9/'GVA by sector'!T9)-1)*100</f>
        <v>-23.952176883840217</v>
      </c>
      <c r="V9" s="37">
        <f>(('GVA by sector'!V9/'GVA by sector'!U9)-1)*100</f>
        <v>-8.3979075767821492</v>
      </c>
      <c r="W9" s="37">
        <f>(('GVA by sector'!W9/'GVA by sector'!V9)-1)*100</f>
        <v>-5.9510808012837373</v>
      </c>
      <c r="X9" s="37">
        <f>(('GVA by sector'!X9/'GVA by sector'!W9)-1)*100</f>
        <v>1.6248559350535929</v>
      </c>
      <c r="Y9" s="37">
        <f>(('GVA by sector'!Y9/'GVA by sector'!X9)-1)*100</f>
        <v>0.43938878547380433</v>
      </c>
      <c r="Z9" s="37">
        <f>(('GVA by sector'!Z9/'GVA by sector'!Y9)-1)*100</f>
        <v>1.1683302780325144</v>
      </c>
      <c r="AA9" s="37">
        <f>(('GVA by sector'!AA9/'GVA by sector'!Z9)-1)*100</f>
        <v>1.2365595356184755</v>
      </c>
      <c r="AB9" s="37">
        <f>(('GVA by sector'!AB9/'GVA by sector'!AA9)-1)*100</f>
        <v>1.5843945809537852</v>
      </c>
      <c r="AC9" s="37">
        <f>(('GVA by sector'!AC9/'GVA by sector'!AB9)-1)*100</f>
        <v>1.8480821752312027</v>
      </c>
      <c r="AD9" s="37">
        <f>(('GVA by sector'!AD9/'GVA by sector'!AC9)-1)*100</f>
        <v>1.9617245848877696</v>
      </c>
      <c r="AE9" s="37">
        <f>(('GVA by sector'!AE9/'GVA by sector'!AD9)-1)*100</f>
        <v>1.7951534189384333</v>
      </c>
      <c r="AF9" s="37">
        <f>(('GVA by sector'!AF9/'GVA by sector'!AE9)-1)*100</f>
        <v>2.3035983995446818</v>
      </c>
      <c r="AG9" s="37">
        <f>(('GVA by sector'!AG9/'GVA by sector'!AF9)-1)*100</f>
        <v>2.6585503525107912</v>
      </c>
      <c r="AH9" s="37">
        <f>(('GVA by sector'!AH9/'GVA by sector'!AG9)-1)*100</f>
        <v>2.6640030806009074</v>
      </c>
      <c r="AI9" s="37">
        <f>(('GVA by sector'!AI9/'GVA by sector'!AH9)-1)*100</f>
        <v>2.7061756759771516</v>
      </c>
      <c r="AJ9" s="37">
        <f>(('GVA by sector'!AJ9/'GVA by sector'!AI9)-1)*100</f>
        <v>2.7761201084149256</v>
      </c>
      <c r="AK9" s="37">
        <f>(('GVA by sector'!AK9/'GVA by sector'!AJ9)-1)*100</f>
        <v>2.649945236771245</v>
      </c>
      <c r="AL9" s="37">
        <f>(('GVA by sector'!AL9/'GVA by sector'!AK9)-1)*100</f>
        <v>2.5061072421936448</v>
      </c>
      <c r="AM9" s="37">
        <f>(('GVA by sector'!AM9/'GVA by sector'!AL9)-1)*100</f>
        <v>2.4381306838788586</v>
      </c>
      <c r="AN9" s="37">
        <f>(('GVA by sector'!AN9/'GVA by sector'!AM9)-1)*100</f>
        <v>2.4320793486132475</v>
      </c>
      <c r="AO9" s="37">
        <f>(('GVA by sector'!AO9/'GVA by sector'!AN9)-1)*100</f>
        <v>2.4338870843127802</v>
      </c>
      <c r="AP9" s="37">
        <f>(('GVA by sector'!AP9/'GVA by sector'!AO9)-1)*100</f>
        <v>2.4739402021491053</v>
      </c>
      <c r="AQ9" s="37">
        <f>(('GVA by sector'!AQ9/'GVA by sector'!AP9)-1)*100</f>
        <v>2.4740258945048277</v>
      </c>
      <c r="AR9" s="37">
        <f>(('GVA by sector'!AR9/'GVA by sector'!AQ9)-1)*100</f>
        <v>2.459196407858899</v>
      </c>
      <c r="AS9" s="37">
        <f>(('GVA by sector'!AS9/'GVA by sector'!AR9)-1)*100</f>
        <v>2.4298286158380034</v>
      </c>
      <c r="AT9" s="37">
        <f>(('GVA by sector'!AT9/'GVA by sector'!AS9)-1)*100</f>
        <v>2.4068894366315874</v>
      </c>
      <c r="AU9" s="37">
        <f>(('GVA by sector'!AU9/'GVA by sector'!AT9)-1)*100</f>
        <v>2.3921129062407287</v>
      </c>
      <c r="AW9" s="37">
        <f>((('GVA by sector'!AE9/'GVA by sector'!U9)^(1/10))-1)*100</f>
        <v>-0.33356380983106115</v>
      </c>
      <c r="AX9" s="37">
        <f>((('GVA by sector'!AU9/'GVA by sector'!X9)^(1/23))-1)*100</f>
        <v>2.1826346243257522</v>
      </c>
    </row>
    <row r="10" spans="1:50" x14ac:dyDescent="0.2">
      <c r="A10" s="11" t="s">
        <v>55</v>
      </c>
      <c r="C10" s="37">
        <f>(('GVA by sector'!C10/'GVA by sector'!B10)-1)*100</f>
        <v>-1.9899765759426313</v>
      </c>
      <c r="D10" s="37">
        <f>(('GVA by sector'!D10/'GVA by sector'!C10)-1)*100</f>
        <v>-1.9148130923066553</v>
      </c>
      <c r="E10" s="37">
        <f>(('GVA by sector'!E10/'GVA by sector'!D10)-1)*100</f>
        <v>-4.5465201872672107</v>
      </c>
      <c r="F10" s="37">
        <f>(('GVA by sector'!F10/'GVA by sector'!E10)-1)*100</f>
        <v>4.7097009861838846</v>
      </c>
      <c r="G10" s="37">
        <f>(('GVA by sector'!G10/'GVA by sector'!F10)-1)*100</f>
        <v>-6.2638945030744964</v>
      </c>
      <c r="H10" s="37">
        <f>(('GVA by sector'!H10/'GVA by sector'!G10)-1)*100</f>
        <v>13.183906673322344</v>
      </c>
      <c r="I10" s="37">
        <f>(('GVA by sector'!I10/'GVA by sector'!H10)-1)*100</f>
        <v>27.276934846152013</v>
      </c>
      <c r="J10" s="37">
        <f>(('GVA by sector'!J10/'GVA by sector'!I10)-1)*100</f>
        <v>28.572855608072256</v>
      </c>
      <c r="K10" s="37">
        <f>(('GVA by sector'!K10/'GVA by sector'!J10)-1)*100</f>
        <v>-39.029962707018527</v>
      </c>
      <c r="L10" s="37">
        <f>(('GVA by sector'!L10/'GVA by sector'!K10)-1)*100</f>
        <v>9.5054715807104895</v>
      </c>
      <c r="M10" s="37">
        <f>(('GVA by sector'!M10/'GVA by sector'!L10)-1)*100</f>
        <v>-0.89288546270194225</v>
      </c>
      <c r="N10" s="37">
        <f>(('GVA by sector'!N10/'GVA by sector'!M10)-1)*100</f>
        <v>29.934844506229364</v>
      </c>
      <c r="O10" s="37">
        <f>(('GVA by sector'!O10/'GVA by sector'!N10)-1)*100</f>
        <v>14.585627638614906</v>
      </c>
      <c r="P10" s="37">
        <f>(('GVA by sector'!P10/'GVA by sector'!O10)-1)*100</f>
        <v>-6.1159908615969432</v>
      </c>
      <c r="Q10" s="37">
        <f>(('GVA by sector'!Q10/'GVA by sector'!P10)-1)*100</f>
        <v>10.231212945171153</v>
      </c>
      <c r="R10" s="37">
        <f>(('GVA by sector'!R10/'GVA by sector'!Q10)-1)*100</f>
        <v>14.536668391294372</v>
      </c>
      <c r="S10" s="37">
        <f>(('GVA by sector'!S10/'GVA by sector'!R10)-1)*100</f>
        <v>-7.0849909065598737</v>
      </c>
      <c r="T10" s="37">
        <f>(('GVA by sector'!T10/'GVA by sector'!S10)-1)*100</f>
        <v>-6.3872715036219159</v>
      </c>
      <c r="U10" s="37">
        <f>(('GVA by sector'!U10/'GVA by sector'!T10)-1)*100</f>
        <v>3.8161258546304477</v>
      </c>
      <c r="V10" s="37">
        <f>(('GVA by sector'!V10/'GVA by sector'!U10)-1)*100</f>
        <v>4.8463057669109411</v>
      </c>
      <c r="W10" s="37">
        <f>(('GVA by sector'!W10/'GVA by sector'!V10)-1)*100</f>
        <v>2.7126505228211473</v>
      </c>
      <c r="X10" s="37">
        <f>(('GVA by sector'!X10/'GVA by sector'!W10)-1)*100</f>
        <v>1.2884855804431883</v>
      </c>
      <c r="Y10" s="37">
        <f>(('GVA by sector'!Y10/'GVA by sector'!X10)-1)*100</f>
        <v>1.411980476834418</v>
      </c>
      <c r="Z10" s="37">
        <f>(('GVA by sector'!Z10/'GVA by sector'!Y10)-1)*100</f>
        <v>1.562433665143792</v>
      </c>
      <c r="AA10" s="37">
        <f>(('GVA by sector'!AA10/'GVA by sector'!Z10)-1)*100</f>
        <v>1.6295053356608191</v>
      </c>
      <c r="AB10" s="37">
        <f>(('GVA by sector'!AB10/'GVA by sector'!AA10)-1)*100</f>
        <v>1.9741218461134302</v>
      </c>
      <c r="AC10" s="37">
        <f>(('GVA by sector'!AC10/'GVA by sector'!AB10)-1)*100</f>
        <v>2.217618028443602</v>
      </c>
      <c r="AD10" s="37">
        <f>(('GVA by sector'!AD10/'GVA by sector'!AC10)-1)*100</f>
        <v>2.3094313595528382</v>
      </c>
      <c r="AE10" s="37">
        <f>(('GVA by sector'!AE10/'GVA by sector'!AD10)-1)*100</f>
        <v>2.1155144894543287</v>
      </c>
      <c r="AF10" s="37">
        <f>(('GVA by sector'!AF10/'GVA by sector'!AE10)-1)*100</f>
        <v>2.6214545031588266</v>
      </c>
      <c r="AG10" s="37">
        <f>(('GVA by sector'!AG10/'GVA by sector'!AF10)-1)*100</f>
        <v>2.9515637788551041</v>
      </c>
      <c r="AH10" s="37">
        <f>(('GVA by sector'!AH10/'GVA by sector'!AG10)-1)*100</f>
        <v>2.9409031870757385</v>
      </c>
      <c r="AI10" s="37">
        <f>(('GVA by sector'!AI10/'GVA by sector'!AH10)-1)*100</f>
        <v>2.9678418061683809</v>
      </c>
      <c r="AJ10" s="37">
        <f>(('GVA by sector'!AJ10/'GVA by sector'!AI10)-1)*100</f>
        <v>3.0342622017727638</v>
      </c>
      <c r="AK10" s="37">
        <f>(('GVA by sector'!AK10/'GVA by sector'!AJ10)-1)*100</f>
        <v>2.8831828757782452</v>
      </c>
      <c r="AL10" s="37">
        <f>(('GVA by sector'!AL10/'GVA by sector'!AK10)-1)*100</f>
        <v>2.7337718981180759</v>
      </c>
      <c r="AM10" s="37">
        <f>(('GVA by sector'!AM10/'GVA by sector'!AL10)-1)*100</f>
        <v>2.6610081184867518</v>
      </c>
      <c r="AN10" s="37">
        <f>(('GVA by sector'!AN10/'GVA by sector'!AM10)-1)*100</f>
        <v>2.6499881822971805</v>
      </c>
      <c r="AO10" s="37">
        <f>(('GVA by sector'!AO10/'GVA by sector'!AN10)-1)*100</f>
        <v>2.6461788228669514</v>
      </c>
      <c r="AP10" s="37">
        <f>(('GVA by sector'!AP10/'GVA by sector'!AO10)-1)*100</f>
        <v>2.6802729001260239</v>
      </c>
      <c r="AQ10" s="37">
        <f>(('GVA by sector'!AQ10/'GVA by sector'!AP10)-1)*100</f>
        <v>2.6762065537721202</v>
      </c>
      <c r="AR10" s="37">
        <f>(('GVA by sector'!AR10/'GVA by sector'!AQ10)-1)*100</f>
        <v>2.6527320588744852</v>
      </c>
      <c r="AS10" s="37">
        <f>(('GVA by sector'!AS10/'GVA by sector'!AR10)-1)*100</f>
        <v>2.6205786819572197</v>
      </c>
      <c r="AT10" s="37">
        <f>(('GVA by sector'!AT10/'GVA by sector'!AS10)-1)*100</f>
        <v>2.5924091462280252</v>
      </c>
      <c r="AU10" s="37">
        <f>(('GVA by sector'!AU10/'GVA by sector'!AT10)-1)*100</f>
        <v>2.5715821815479156</v>
      </c>
      <c r="AW10" s="37">
        <f>((('GVA by sector'!AE10/'GVA by sector'!U10)^(1/10))-1)*100</f>
        <v>2.2022001882771924</v>
      </c>
      <c r="AX10" s="37">
        <f>((('GVA by sector'!AU10/'GVA by sector'!X10)^(1/23))-1)*100</f>
        <v>2.4818150139761963</v>
      </c>
    </row>
    <row r="11" spans="1:50" x14ac:dyDescent="0.2">
      <c r="A11" s="11" t="s">
        <v>56</v>
      </c>
      <c r="C11" s="37">
        <f>(('GVA by sector'!C11/'GVA by sector'!B11)-1)*100</f>
        <v>-13.59524642297888</v>
      </c>
      <c r="D11" s="37">
        <f>(('GVA by sector'!D11/'GVA by sector'!C11)-1)*100</f>
        <v>-5.4661055919226875</v>
      </c>
      <c r="E11" s="37">
        <f>(('GVA by sector'!E11/'GVA by sector'!D11)-1)*100</f>
        <v>6.7503527238144123</v>
      </c>
      <c r="F11" s="37">
        <f>(('GVA by sector'!F11/'GVA by sector'!E11)-1)*100</f>
        <v>10.036432711635811</v>
      </c>
      <c r="G11" s="37">
        <f>(('GVA by sector'!G11/'GVA by sector'!F11)-1)*100</f>
        <v>-2.7370694478590973</v>
      </c>
      <c r="H11" s="37">
        <f>(('GVA by sector'!H11/'GVA by sector'!G11)-1)*100</f>
        <v>-4.1392031654761574</v>
      </c>
      <c r="I11" s="37">
        <f>(('GVA by sector'!I11/'GVA by sector'!H11)-1)*100</f>
        <v>-3.0826061579494857</v>
      </c>
      <c r="J11" s="37">
        <f>(('GVA by sector'!J11/'GVA by sector'!I11)-1)*100</f>
        <v>-4.9000393053211244E-2</v>
      </c>
      <c r="K11" s="37">
        <f>(('GVA by sector'!K11/'GVA by sector'!J11)-1)*100</f>
        <v>-0.15998256309817105</v>
      </c>
      <c r="L11" s="37">
        <f>(('GVA by sector'!L11/'GVA by sector'!K11)-1)*100</f>
        <v>30.091202078863553</v>
      </c>
      <c r="M11" s="37">
        <f>(('GVA by sector'!M11/'GVA by sector'!L11)-1)*100</f>
        <v>5.9831063451884381</v>
      </c>
      <c r="N11" s="37">
        <f>(('GVA by sector'!N11/'GVA by sector'!M11)-1)*100</f>
        <v>0.51950985693152152</v>
      </c>
      <c r="O11" s="37">
        <f>(('GVA by sector'!O11/'GVA by sector'!N11)-1)*100</f>
        <v>5.6916899899175144</v>
      </c>
      <c r="P11" s="37">
        <f>(('GVA by sector'!P11/'GVA by sector'!O11)-1)*100</f>
        <v>-3.1774325087651878</v>
      </c>
      <c r="Q11" s="37">
        <f>(('GVA by sector'!Q11/'GVA by sector'!P11)-1)*100</f>
        <v>-10.897906751486863</v>
      </c>
      <c r="R11" s="37">
        <f>(('GVA by sector'!R11/'GVA by sector'!Q11)-1)*100</f>
        <v>1.5293125257550333</v>
      </c>
      <c r="S11" s="37">
        <f>(('GVA by sector'!S11/'GVA by sector'!R11)-1)*100</f>
        <v>-3.3199068150023936</v>
      </c>
      <c r="T11" s="37">
        <f>(('GVA by sector'!T11/'GVA by sector'!S11)-1)*100</f>
        <v>-16.504666054994033</v>
      </c>
      <c r="U11" s="37">
        <f>(('GVA by sector'!U11/'GVA by sector'!T11)-1)*100</f>
        <v>6.5728360605502134</v>
      </c>
      <c r="V11" s="37">
        <f>(('GVA by sector'!V11/'GVA by sector'!U11)-1)*100</f>
        <v>6.5849465371335958</v>
      </c>
      <c r="W11" s="37">
        <f>(('GVA by sector'!W11/'GVA by sector'!V11)-1)*100</f>
        <v>-10.518504963525565</v>
      </c>
      <c r="X11" s="37">
        <f>(('GVA by sector'!X11/'GVA by sector'!W11)-1)*100</f>
        <v>-1.4997566757346648</v>
      </c>
      <c r="Y11" s="37">
        <f>(('GVA by sector'!Y11/'GVA by sector'!X11)-1)*100</f>
        <v>3.4347484849865939</v>
      </c>
      <c r="Z11" s="37">
        <f>(('GVA by sector'!Z11/'GVA by sector'!Y11)-1)*100</f>
        <v>2.599216914085023</v>
      </c>
      <c r="AA11" s="37">
        <f>(('GVA by sector'!AA11/'GVA by sector'!Z11)-1)*100</f>
        <v>2.6256399808542108</v>
      </c>
      <c r="AB11" s="37">
        <f>(('GVA by sector'!AB11/'GVA by sector'!AA11)-1)*100</f>
        <v>2.6328753888974488</v>
      </c>
      <c r="AC11" s="37">
        <f>(('GVA by sector'!AC11/'GVA by sector'!AB11)-1)*100</f>
        <v>2.8218010723974896</v>
      </c>
      <c r="AD11" s="37">
        <f>(('GVA by sector'!AD11/'GVA by sector'!AC11)-1)*100</f>
        <v>2.9979146076984486</v>
      </c>
      <c r="AE11" s="37">
        <f>(('GVA by sector'!AE11/'GVA by sector'!AD11)-1)*100</f>
        <v>2.7404775309846086</v>
      </c>
      <c r="AF11" s="37">
        <f>(('GVA by sector'!AF11/'GVA by sector'!AE11)-1)*100</f>
        <v>2.765214365548907</v>
      </c>
      <c r="AG11" s="37">
        <f>(('GVA by sector'!AG11/'GVA by sector'!AF11)-1)*100</f>
        <v>2.8541333745478292</v>
      </c>
      <c r="AH11" s="37">
        <f>(('GVA by sector'!AH11/'GVA by sector'!AG11)-1)*100</f>
        <v>2.7735577818307044</v>
      </c>
      <c r="AI11" s="37">
        <f>(('GVA by sector'!AI11/'GVA by sector'!AH11)-1)*100</f>
        <v>2.7560217220382599</v>
      </c>
      <c r="AJ11" s="37">
        <f>(('GVA by sector'!AJ11/'GVA by sector'!AI11)-1)*100</f>
        <v>2.767248506460751</v>
      </c>
      <c r="AK11" s="37">
        <f>(('GVA by sector'!AK11/'GVA by sector'!AJ11)-1)*100</f>
        <v>2.5981297880141474</v>
      </c>
      <c r="AL11" s="37">
        <f>(('GVA by sector'!AL11/'GVA by sector'!AK11)-1)*100</f>
        <v>2.3245482657754835</v>
      </c>
      <c r="AM11" s="37">
        <f>(('GVA by sector'!AM11/'GVA by sector'!AL11)-1)*100</f>
        <v>2.1622735726539499</v>
      </c>
      <c r="AN11" s="37">
        <f>(('GVA by sector'!AN11/'GVA by sector'!AM11)-1)*100</f>
        <v>2.1324279571739213</v>
      </c>
      <c r="AO11" s="37">
        <f>(('GVA by sector'!AO11/'GVA by sector'!AN11)-1)*100</f>
        <v>2.0983860057272041</v>
      </c>
      <c r="AP11" s="37">
        <f>(('GVA by sector'!AP11/'GVA by sector'!AO11)-1)*100</f>
        <v>2.2847272358735626</v>
      </c>
      <c r="AQ11" s="37">
        <f>(('GVA by sector'!AQ11/'GVA by sector'!AP11)-1)*100</f>
        <v>2.3655417910745768</v>
      </c>
      <c r="AR11" s="37">
        <f>(('GVA by sector'!AR11/'GVA by sector'!AQ11)-1)*100</f>
        <v>2.3440192683251926</v>
      </c>
      <c r="AS11" s="37">
        <f>(('GVA by sector'!AS11/'GVA by sector'!AR11)-1)*100</f>
        <v>2.3169649076685506</v>
      </c>
      <c r="AT11" s="37">
        <f>(('GVA by sector'!AT11/'GVA by sector'!AS11)-1)*100</f>
        <v>2.2883363054439165</v>
      </c>
      <c r="AU11" s="37">
        <f>(('GVA by sector'!AU11/'GVA by sector'!AT11)-1)*100</f>
        <v>2.2784588128610173</v>
      </c>
      <c r="AW11" s="37">
        <f>((('GVA by sector'!AE11/'GVA by sector'!U11)^(1/10))-1)*100</f>
        <v>1.3415286286650341</v>
      </c>
      <c r="AX11" s="37">
        <f>((('GVA by sector'!AU11/'GVA by sector'!X11)^(1/23))-1)*100</f>
        <v>2.5631055318872997</v>
      </c>
    </row>
    <row r="12" spans="1:50" x14ac:dyDescent="0.2">
      <c r="A12" s="11" t="s">
        <v>57</v>
      </c>
      <c r="C12" s="37">
        <f>(('GVA by sector'!C12/'GVA by sector'!B12)-1)*100</f>
        <v>1.8748588022879709</v>
      </c>
      <c r="D12" s="37">
        <f>(('GVA by sector'!D12/'GVA by sector'!C12)-1)*100</f>
        <v>5.5619395337086264</v>
      </c>
      <c r="E12" s="37">
        <f>(('GVA by sector'!E12/'GVA by sector'!D12)-1)*100</f>
        <v>5.1692190374837299</v>
      </c>
      <c r="F12" s="37">
        <f>(('GVA by sector'!F12/'GVA by sector'!E12)-1)*100</f>
        <v>1.8292409944502541</v>
      </c>
      <c r="G12" s="37">
        <f>(('GVA by sector'!G12/'GVA by sector'!F12)-1)*100</f>
        <v>9.0862322056074696</v>
      </c>
      <c r="H12" s="37">
        <f>(('GVA by sector'!H12/'GVA by sector'!G12)-1)*100</f>
        <v>3.6139125647611126</v>
      </c>
      <c r="I12" s="37">
        <f>(('GVA by sector'!I12/'GVA by sector'!H12)-1)*100</f>
        <v>-3.4564502742072789</v>
      </c>
      <c r="J12" s="37">
        <f>(('GVA by sector'!J12/'GVA by sector'!I12)-1)*100</f>
        <v>-1.6956394260161822</v>
      </c>
      <c r="K12" s="37">
        <f>(('GVA by sector'!K12/'GVA by sector'!J12)-1)*100</f>
        <v>9.7722883457634691</v>
      </c>
      <c r="L12" s="37">
        <f>(('GVA by sector'!L12/'GVA by sector'!K12)-1)*100</f>
        <v>1.1846308012792628</v>
      </c>
      <c r="M12" s="37">
        <f>(('GVA by sector'!M12/'GVA by sector'!L12)-1)*100</f>
        <v>2.1824910046198909</v>
      </c>
      <c r="N12" s="37">
        <f>(('GVA by sector'!N12/'GVA by sector'!M12)-1)*100</f>
        <v>7.1399670560020168</v>
      </c>
      <c r="O12" s="37">
        <f>(('GVA by sector'!O12/'GVA by sector'!N12)-1)*100</f>
        <v>4.9465791925457525</v>
      </c>
      <c r="P12" s="37">
        <f>(('GVA by sector'!P12/'GVA by sector'!O12)-1)*100</f>
        <v>-1.8645854395715422</v>
      </c>
      <c r="Q12" s="37">
        <f>(('GVA by sector'!Q12/'GVA by sector'!P12)-1)*100</f>
        <v>1.6119125813145896</v>
      </c>
      <c r="R12" s="37">
        <f>(('GVA by sector'!R12/'GVA by sector'!Q12)-1)*100</f>
        <v>2.1060541911024577</v>
      </c>
      <c r="S12" s="37">
        <f>(('GVA by sector'!S12/'GVA by sector'!R12)-1)*100</f>
        <v>-5.685925199822317</v>
      </c>
      <c r="T12" s="37">
        <f>(('GVA by sector'!T12/'GVA by sector'!S12)-1)*100</f>
        <v>-5.0885480735080808</v>
      </c>
      <c r="U12" s="37">
        <f>(('GVA by sector'!U12/'GVA by sector'!T12)-1)*100</f>
        <v>0.4999146016649858</v>
      </c>
      <c r="V12" s="37">
        <f>(('GVA by sector'!V12/'GVA by sector'!U12)-1)*100</f>
        <v>-5.2814339280018334</v>
      </c>
      <c r="W12" s="37">
        <f>(('GVA by sector'!W12/'GVA by sector'!V12)-1)*100</f>
        <v>0.15102494452028381</v>
      </c>
      <c r="X12" s="37">
        <f>(('GVA by sector'!X12/'GVA by sector'!W12)-1)*100</f>
        <v>4.4128462425159443</v>
      </c>
      <c r="Y12" s="37">
        <f>(('GVA by sector'!Y12/'GVA by sector'!X12)-1)*100</f>
        <v>2.6626623094190283</v>
      </c>
      <c r="Z12" s="37">
        <f>(('GVA by sector'!Z12/'GVA by sector'!Y12)-1)*100</f>
        <v>2.8542434150122586</v>
      </c>
      <c r="AA12" s="37">
        <f>(('GVA by sector'!AA12/'GVA by sector'!Z12)-1)*100</f>
        <v>3.4171890060110455</v>
      </c>
      <c r="AB12" s="37">
        <f>(('GVA by sector'!AB12/'GVA by sector'!AA12)-1)*100</f>
        <v>3.5494511784665894</v>
      </c>
      <c r="AC12" s="37">
        <f>(('GVA by sector'!AC12/'GVA by sector'!AB12)-1)*100</f>
        <v>3.4587520916762982</v>
      </c>
      <c r="AD12" s="37">
        <f>(('GVA by sector'!AD12/'GVA by sector'!AC12)-1)*100</f>
        <v>3.5689125341169747</v>
      </c>
      <c r="AE12" s="37">
        <f>(('GVA by sector'!AE12/'GVA by sector'!AD12)-1)*100</f>
        <v>3.3653086030073887</v>
      </c>
      <c r="AF12" s="37">
        <f>(('GVA by sector'!AF12/'GVA by sector'!AE12)-1)*100</f>
        <v>3.4442263765285031</v>
      </c>
      <c r="AG12" s="37">
        <f>(('GVA by sector'!AG12/'GVA by sector'!AF12)-1)*100</f>
        <v>3.5015386259504844</v>
      </c>
      <c r="AH12" s="37">
        <f>(('GVA by sector'!AH12/'GVA by sector'!AG12)-1)*100</f>
        <v>3.4900072387555436</v>
      </c>
      <c r="AI12" s="37">
        <f>(('GVA by sector'!AI12/'GVA by sector'!AH12)-1)*100</f>
        <v>3.5303997995567826</v>
      </c>
      <c r="AJ12" s="37">
        <f>(('GVA by sector'!AJ12/'GVA by sector'!AI12)-1)*100</f>
        <v>3.5111301371419934</v>
      </c>
      <c r="AK12" s="37">
        <f>(('GVA by sector'!AK12/'GVA by sector'!AJ12)-1)*100</f>
        <v>3.2993810905448173</v>
      </c>
      <c r="AL12" s="37">
        <f>(('GVA by sector'!AL12/'GVA by sector'!AK12)-1)*100</f>
        <v>3.1227597242845073</v>
      </c>
      <c r="AM12" s="37">
        <f>(('GVA by sector'!AM12/'GVA by sector'!AL12)-1)*100</f>
        <v>3.0351941627462464</v>
      </c>
      <c r="AN12" s="37">
        <f>(('GVA by sector'!AN12/'GVA by sector'!AM12)-1)*100</f>
        <v>2.9662536377901283</v>
      </c>
      <c r="AO12" s="37">
        <f>(('GVA by sector'!AO12/'GVA by sector'!AN12)-1)*100</f>
        <v>2.9304234061025225</v>
      </c>
      <c r="AP12" s="37">
        <f>(('GVA by sector'!AP12/'GVA by sector'!AO12)-1)*100</f>
        <v>2.9494906960806366</v>
      </c>
      <c r="AQ12" s="37">
        <f>(('GVA by sector'!AQ12/'GVA by sector'!AP12)-1)*100</f>
        <v>2.9409888634918779</v>
      </c>
      <c r="AR12" s="37">
        <f>(('GVA by sector'!AR12/'GVA by sector'!AQ12)-1)*100</f>
        <v>2.9128202659172375</v>
      </c>
      <c r="AS12" s="37">
        <f>(('GVA by sector'!AS12/'GVA by sector'!AR12)-1)*100</f>
        <v>2.861845862746204</v>
      </c>
      <c r="AT12" s="37">
        <f>(('GVA by sector'!AT12/'GVA by sector'!AS12)-1)*100</f>
        <v>2.829899212669873</v>
      </c>
      <c r="AU12" s="37">
        <f>(('GVA by sector'!AU12/'GVA by sector'!AT12)-1)*100</f>
        <v>2.7966541604328654</v>
      </c>
      <c r="AW12" s="37">
        <f>((('GVA by sector'!AE12/'GVA by sector'!U12)^(1/10))-1)*100</f>
        <v>2.178404551939539</v>
      </c>
      <c r="AX12" s="37">
        <f>((('GVA by sector'!AU12/'GVA by sector'!X12)^(1/23))-1)*100</f>
        <v>3.1734650408086207</v>
      </c>
    </row>
    <row r="13" spans="1:50" x14ac:dyDescent="0.2">
      <c r="A13" s="11" t="s">
        <v>58</v>
      </c>
      <c r="C13" s="37">
        <f>(('GVA by sector'!C13/'GVA by sector'!B13)-1)*100</f>
        <v>7.2478717951065308</v>
      </c>
      <c r="D13" s="37">
        <f>(('GVA by sector'!D13/'GVA by sector'!C13)-1)*100</f>
        <v>2.5209033421040861</v>
      </c>
      <c r="E13" s="37">
        <f>(('GVA by sector'!E13/'GVA by sector'!D13)-1)*100</f>
        <v>5.6614932232481818</v>
      </c>
      <c r="F13" s="37">
        <f>(('GVA by sector'!F13/'GVA by sector'!E13)-1)*100</f>
        <v>10.427746867881439</v>
      </c>
      <c r="G13" s="37">
        <f>(('GVA by sector'!G13/'GVA by sector'!F13)-1)*100</f>
        <v>17.040179760757223</v>
      </c>
      <c r="H13" s="37">
        <f>(('GVA by sector'!H13/'GVA by sector'!G13)-1)*100</f>
        <v>5.558931928147115</v>
      </c>
      <c r="I13" s="37">
        <f>(('GVA by sector'!I13/'GVA by sector'!H13)-1)*100</f>
        <v>18.979322501638094</v>
      </c>
      <c r="J13" s="37">
        <f>(('GVA by sector'!J13/'GVA by sector'!I13)-1)*100</f>
        <v>-4.0416365077667438</v>
      </c>
      <c r="K13" s="37">
        <f>(('GVA by sector'!K13/'GVA by sector'!J13)-1)*100</f>
        <v>20.130525465492475</v>
      </c>
      <c r="L13" s="37">
        <f>(('GVA by sector'!L13/'GVA by sector'!K13)-1)*100</f>
        <v>-6.3637441963550812</v>
      </c>
      <c r="M13" s="37">
        <f>(('GVA by sector'!M13/'GVA by sector'!L13)-1)*100</f>
        <v>6.2787987960206681</v>
      </c>
      <c r="N13" s="37">
        <f>(('GVA by sector'!N13/'GVA by sector'!M13)-1)*100</f>
        <v>-9.5824061992024649</v>
      </c>
      <c r="O13" s="37">
        <f>(('GVA by sector'!O13/'GVA by sector'!N13)-1)*100</f>
        <v>4.6555248069581001</v>
      </c>
      <c r="P13" s="37">
        <f>(('GVA by sector'!P13/'GVA by sector'!O13)-1)*100</f>
        <v>5.5209654466096048</v>
      </c>
      <c r="Q13" s="37">
        <f>(('GVA by sector'!Q13/'GVA by sector'!P13)-1)*100</f>
        <v>9.0162181643855597</v>
      </c>
      <c r="R13" s="37">
        <f>(('GVA by sector'!R13/'GVA by sector'!Q13)-1)*100</f>
        <v>1.7854439412409606</v>
      </c>
      <c r="S13" s="37">
        <f>(('GVA by sector'!S13/'GVA by sector'!R13)-1)*100</f>
        <v>-5.3026668243437491</v>
      </c>
      <c r="T13" s="37">
        <f>(('GVA by sector'!T13/'GVA by sector'!S13)-1)*100</f>
        <v>-12.694706009493261</v>
      </c>
      <c r="U13" s="37">
        <f>(('GVA by sector'!U13/'GVA by sector'!T13)-1)*100</f>
        <v>-0.30029271591643925</v>
      </c>
      <c r="V13" s="37">
        <f>(('GVA by sector'!V13/'GVA by sector'!U13)-1)*100</f>
        <v>-3.0499008811696871</v>
      </c>
      <c r="W13" s="37">
        <f>(('GVA by sector'!W13/'GVA by sector'!V13)-1)*100</f>
        <v>-9.3413725113792534</v>
      </c>
      <c r="X13" s="37">
        <f>(('GVA by sector'!X13/'GVA by sector'!W13)-1)*100</f>
        <v>1.2268580817766495</v>
      </c>
      <c r="Y13" s="37">
        <f>(('GVA by sector'!Y13/'GVA by sector'!X13)-1)*100</f>
        <v>3.3883686345595798</v>
      </c>
      <c r="Z13" s="37">
        <f>(('GVA by sector'!Z13/'GVA by sector'!Y13)-1)*100</f>
        <v>3.7359816330532647</v>
      </c>
      <c r="AA13" s="37">
        <f>(('GVA by sector'!AA13/'GVA by sector'!Z13)-1)*100</f>
        <v>3.6548105803350772</v>
      </c>
      <c r="AB13" s="37">
        <f>(('GVA by sector'!AB13/'GVA by sector'!AA13)-1)*100</f>
        <v>3.4446500111744438</v>
      </c>
      <c r="AC13" s="37">
        <f>(('GVA by sector'!AC13/'GVA by sector'!AB13)-1)*100</f>
        <v>3.4227904774868589</v>
      </c>
      <c r="AD13" s="37">
        <f>(('GVA by sector'!AD13/'GVA by sector'!AC13)-1)*100</f>
        <v>3.5860249235491137</v>
      </c>
      <c r="AE13" s="37">
        <f>(('GVA by sector'!AE13/'GVA by sector'!AD13)-1)*100</f>
        <v>3.4487698675883305</v>
      </c>
      <c r="AF13" s="37">
        <f>(('GVA by sector'!AF13/'GVA by sector'!AE13)-1)*100</f>
        <v>3.4327771517532968</v>
      </c>
      <c r="AG13" s="37">
        <f>(('GVA by sector'!AG13/'GVA by sector'!AF13)-1)*100</f>
        <v>3.5894015567846438</v>
      </c>
      <c r="AH13" s="37">
        <f>(('GVA by sector'!AH13/'GVA by sector'!AG13)-1)*100</f>
        <v>3.6179340916975722</v>
      </c>
      <c r="AI13" s="37">
        <f>(('GVA by sector'!AI13/'GVA by sector'!AH13)-1)*100</f>
        <v>3.4960158961488519</v>
      </c>
      <c r="AJ13" s="37">
        <f>(('GVA by sector'!AJ13/'GVA by sector'!AI13)-1)*100</f>
        <v>3.462077090469462</v>
      </c>
      <c r="AK13" s="37">
        <f>(('GVA by sector'!AK13/'GVA by sector'!AJ13)-1)*100</f>
        <v>3.2810519129826021</v>
      </c>
      <c r="AL13" s="37">
        <f>(('GVA by sector'!AL13/'GVA by sector'!AK13)-1)*100</f>
        <v>3.1173647694213269</v>
      </c>
      <c r="AM13" s="37">
        <f>(('GVA by sector'!AM13/'GVA by sector'!AL13)-1)*100</f>
        <v>3.0428209505750203</v>
      </c>
      <c r="AN13" s="37">
        <f>(('GVA by sector'!AN13/'GVA by sector'!AM13)-1)*100</f>
        <v>3.0265119335532109</v>
      </c>
      <c r="AO13" s="37">
        <f>(('GVA by sector'!AO13/'GVA by sector'!AN13)-1)*100</f>
        <v>3.0100596457975026</v>
      </c>
      <c r="AP13" s="37">
        <f>(('GVA by sector'!AP13/'GVA by sector'!AO13)-1)*100</f>
        <v>3.0373967317848249</v>
      </c>
      <c r="AQ13" s="37">
        <f>(('GVA by sector'!AQ13/'GVA by sector'!AP13)-1)*100</f>
        <v>3.0367017134566465</v>
      </c>
      <c r="AR13" s="37">
        <f>(('GVA by sector'!AR13/'GVA by sector'!AQ13)-1)*100</f>
        <v>3.0245238475259617</v>
      </c>
      <c r="AS13" s="37">
        <f>(('GVA by sector'!AS13/'GVA by sector'!AR13)-1)*100</f>
        <v>2.9984424209192895</v>
      </c>
      <c r="AT13" s="37">
        <f>(('GVA by sector'!AT13/'GVA by sector'!AS13)-1)*100</f>
        <v>2.9866238751609098</v>
      </c>
      <c r="AU13" s="37">
        <f>(('GVA by sector'!AU13/'GVA by sector'!AT13)-1)*100</f>
        <v>2.973424562434368</v>
      </c>
      <c r="AW13" s="37">
        <f>((('GVA by sector'!AE13/'GVA by sector'!U13)^(1/10))-1)*100</f>
        <v>1.2650194518468716</v>
      </c>
      <c r="AX13" s="37">
        <f>((('GVA by sector'!AU13/'GVA by sector'!X13)^(1/23))-1)*100</f>
        <v>3.2959681800054819</v>
      </c>
    </row>
    <row r="14" spans="1:50" x14ac:dyDescent="0.2">
      <c r="A14" s="11" t="s">
        <v>59</v>
      </c>
      <c r="C14" s="37">
        <f>(('GVA by sector'!C14/'GVA by sector'!B14)-1)*100</f>
        <v>-5.537338142519344</v>
      </c>
      <c r="D14" s="37">
        <f>(('GVA by sector'!D14/'GVA by sector'!C14)-1)*100</f>
        <v>-3.7998408101642234</v>
      </c>
      <c r="E14" s="37">
        <f>(('GVA by sector'!E14/'GVA by sector'!D14)-1)*100</f>
        <v>-0.17496501776391726</v>
      </c>
      <c r="F14" s="37">
        <f>(('GVA by sector'!F14/'GVA by sector'!E14)-1)*100</f>
        <v>4.42563386253918</v>
      </c>
      <c r="G14" s="37">
        <f>(('GVA by sector'!G14/'GVA by sector'!F14)-1)*100</f>
        <v>-1.5878707673023906</v>
      </c>
      <c r="H14" s="37">
        <f>(('GVA by sector'!H14/'GVA by sector'!G14)-1)*100</f>
        <v>-1.5545519209578251</v>
      </c>
      <c r="I14" s="37">
        <f>(('GVA by sector'!I14/'GVA by sector'!H14)-1)*100</f>
        <v>1.0105030650980673</v>
      </c>
      <c r="J14" s="37">
        <f>(('GVA by sector'!J14/'GVA by sector'!I14)-1)*100</f>
        <v>5.2132435483163153</v>
      </c>
      <c r="K14" s="37">
        <f>(('GVA by sector'!K14/'GVA by sector'!J14)-1)*100</f>
        <v>-6.1050913454286366</v>
      </c>
      <c r="L14" s="37">
        <f>(('GVA by sector'!L14/'GVA by sector'!K14)-1)*100</f>
        <v>18.6802047107949</v>
      </c>
      <c r="M14" s="37">
        <f>(('GVA by sector'!M14/'GVA by sector'!L14)-1)*100</f>
        <v>-0.591160963670323</v>
      </c>
      <c r="N14" s="37">
        <f>(('GVA by sector'!N14/'GVA by sector'!M14)-1)*100</f>
        <v>-10.420951616164121</v>
      </c>
      <c r="O14" s="37">
        <f>(('GVA by sector'!O14/'GVA by sector'!N14)-1)*100</f>
        <v>-3.7829013294810698</v>
      </c>
      <c r="P14" s="37">
        <f>(('GVA by sector'!P14/'GVA by sector'!O14)-1)*100</f>
        <v>13.844715359492699</v>
      </c>
      <c r="Q14" s="37">
        <f>(('GVA by sector'!Q14/'GVA by sector'!P14)-1)*100</f>
        <v>7.4918192219777024</v>
      </c>
      <c r="R14" s="37">
        <f>(('GVA by sector'!R14/'GVA by sector'!Q14)-1)*100</f>
        <v>-6.2621503487693904</v>
      </c>
      <c r="S14" s="37">
        <f>(('GVA by sector'!S14/'GVA by sector'!R14)-1)*100</f>
        <v>-0.60243777198131232</v>
      </c>
      <c r="T14" s="37">
        <f>(('GVA by sector'!T14/'GVA by sector'!S14)-1)*100</f>
        <v>1.0551542261858504</v>
      </c>
      <c r="U14" s="37">
        <f>(('GVA by sector'!U14/'GVA by sector'!T14)-1)*100</f>
        <v>-7.0013801498486909</v>
      </c>
      <c r="V14" s="37">
        <f>(('GVA by sector'!V14/'GVA by sector'!U14)-1)*100</f>
        <v>6.7046762826024731</v>
      </c>
      <c r="W14" s="37">
        <f>(('GVA by sector'!W14/'GVA by sector'!V14)-1)*100</f>
        <v>2.2077919784081468</v>
      </c>
      <c r="X14" s="37">
        <f>(('GVA by sector'!X14/'GVA by sector'!W14)-1)*100</f>
        <v>-2.0897216004386987</v>
      </c>
      <c r="Y14" s="37">
        <f>(('GVA by sector'!Y14/'GVA by sector'!X14)-1)*100</f>
        <v>2.4829779290311604</v>
      </c>
      <c r="Z14" s="37">
        <f>(('GVA by sector'!Z14/'GVA by sector'!Y14)-1)*100</f>
        <v>2.9399612684977594</v>
      </c>
      <c r="AA14" s="37">
        <f>(('GVA by sector'!AA14/'GVA by sector'!Z14)-1)*100</f>
        <v>3.4877668339279966</v>
      </c>
      <c r="AB14" s="37">
        <f>(('GVA by sector'!AB14/'GVA by sector'!AA14)-1)*100</f>
        <v>3.6187793468825502</v>
      </c>
      <c r="AC14" s="37">
        <f>(('GVA by sector'!AC14/'GVA by sector'!AB14)-1)*100</f>
        <v>3.5388470798947136</v>
      </c>
      <c r="AD14" s="37">
        <f>(('GVA by sector'!AD14/'GVA by sector'!AC14)-1)*100</f>
        <v>3.8621159740700906</v>
      </c>
      <c r="AE14" s="37">
        <f>(('GVA by sector'!AE14/'GVA by sector'!AD14)-1)*100</f>
        <v>3.8315626732978281</v>
      </c>
      <c r="AF14" s="37">
        <f>(('GVA by sector'!AF14/'GVA by sector'!AE14)-1)*100</f>
        <v>3.9046508352749809</v>
      </c>
      <c r="AG14" s="37">
        <f>(('GVA by sector'!AG14/'GVA by sector'!AF14)-1)*100</f>
        <v>3.9529497808786562</v>
      </c>
      <c r="AH14" s="37">
        <f>(('GVA by sector'!AH14/'GVA by sector'!AG14)-1)*100</f>
        <v>3.9331701507673289</v>
      </c>
      <c r="AI14" s="37">
        <f>(('GVA by sector'!AI14/'GVA by sector'!AH14)-1)*100</f>
        <v>3.9539269295578938</v>
      </c>
      <c r="AJ14" s="37">
        <f>(('GVA by sector'!AJ14/'GVA by sector'!AI14)-1)*100</f>
        <v>3.7283976905175598</v>
      </c>
      <c r="AK14" s="37">
        <f>(('GVA by sector'!AK14/'GVA by sector'!AJ14)-1)*100</f>
        <v>3.4201514187573334</v>
      </c>
      <c r="AL14" s="37">
        <f>(('GVA by sector'!AL14/'GVA by sector'!AK14)-1)*100</f>
        <v>3.2481379651362996</v>
      </c>
      <c r="AM14" s="37">
        <f>(('GVA by sector'!AM14/'GVA by sector'!AL14)-1)*100</f>
        <v>3.1631074856791397</v>
      </c>
      <c r="AN14" s="37">
        <f>(('GVA by sector'!AN14/'GVA by sector'!AM14)-1)*100</f>
        <v>3.1027619786055949</v>
      </c>
      <c r="AO14" s="37">
        <f>(('GVA by sector'!AO14/'GVA by sector'!AN14)-1)*100</f>
        <v>3.0721785350109165</v>
      </c>
      <c r="AP14" s="37">
        <f>(('GVA by sector'!AP14/'GVA by sector'!AO14)-1)*100</f>
        <v>3.0961727405545592</v>
      </c>
      <c r="AQ14" s="37">
        <f>(('GVA by sector'!AQ14/'GVA by sector'!AP14)-1)*100</f>
        <v>3.0875999509846874</v>
      </c>
      <c r="AR14" s="37">
        <f>(('GVA by sector'!AR14/'GVA by sector'!AQ14)-1)*100</f>
        <v>3.0590410684332436</v>
      </c>
      <c r="AS14" s="37">
        <f>(('GVA by sector'!AS14/'GVA by sector'!AR14)-1)*100</f>
        <v>3.0080999193250468</v>
      </c>
      <c r="AT14" s="37">
        <f>(('GVA by sector'!AT14/'GVA by sector'!AS14)-1)*100</f>
        <v>2.9776062674741643</v>
      </c>
      <c r="AU14" s="37">
        <f>(('GVA by sector'!AU14/'GVA by sector'!AT14)-1)*100</f>
        <v>2.9467373830227794</v>
      </c>
      <c r="AW14" s="37">
        <f>((('GVA by sector'!AE14/'GVA by sector'!U14)^(1/10))-1)*100</f>
        <v>3.0373984856656433</v>
      </c>
      <c r="AX14" s="37">
        <f>((('GVA by sector'!AU14/'GVA by sector'!X14)^(1/23))-1)*100</f>
        <v>3.3651276972923805</v>
      </c>
    </row>
    <row r="15" spans="1:50" x14ac:dyDescent="0.2">
      <c r="A15" s="11" t="s">
        <v>60</v>
      </c>
      <c r="C15" s="37">
        <f>(('GVA by sector'!C15/'GVA by sector'!B15)-1)*100</f>
        <v>-1.4118368546553794</v>
      </c>
      <c r="D15" s="37">
        <f>(('GVA by sector'!D15/'GVA by sector'!C15)-1)*100</f>
        <v>-1.4898728768731884</v>
      </c>
      <c r="E15" s="37">
        <f>(('GVA by sector'!E15/'GVA by sector'!D15)-1)*100</f>
        <v>5.6806515891792309</v>
      </c>
      <c r="F15" s="37">
        <f>(('GVA by sector'!F15/'GVA by sector'!E15)-1)*100</f>
        <v>6.7607089561618094</v>
      </c>
      <c r="G15" s="37">
        <f>(('GVA by sector'!G15/'GVA by sector'!F15)-1)*100</f>
        <v>37.919006663073858</v>
      </c>
      <c r="H15" s="37">
        <f>(('GVA by sector'!H15/'GVA by sector'!G15)-1)*100</f>
        <v>-6.9932990979314162</v>
      </c>
      <c r="I15" s="37">
        <f>(('GVA by sector'!I15/'GVA by sector'!H15)-1)*100</f>
        <v>12.795138642885151</v>
      </c>
      <c r="J15" s="37">
        <f>(('GVA by sector'!J15/'GVA by sector'!I15)-1)*100</f>
        <v>17.363941566161877</v>
      </c>
      <c r="K15" s="37">
        <f>(('GVA by sector'!K15/'GVA by sector'!J15)-1)*100</f>
        <v>7.4667207598873686</v>
      </c>
      <c r="L15" s="37">
        <f>(('GVA by sector'!L15/'GVA by sector'!K15)-1)*100</f>
        <v>1.2459550142883247</v>
      </c>
      <c r="M15" s="37">
        <f>(('GVA by sector'!M15/'GVA by sector'!L15)-1)*100</f>
        <v>10.239320338362123</v>
      </c>
      <c r="N15" s="37">
        <f>(('GVA by sector'!N15/'GVA by sector'!M15)-1)*100</f>
        <v>9.27743767212732</v>
      </c>
      <c r="O15" s="37">
        <f>(('GVA by sector'!O15/'GVA by sector'!N15)-1)*100</f>
        <v>-4.2219754321284437</v>
      </c>
      <c r="P15" s="37">
        <f>(('GVA by sector'!P15/'GVA by sector'!O15)-1)*100</f>
        <v>15.081127889843483</v>
      </c>
      <c r="Q15" s="37">
        <f>(('GVA by sector'!Q15/'GVA by sector'!P15)-1)*100</f>
        <v>-4.2077916123067771</v>
      </c>
      <c r="R15" s="37">
        <f>(('GVA by sector'!R15/'GVA by sector'!Q15)-1)*100</f>
        <v>3.6037152039393394</v>
      </c>
      <c r="S15" s="37">
        <f>(('GVA by sector'!S15/'GVA by sector'!R15)-1)*100</f>
        <v>-2.4785694345921483</v>
      </c>
      <c r="T15" s="37">
        <f>(('GVA by sector'!T15/'GVA by sector'!S15)-1)*100</f>
        <v>-4.4945224593282322</v>
      </c>
      <c r="U15" s="37">
        <f>(('GVA by sector'!U15/'GVA by sector'!T15)-1)*100</f>
        <v>11.90988075466235</v>
      </c>
      <c r="V15" s="37">
        <f>(('GVA by sector'!V15/'GVA by sector'!U15)-1)*100</f>
        <v>2.859166826749826</v>
      </c>
      <c r="W15" s="37">
        <f>(('GVA by sector'!W15/'GVA by sector'!V15)-1)*100</f>
        <v>0.974547530831682</v>
      </c>
      <c r="X15" s="37">
        <f>(('GVA by sector'!X15/'GVA by sector'!W15)-1)*100</f>
        <v>2.6440192058036383</v>
      </c>
      <c r="Y15" s="37">
        <f>(('GVA by sector'!Y15/'GVA by sector'!X15)-1)*100</f>
        <v>4.7321063312331768</v>
      </c>
      <c r="Z15" s="37">
        <f>(('GVA by sector'!Z15/'GVA by sector'!Y15)-1)*100</f>
        <v>5.7449887263247845</v>
      </c>
      <c r="AA15" s="37">
        <f>(('GVA by sector'!AA15/'GVA by sector'!Z15)-1)*100</f>
        <v>6.2550340446217767</v>
      </c>
      <c r="AB15" s="37">
        <f>(('GVA by sector'!AB15/'GVA by sector'!AA15)-1)*100</f>
        <v>6.301778255659829</v>
      </c>
      <c r="AC15" s="37">
        <f>(('GVA by sector'!AC15/'GVA by sector'!AB15)-1)*100</f>
        <v>5.9560459731292648</v>
      </c>
      <c r="AD15" s="37">
        <f>(('GVA by sector'!AD15/'GVA by sector'!AC15)-1)*100</f>
        <v>5.4636341931270094</v>
      </c>
      <c r="AE15" s="37">
        <f>(('GVA by sector'!AE15/'GVA by sector'!AD15)-1)*100</f>
        <v>6.0158231491206138</v>
      </c>
      <c r="AF15" s="37">
        <f>(('GVA by sector'!AF15/'GVA by sector'!AE15)-1)*100</f>
        <v>4.9326240428245516</v>
      </c>
      <c r="AG15" s="37">
        <f>(('GVA by sector'!AG15/'GVA by sector'!AF15)-1)*100</f>
        <v>4.8720762458781097</v>
      </c>
      <c r="AH15" s="37">
        <f>(('GVA by sector'!AH15/'GVA by sector'!AG15)-1)*100</f>
        <v>4.6951923936173756</v>
      </c>
      <c r="AI15" s="37">
        <f>(('GVA by sector'!AI15/'GVA by sector'!AH15)-1)*100</f>
        <v>4.7000568658951636</v>
      </c>
      <c r="AJ15" s="37">
        <f>(('GVA by sector'!AJ15/'GVA by sector'!AI15)-1)*100</f>
        <v>4.7590136213739198</v>
      </c>
      <c r="AK15" s="37">
        <f>(('GVA by sector'!AK15/'GVA by sector'!AJ15)-1)*100</f>
        <v>4.582292484464956</v>
      </c>
      <c r="AL15" s="37">
        <f>(('GVA by sector'!AL15/'GVA by sector'!AK15)-1)*100</f>
        <v>4.4498632600332488</v>
      </c>
      <c r="AM15" s="37">
        <f>(('GVA by sector'!AM15/'GVA by sector'!AL15)-1)*100</f>
        <v>4.3655351910385276</v>
      </c>
      <c r="AN15" s="37">
        <f>(('GVA by sector'!AN15/'GVA by sector'!AM15)-1)*100</f>
        <v>4.3497951131989732</v>
      </c>
      <c r="AO15" s="37">
        <f>(('GVA by sector'!AO15/'GVA by sector'!AN15)-1)*100</f>
        <v>4.3295781766166774</v>
      </c>
      <c r="AP15" s="37">
        <f>(('GVA by sector'!AP15/'GVA by sector'!AO15)-1)*100</f>
        <v>4.3544591990668735</v>
      </c>
      <c r="AQ15" s="37">
        <f>(('GVA by sector'!AQ15/'GVA by sector'!AP15)-1)*100</f>
        <v>4.3483055320363562</v>
      </c>
      <c r="AR15" s="37">
        <f>(('GVA by sector'!AR15/'GVA by sector'!AQ15)-1)*100</f>
        <v>4.3218687232684738</v>
      </c>
      <c r="AS15" s="37">
        <f>(('GVA by sector'!AS15/'GVA by sector'!AR15)-1)*100</f>
        <v>4.2881313279617972</v>
      </c>
      <c r="AT15" s="37">
        <f>(('GVA by sector'!AT15/'GVA by sector'!AS15)-1)*100</f>
        <v>4.2572627688346909</v>
      </c>
      <c r="AU15" s="37">
        <f>(('GVA by sector'!AU15/'GVA by sector'!AT15)-1)*100</f>
        <v>4.2330086425365065</v>
      </c>
      <c r="AW15" s="37">
        <f>((('GVA by sector'!AE15/'GVA by sector'!U15)^(1/10))-1)*100</f>
        <v>4.6795244554169724</v>
      </c>
      <c r="AX15" s="37">
        <f>((('GVA by sector'!AU15/'GVA by sector'!X15)^(1/23))-1)*100</f>
        <v>4.8807678439768409</v>
      </c>
    </row>
    <row r="16" spans="1:50" x14ac:dyDescent="0.2">
      <c r="A16" s="11" t="s">
        <v>61</v>
      </c>
      <c r="C16" s="37">
        <f>(('GVA by sector'!C16/'GVA by sector'!B16)-1)*100</f>
        <v>-7.2350806391982552</v>
      </c>
      <c r="D16" s="37">
        <f>(('GVA by sector'!D16/'GVA by sector'!C16)-1)*100</f>
        <v>1.9312190899893</v>
      </c>
      <c r="E16" s="37">
        <f>(('GVA by sector'!E16/'GVA by sector'!D16)-1)*100</f>
        <v>9.9353060048540378</v>
      </c>
      <c r="F16" s="37">
        <f>(('GVA by sector'!F16/'GVA by sector'!E16)-1)*100</f>
        <v>5.8438419449401646</v>
      </c>
      <c r="G16" s="37">
        <f>(('GVA by sector'!G16/'GVA by sector'!F16)-1)*100</f>
        <v>3.9852008245357506</v>
      </c>
      <c r="H16" s="37">
        <f>(('GVA by sector'!H16/'GVA by sector'!G16)-1)*100</f>
        <v>1.0342401088845099</v>
      </c>
      <c r="I16" s="37">
        <f>(('GVA by sector'!I16/'GVA by sector'!H16)-1)*100</f>
        <v>-5.3490562200393166</v>
      </c>
      <c r="J16" s="37">
        <f>(('GVA by sector'!J16/'GVA by sector'!I16)-1)*100</f>
        <v>2.0651524809005117</v>
      </c>
      <c r="K16" s="37">
        <f>(('GVA by sector'!K16/'GVA by sector'!J16)-1)*100</f>
        <v>9.5725731085495305</v>
      </c>
      <c r="L16" s="37">
        <f>(('GVA by sector'!L16/'GVA by sector'!K16)-1)*100</f>
        <v>-2.527577572973172</v>
      </c>
      <c r="M16" s="37">
        <f>(('GVA by sector'!M16/'GVA by sector'!L16)-1)*100</f>
        <v>2.2987636560163338</v>
      </c>
      <c r="N16" s="37">
        <f>(('GVA by sector'!N16/'GVA by sector'!M16)-1)*100</f>
        <v>10.457727720899612</v>
      </c>
      <c r="O16" s="37">
        <f>(('GVA by sector'!O16/'GVA by sector'!N16)-1)*100</f>
        <v>7.7087544414843778</v>
      </c>
      <c r="P16" s="37">
        <f>(('GVA by sector'!P16/'GVA by sector'!O16)-1)*100</f>
        <v>0.93666531563885158</v>
      </c>
      <c r="Q16" s="37">
        <f>(('GVA by sector'!Q16/'GVA by sector'!P16)-1)*100</f>
        <v>9.9839237005749037</v>
      </c>
      <c r="R16" s="37">
        <f>(('GVA by sector'!R16/'GVA by sector'!Q16)-1)*100</f>
        <v>6.5509470431860617</v>
      </c>
      <c r="S16" s="37">
        <f>(('GVA by sector'!S16/'GVA by sector'!R16)-1)*100</f>
        <v>11.193658284476872</v>
      </c>
      <c r="T16" s="37">
        <f>(('GVA by sector'!T16/'GVA by sector'!S16)-1)*100</f>
        <v>-7.4612445552697526</v>
      </c>
      <c r="U16" s="37">
        <f>(('GVA by sector'!U16/'GVA by sector'!T16)-1)*100</f>
        <v>-1.3875785857209277</v>
      </c>
      <c r="V16" s="37">
        <f>(('GVA by sector'!V16/'GVA by sector'!U16)-1)*100</f>
        <v>-7.574200871309289</v>
      </c>
      <c r="W16" s="37">
        <f>(('GVA by sector'!W16/'GVA by sector'!V16)-1)*100</f>
        <v>-1.1969620565631112</v>
      </c>
      <c r="X16" s="37">
        <f>(('GVA by sector'!X16/'GVA by sector'!W16)-1)*100</f>
        <v>-1.4103856415298988</v>
      </c>
      <c r="Y16" s="37">
        <f>(('GVA by sector'!Y16/'GVA by sector'!X16)-1)*100</f>
        <v>2.5214598983136938</v>
      </c>
      <c r="Z16" s="37">
        <f>(('GVA by sector'!Z16/'GVA by sector'!Y16)-1)*100</f>
        <v>3.9795980477770998</v>
      </c>
      <c r="AA16" s="37">
        <f>(('GVA by sector'!AA16/'GVA by sector'!Z16)-1)*100</f>
        <v>4.1442116344501789</v>
      </c>
      <c r="AB16" s="37">
        <f>(('GVA by sector'!AB16/'GVA by sector'!AA16)-1)*100</f>
        <v>3.9981636713306123</v>
      </c>
      <c r="AC16" s="37">
        <f>(('GVA by sector'!AC16/'GVA by sector'!AB16)-1)*100</f>
        <v>3.8498853826245849</v>
      </c>
      <c r="AD16" s="37">
        <f>(('GVA by sector'!AD16/'GVA by sector'!AC16)-1)*100</f>
        <v>3.8917989100802242</v>
      </c>
      <c r="AE16" s="37">
        <f>(('GVA by sector'!AE16/'GVA by sector'!AD16)-1)*100</f>
        <v>3.5621482405038485</v>
      </c>
      <c r="AF16" s="37">
        <f>(('GVA by sector'!AF16/'GVA by sector'!AE16)-1)*100</f>
        <v>3.622945698245994</v>
      </c>
      <c r="AG16" s="37">
        <f>(('GVA by sector'!AG16/'GVA by sector'!AF16)-1)*100</f>
        <v>3.6774484275627684</v>
      </c>
      <c r="AH16" s="37">
        <f>(('GVA by sector'!AH16/'GVA by sector'!AG16)-1)*100</f>
        <v>3.6577486215480182</v>
      </c>
      <c r="AI16" s="37">
        <f>(('GVA by sector'!AI16/'GVA by sector'!AH16)-1)*100</f>
        <v>3.6806900240751839</v>
      </c>
      <c r="AJ16" s="37">
        <f>(('GVA by sector'!AJ16/'GVA by sector'!AI16)-1)*100</f>
        <v>3.7078806519176499</v>
      </c>
      <c r="AK16" s="37">
        <f>(('GVA by sector'!AK16/'GVA by sector'!AJ16)-1)*100</f>
        <v>3.4281661234021321</v>
      </c>
      <c r="AL16" s="37">
        <f>(('GVA by sector'!AL16/'GVA by sector'!AK16)-1)*100</f>
        <v>3.1910007605113977</v>
      </c>
      <c r="AM16" s="37">
        <f>(('GVA by sector'!AM16/'GVA by sector'!AL16)-1)*100</f>
        <v>3.0542335430945089</v>
      </c>
      <c r="AN16" s="37">
        <f>(('GVA by sector'!AN16/'GVA by sector'!AM16)-1)*100</f>
        <v>3.0337395611435447</v>
      </c>
      <c r="AO16" s="37">
        <f>(('GVA by sector'!AO16/'GVA by sector'!AN16)-1)*100</f>
        <v>3.0180138434926063</v>
      </c>
      <c r="AP16" s="37">
        <f>(('GVA by sector'!AP16/'GVA by sector'!AO16)-1)*100</f>
        <v>3.2015719757309657</v>
      </c>
      <c r="AQ16" s="37">
        <f>(('GVA by sector'!AQ16/'GVA by sector'!AP16)-1)*100</f>
        <v>3.2846822972253831</v>
      </c>
      <c r="AR16" s="37">
        <f>(('GVA by sector'!AR16/'GVA by sector'!AQ16)-1)*100</f>
        <v>3.2641983704438937</v>
      </c>
      <c r="AS16" s="37">
        <f>(('GVA by sector'!AS16/'GVA by sector'!AR16)-1)*100</f>
        <v>3.2294662409343644</v>
      </c>
      <c r="AT16" s="37">
        <f>(('GVA by sector'!AT16/'GVA by sector'!AS16)-1)*100</f>
        <v>3.2013899874222762</v>
      </c>
      <c r="AU16" s="37">
        <f>(('GVA by sector'!AU16/'GVA by sector'!AT16)-1)*100</f>
        <v>3.1867622191956047</v>
      </c>
      <c r="AW16" s="37">
        <f>((('GVA by sector'!AE16/'GVA by sector'!U16)^(1/10))-1)*100</f>
        <v>1.5080942509080542</v>
      </c>
      <c r="AX16" s="37">
        <f>((('GVA by sector'!AU16/'GVA by sector'!X16)^(1/23))-1)*100</f>
        <v>3.4508975649600204</v>
      </c>
    </row>
    <row r="17" spans="1:50" x14ac:dyDescent="0.2">
      <c r="A17" s="11" t="s">
        <v>62</v>
      </c>
      <c r="C17" s="37">
        <f>(('GVA by sector'!C17/'GVA by sector'!B17)-1)*100</f>
        <v>3.1911139666951138</v>
      </c>
      <c r="D17" s="37">
        <f>(('GVA by sector'!D17/'GVA by sector'!C17)-1)*100</f>
        <v>8.6238913151026821</v>
      </c>
      <c r="E17" s="37">
        <f>(('GVA by sector'!E17/'GVA by sector'!D17)-1)*100</f>
        <v>14.472268065558168</v>
      </c>
      <c r="F17" s="37">
        <f>(('GVA by sector'!F17/'GVA by sector'!E17)-1)*100</f>
        <v>6.9393894337590023</v>
      </c>
      <c r="G17" s="37">
        <f>(('GVA by sector'!G17/'GVA by sector'!F17)-1)*100</f>
        <v>35.497112982993137</v>
      </c>
      <c r="H17" s="37">
        <f>(('GVA by sector'!H17/'GVA by sector'!G17)-1)*100</f>
        <v>-18.398826960617708</v>
      </c>
      <c r="I17" s="37">
        <f>(('GVA by sector'!I17/'GVA by sector'!H17)-1)*100</f>
        <v>10.858194209896199</v>
      </c>
      <c r="J17" s="37">
        <f>(('GVA by sector'!J17/'GVA by sector'!I17)-1)*100</f>
        <v>-0.43251477523645887</v>
      </c>
      <c r="K17" s="37">
        <f>(('GVA by sector'!K17/'GVA by sector'!J17)-1)*100</f>
        <v>-12.445431951784137</v>
      </c>
      <c r="L17" s="37">
        <f>(('GVA by sector'!L17/'GVA by sector'!K17)-1)*100</f>
        <v>11.076127250756794</v>
      </c>
      <c r="M17" s="37">
        <f>(('GVA by sector'!M17/'GVA by sector'!L17)-1)*100</f>
        <v>13.0504906809219</v>
      </c>
      <c r="N17" s="37">
        <f>(('GVA by sector'!N17/'GVA by sector'!M17)-1)*100</f>
        <v>14.175854214665007</v>
      </c>
      <c r="O17" s="37">
        <f>(('GVA by sector'!O17/'GVA by sector'!N17)-1)*100</f>
        <v>-4.7505630948236561</v>
      </c>
      <c r="P17" s="37">
        <f>(('GVA by sector'!P17/'GVA by sector'!O17)-1)*100</f>
        <v>3.0820476437043887</v>
      </c>
      <c r="Q17" s="37">
        <f>(('GVA by sector'!Q17/'GVA by sector'!P17)-1)*100</f>
        <v>6.9745903449317748</v>
      </c>
      <c r="R17" s="37">
        <f>(('GVA by sector'!R17/'GVA by sector'!Q17)-1)*100</f>
        <v>1.4298673069532919</v>
      </c>
      <c r="S17" s="37">
        <f>(('GVA by sector'!S17/'GVA by sector'!R17)-1)*100</f>
        <v>4.1678670440360888</v>
      </c>
      <c r="T17" s="37">
        <f>(('GVA by sector'!T17/'GVA by sector'!S17)-1)*100</f>
        <v>7.0547726979345304</v>
      </c>
      <c r="U17" s="37">
        <f>(('GVA by sector'!U17/'GVA by sector'!T17)-1)*100</f>
        <v>1.1170116754684933</v>
      </c>
      <c r="V17" s="37">
        <f>(('GVA by sector'!V17/'GVA by sector'!U17)-1)*100</f>
        <v>4.5997674080512585</v>
      </c>
      <c r="W17" s="37">
        <f>(('GVA by sector'!W17/'GVA by sector'!V17)-1)*100</f>
        <v>4.7505186909063468</v>
      </c>
      <c r="X17" s="37">
        <f>(('GVA by sector'!X17/'GVA by sector'!W17)-1)*100</f>
        <v>2.575478761491623</v>
      </c>
      <c r="Y17" s="37">
        <f>(('GVA by sector'!Y17/'GVA by sector'!X17)-1)*100</f>
        <v>3.879965045263245</v>
      </c>
      <c r="Z17" s="37">
        <f>(('GVA by sector'!Z17/'GVA by sector'!Y17)-1)*100</f>
        <v>5.1051345829935535</v>
      </c>
      <c r="AA17" s="37">
        <f>(('GVA by sector'!AA17/'GVA by sector'!Z17)-1)*100</f>
        <v>5.5879669345386462</v>
      </c>
      <c r="AB17" s="37">
        <f>(('GVA by sector'!AB17/'GVA by sector'!AA17)-1)*100</f>
        <v>5.6934035247805603</v>
      </c>
      <c r="AC17" s="37">
        <f>(('GVA by sector'!AC17/'GVA by sector'!AB17)-1)*100</f>
        <v>5.8954626643223929</v>
      </c>
      <c r="AD17" s="37">
        <f>(('GVA by sector'!AD17/'GVA by sector'!AC17)-1)*100</f>
        <v>5.6721628333533003</v>
      </c>
      <c r="AE17" s="37">
        <f>(('GVA by sector'!AE17/'GVA by sector'!AD17)-1)*100</f>
        <v>5.3508953294049366</v>
      </c>
      <c r="AF17" s="37">
        <f>(('GVA by sector'!AF17/'GVA by sector'!AE17)-1)*100</f>
        <v>5.2356387243613689</v>
      </c>
      <c r="AG17" s="37">
        <f>(('GVA by sector'!AG17/'GVA by sector'!AF17)-1)*100</f>
        <v>5.0405395514399265</v>
      </c>
      <c r="AH17" s="37">
        <f>(('GVA by sector'!AH17/'GVA by sector'!AG17)-1)*100</f>
        <v>5.0067668105046037</v>
      </c>
      <c r="AI17" s="37">
        <f>(('GVA by sector'!AI17/'GVA by sector'!AH17)-1)*100</f>
        <v>4.9833069586868728</v>
      </c>
      <c r="AJ17" s="37">
        <f>(('GVA by sector'!AJ17/'GVA by sector'!AI17)-1)*100</f>
        <v>4.7031021810445273</v>
      </c>
      <c r="AK17" s="37">
        <f>(('GVA by sector'!AK17/'GVA by sector'!AJ17)-1)*100</f>
        <v>4.3572716544528767</v>
      </c>
      <c r="AL17" s="37">
        <f>(('GVA by sector'!AL17/'GVA by sector'!AK17)-1)*100</f>
        <v>4.1458683044167</v>
      </c>
      <c r="AM17" s="37">
        <f>(('GVA by sector'!AM17/'GVA by sector'!AL17)-1)*100</f>
        <v>4.0185486468591325</v>
      </c>
      <c r="AN17" s="37">
        <f>(('GVA by sector'!AN17/'GVA by sector'!AM17)-1)*100</f>
        <v>3.9549771123905897</v>
      </c>
      <c r="AO17" s="37">
        <f>(('GVA by sector'!AO17/'GVA by sector'!AN17)-1)*100</f>
        <v>3.9616205148959471</v>
      </c>
      <c r="AP17" s="37">
        <f>(('GVA by sector'!AP17/'GVA by sector'!AO17)-1)*100</f>
        <v>3.9929517637321776</v>
      </c>
      <c r="AQ17" s="37">
        <f>(('GVA by sector'!AQ17/'GVA by sector'!AP17)-1)*100</f>
        <v>3.9746696139983495</v>
      </c>
      <c r="AR17" s="37">
        <f>(('GVA by sector'!AR17/'GVA by sector'!AQ17)-1)*100</f>
        <v>3.9225066218181004</v>
      </c>
      <c r="AS17" s="37">
        <f>(('GVA by sector'!AS17/'GVA by sector'!AR17)-1)*100</f>
        <v>3.8817137216161202</v>
      </c>
      <c r="AT17" s="37">
        <f>(('GVA by sector'!AT17/'GVA by sector'!AS17)-1)*100</f>
        <v>3.8471381325768883</v>
      </c>
      <c r="AU17" s="37">
        <f>(('GVA by sector'!AU17/'GVA by sector'!AT17)-1)*100</f>
        <v>3.8133874295266157</v>
      </c>
      <c r="AW17" s="37">
        <f>((('GVA by sector'!AE17/'GVA by sector'!U17)^(1/10))-1)*100</f>
        <v>4.9065167296031165</v>
      </c>
      <c r="AX17" s="37">
        <f>((('GVA by sector'!AU17/'GVA by sector'!X17)^(1/23))-1)*100</f>
        <v>4.6073754226768626</v>
      </c>
    </row>
    <row r="18" spans="1:50" x14ac:dyDescent="0.2">
      <c r="A18" s="11" t="s">
        <v>63</v>
      </c>
      <c r="C18" s="37">
        <f>(('GVA by sector'!C18/'GVA by sector'!B18)-1)*100</f>
        <v>6.1688967344679657</v>
      </c>
      <c r="D18" s="37">
        <f>(('GVA by sector'!D18/'GVA by sector'!C18)-1)*100</f>
        <v>13.223535610771698</v>
      </c>
      <c r="E18" s="37">
        <f>(('GVA by sector'!E18/'GVA by sector'!D18)-1)*100</f>
        <v>5.6997507515068158</v>
      </c>
      <c r="F18" s="37">
        <f>(('GVA by sector'!F18/'GVA by sector'!E18)-1)*100</f>
        <v>-1.9656285621286074</v>
      </c>
      <c r="G18" s="37">
        <f>(('GVA by sector'!G18/'GVA by sector'!F18)-1)*100</f>
        <v>7.4713632620647008</v>
      </c>
      <c r="H18" s="37">
        <f>(('GVA by sector'!H18/'GVA by sector'!G18)-1)*100</f>
        <v>14.567462562028165</v>
      </c>
      <c r="I18" s="37">
        <f>(('GVA by sector'!I18/'GVA by sector'!H18)-1)*100</f>
        <v>22.961770751654576</v>
      </c>
      <c r="J18" s="37">
        <f>(('GVA by sector'!J18/'GVA by sector'!I18)-1)*100</f>
        <v>-4.3101656830444313</v>
      </c>
      <c r="K18" s="37">
        <f>(('GVA by sector'!K18/'GVA by sector'!J18)-1)*100</f>
        <v>-5.11613655151546</v>
      </c>
      <c r="L18" s="37">
        <f>(('GVA by sector'!L18/'GVA by sector'!K18)-1)*100</f>
        <v>9.4495242981931895</v>
      </c>
      <c r="M18" s="37">
        <f>(('GVA by sector'!M18/'GVA by sector'!L18)-1)*100</f>
        <v>4.2841779269048308</v>
      </c>
      <c r="N18" s="37">
        <f>(('GVA by sector'!N18/'GVA by sector'!M18)-1)*100</f>
        <v>10.373936394518557</v>
      </c>
      <c r="O18" s="37">
        <f>(('GVA by sector'!O18/'GVA by sector'!N18)-1)*100</f>
        <v>3.1201881068797954</v>
      </c>
      <c r="P18" s="37">
        <f>(('GVA by sector'!P18/'GVA by sector'!O18)-1)*100</f>
        <v>13.886362004882159</v>
      </c>
      <c r="Q18" s="37">
        <f>(('GVA by sector'!Q18/'GVA by sector'!P18)-1)*100</f>
        <v>2.0203818873073098</v>
      </c>
      <c r="R18" s="37">
        <f>(('GVA by sector'!R18/'GVA by sector'!Q18)-1)*100</f>
        <v>15.232922662550518</v>
      </c>
      <c r="S18" s="37">
        <f>(('GVA by sector'!S18/'GVA by sector'!R18)-1)*100</f>
        <v>0.97074508460752718</v>
      </c>
      <c r="T18" s="37">
        <f>(('GVA by sector'!T18/'GVA by sector'!S18)-1)*100</f>
        <v>-4.2690234106962155</v>
      </c>
      <c r="U18" s="37">
        <f>(('GVA by sector'!U18/'GVA by sector'!T18)-1)*100</f>
        <v>7.9910908119867674</v>
      </c>
      <c r="V18" s="37">
        <f>(('GVA by sector'!V18/'GVA by sector'!U18)-1)*100</f>
        <v>9.3158428358775645</v>
      </c>
      <c r="W18" s="37">
        <f>(('GVA by sector'!W18/'GVA by sector'!V18)-1)*100</f>
        <v>0.91398028709956947</v>
      </c>
      <c r="X18" s="37">
        <f>(('GVA by sector'!X18/'GVA by sector'!W18)-1)*100</f>
        <v>4.0199452658267409</v>
      </c>
      <c r="Y18" s="37">
        <f>(('GVA by sector'!Y18/'GVA by sector'!X18)-1)*100</f>
        <v>5.0846198266534914</v>
      </c>
      <c r="Z18" s="37">
        <f>(('GVA by sector'!Z18/'GVA by sector'!Y18)-1)*100</f>
        <v>6.4000013954391033</v>
      </c>
      <c r="AA18" s="37">
        <f>(('GVA by sector'!AA18/'GVA by sector'!Z18)-1)*100</f>
        <v>7.1295686708267025</v>
      </c>
      <c r="AB18" s="37">
        <f>(('GVA by sector'!AB18/'GVA by sector'!AA18)-1)*100</f>
        <v>7.23439654061242</v>
      </c>
      <c r="AC18" s="37">
        <f>(('GVA by sector'!AC18/'GVA by sector'!AB18)-1)*100</f>
        <v>7.2076406421062389</v>
      </c>
      <c r="AD18" s="37">
        <f>(('GVA by sector'!AD18/'GVA by sector'!AC18)-1)*100</f>
        <v>7.113019542956911</v>
      </c>
      <c r="AE18" s="37">
        <f>(('GVA by sector'!AE18/'GVA by sector'!AD18)-1)*100</f>
        <v>8.0067920415693337</v>
      </c>
      <c r="AF18" s="37">
        <f>(('GVA by sector'!AF18/'GVA by sector'!AE18)-1)*100</f>
        <v>6.9644990047664557</v>
      </c>
      <c r="AG18" s="37">
        <f>(('GVA by sector'!AG18/'GVA by sector'!AF18)-1)*100</f>
        <v>6.8180480794084897</v>
      </c>
      <c r="AH18" s="37">
        <f>(('GVA by sector'!AH18/'GVA by sector'!AG18)-1)*100</f>
        <v>6.822546493508197</v>
      </c>
      <c r="AI18" s="37">
        <f>(('GVA by sector'!AI18/'GVA by sector'!AH18)-1)*100</f>
        <v>6.7915131817404495</v>
      </c>
      <c r="AJ18" s="37">
        <f>(('GVA by sector'!AJ18/'GVA by sector'!AI18)-1)*100</f>
        <v>6.4716287354526614</v>
      </c>
      <c r="AK18" s="37">
        <f>(('GVA by sector'!AK18/'GVA by sector'!AJ18)-1)*100</f>
        <v>6.0968381880517564</v>
      </c>
      <c r="AL18" s="37">
        <f>(('GVA by sector'!AL18/'GVA by sector'!AK18)-1)*100</f>
        <v>5.8545148666560243</v>
      </c>
      <c r="AM18" s="37">
        <f>(('GVA by sector'!AM18/'GVA by sector'!AL18)-1)*100</f>
        <v>5.7173727387507256</v>
      </c>
      <c r="AN18" s="37">
        <f>(('GVA by sector'!AN18/'GVA by sector'!AM18)-1)*100</f>
        <v>5.6435326340083414</v>
      </c>
      <c r="AO18" s="37">
        <f>(('GVA by sector'!AO18/'GVA by sector'!AN18)-1)*100</f>
        <v>5.608720413252577</v>
      </c>
      <c r="AP18" s="37">
        <f>(('GVA by sector'!AP18/'GVA by sector'!AO18)-1)*100</f>
        <v>5.6141244002088753</v>
      </c>
      <c r="AQ18" s="37">
        <f>(('GVA by sector'!AQ18/'GVA by sector'!AP18)-1)*100</f>
        <v>5.5847773491009667</v>
      </c>
      <c r="AR18" s="37">
        <f>(('GVA by sector'!AR18/'GVA by sector'!AQ18)-1)*100</f>
        <v>5.4769256600691874</v>
      </c>
      <c r="AS18" s="37">
        <f>(('GVA by sector'!AS18/'GVA by sector'!AR18)-1)*100</f>
        <v>5.4311691840860821</v>
      </c>
      <c r="AT18" s="37">
        <f>(('GVA by sector'!AT18/'GVA by sector'!AS18)-1)*100</f>
        <v>5.3890126343715927</v>
      </c>
      <c r="AU18" s="37">
        <f>(('GVA by sector'!AU18/'GVA by sector'!AT18)-1)*100</f>
        <v>5.3321376132791753</v>
      </c>
      <c r="AW18" s="37">
        <f>((('GVA by sector'!AE18/'GVA by sector'!U18)^(1/10))-1)*100</f>
        <v>6.2183227089638526</v>
      </c>
      <c r="AX18" s="37">
        <f>((('GVA by sector'!AU18/'GVA by sector'!X18)^(1/23))-1)*100</f>
        <v>6.2489630754551939</v>
      </c>
    </row>
    <row r="19" spans="1:50" x14ac:dyDescent="0.2">
      <c r="A19" s="11" t="s">
        <v>64</v>
      </c>
      <c r="C19" s="37">
        <f>(('GVA by sector'!C19/'GVA by sector'!B19)-1)*100</f>
        <v>-6.0759130832729991</v>
      </c>
      <c r="D19" s="37">
        <f>(('GVA by sector'!D19/'GVA by sector'!C19)-1)*100</f>
        <v>-3.2437683695431097</v>
      </c>
      <c r="E19" s="37">
        <f>(('GVA by sector'!E19/'GVA by sector'!D19)-1)*100</f>
        <v>7.9018953239412326</v>
      </c>
      <c r="F19" s="37">
        <f>(('GVA by sector'!F19/'GVA by sector'!E19)-1)*100</f>
        <v>2.3326715118935581</v>
      </c>
      <c r="G19" s="37">
        <f>(('GVA by sector'!G19/'GVA by sector'!F19)-1)*100</f>
        <v>14.27106062627046</v>
      </c>
      <c r="H19" s="37">
        <f>(('GVA by sector'!H19/'GVA by sector'!G19)-1)*100</f>
        <v>10.301320592286745</v>
      </c>
      <c r="I19" s="37">
        <f>(('GVA by sector'!I19/'GVA by sector'!H19)-1)*100</f>
        <v>10.98125762824087</v>
      </c>
      <c r="J19" s="37">
        <f>(('GVA by sector'!J19/'GVA by sector'!I19)-1)*100</f>
        <v>-0.53561015629650655</v>
      </c>
      <c r="K19" s="37">
        <f>(('GVA by sector'!K19/'GVA by sector'!J19)-1)*100</f>
        <v>-5.8225770493213869</v>
      </c>
      <c r="L19" s="37">
        <f>(('GVA by sector'!L19/'GVA by sector'!K19)-1)*100</f>
        <v>4.7749370156275228</v>
      </c>
      <c r="M19" s="37">
        <f>(('GVA by sector'!M19/'GVA by sector'!L19)-1)*100</f>
        <v>-2.1914570816463308</v>
      </c>
      <c r="N19" s="37">
        <f>(('GVA by sector'!N19/'GVA by sector'!M19)-1)*100</f>
        <v>5.0746222942975816</v>
      </c>
      <c r="O19" s="37">
        <f>(('GVA by sector'!O19/'GVA by sector'!N19)-1)*100</f>
        <v>5.4703630492718425</v>
      </c>
      <c r="P19" s="37">
        <f>(('GVA by sector'!P19/'GVA by sector'!O19)-1)*100</f>
        <v>17.375139388125493</v>
      </c>
      <c r="Q19" s="37">
        <f>(('GVA by sector'!Q19/'GVA by sector'!P19)-1)*100</f>
        <v>-0.27652468464461899</v>
      </c>
      <c r="R19" s="37">
        <f>(('GVA by sector'!R19/'GVA by sector'!Q19)-1)*100</f>
        <v>10.069538994910721</v>
      </c>
      <c r="S19" s="37">
        <f>(('GVA by sector'!S19/'GVA by sector'!R19)-1)*100</f>
        <v>14.195596572412338</v>
      </c>
      <c r="T19" s="37">
        <f>(('GVA by sector'!T19/'GVA by sector'!S19)-1)*100</f>
        <v>-19.317834036496805</v>
      </c>
      <c r="U19" s="37">
        <f>(('GVA by sector'!U19/'GVA by sector'!T19)-1)*100</f>
        <v>4.5989166732633979</v>
      </c>
      <c r="V19" s="37">
        <f>(('GVA by sector'!V19/'GVA by sector'!U19)-1)*100</f>
        <v>6.7479773116595254</v>
      </c>
      <c r="W19" s="37">
        <f>(('GVA by sector'!W19/'GVA by sector'!V19)-1)*100</f>
        <v>7.4357532086959832</v>
      </c>
      <c r="X19" s="37">
        <f>(('GVA by sector'!X19/'GVA by sector'!W19)-1)*100</f>
        <v>1.4156316671739333</v>
      </c>
      <c r="Y19" s="37">
        <f>(('GVA by sector'!Y19/'GVA by sector'!X19)-1)*100</f>
        <v>3.9869367434956837</v>
      </c>
      <c r="Z19" s="37">
        <f>(('GVA by sector'!Z19/'GVA by sector'!Y19)-1)*100</f>
        <v>4.9063266875245537</v>
      </c>
      <c r="AA19" s="37">
        <f>(('GVA by sector'!AA19/'GVA by sector'!Z19)-1)*100</f>
        <v>5.4024712861567181</v>
      </c>
      <c r="AB19" s="37">
        <f>(('GVA by sector'!AB19/'GVA by sector'!AA19)-1)*100</f>
        <v>5.4318058859796015</v>
      </c>
      <c r="AC19" s="37">
        <f>(('GVA by sector'!AC19/'GVA by sector'!AB19)-1)*100</f>
        <v>5.5715139142997971</v>
      </c>
      <c r="AD19" s="37">
        <f>(('GVA by sector'!AD19/'GVA by sector'!AC19)-1)*100</f>
        <v>5.4148927982180295</v>
      </c>
      <c r="AE19" s="37">
        <f>(('GVA by sector'!AE19/'GVA by sector'!AD19)-1)*100</f>
        <v>5.086146351489651</v>
      </c>
      <c r="AF19" s="37">
        <f>(('GVA by sector'!AF19/'GVA by sector'!AE19)-1)*100</f>
        <v>4.9767668322078462</v>
      </c>
      <c r="AG19" s="37">
        <f>(('GVA by sector'!AG19/'GVA by sector'!AF19)-1)*100</f>
        <v>4.7783539449689938</v>
      </c>
      <c r="AH19" s="37">
        <f>(('GVA by sector'!AH19/'GVA by sector'!AG19)-1)*100</f>
        <v>4.7463031594526583</v>
      </c>
      <c r="AI19" s="37">
        <f>(('GVA by sector'!AI19/'GVA by sector'!AH19)-1)*100</f>
        <v>4.7299165139598198</v>
      </c>
      <c r="AJ19" s="37">
        <f>(('GVA by sector'!AJ19/'GVA by sector'!AI19)-1)*100</f>
        <v>4.4562513562099726</v>
      </c>
      <c r="AK19" s="37">
        <f>(('GVA by sector'!AK19/'GVA by sector'!AJ19)-1)*100</f>
        <v>4.1190049351152558</v>
      </c>
      <c r="AL19" s="37">
        <f>(('GVA by sector'!AL19/'GVA by sector'!AK19)-1)*100</f>
        <v>3.9135227670254569</v>
      </c>
      <c r="AM19" s="37">
        <f>(('GVA by sector'!AM19/'GVA by sector'!AL19)-1)*100</f>
        <v>3.7928881094247746</v>
      </c>
      <c r="AN19" s="37">
        <f>(('GVA by sector'!AN19/'GVA by sector'!AM19)-1)*100</f>
        <v>3.7360024945365611</v>
      </c>
      <c r="AO19" s="37">
        <f>(('GVA by sector'!AO19/'GVA by sector'!AN19)-1)*100</f>
        <v>3.7485766619344663</v>
      </c>
      <c r="AP19" s="37">
        <f>(('GVA by sector'!AP19/'GVA by sector'!AO19)-1)*100</f>
        <v>3.7827209266653838</v>
      </c>
      <c r="AQ19" s="37">
        <f>(('GVA by sector'!AQ19/'GVA by sector'!AP19)-1)*100</f>
        <v>3.7687767318720811</v>
      </c>
      <c r="AR19" s="37">
        <f>(('GVA by sector'!AR19/'GVA by sector'!AQ19)-1)*100</f>
        <v>3.7247037408776773</v>
      </c>
      <c r="AS19" s="37">
        <f>(('GVA by sector'!AS19/'GVA by sector'!AR19)-1)*100</f>
        <v>3.6882320320341666</v>
      </c>
      <c r="AT19" s="37">
        <f>(('GVA by sector'!AT19/'GVA by sector'!AS19)-1)*100</f>
        <v>3.6597293858100066</v>
      </c>
      <c r="AU19" s="37">
        <f>(('GVA by sector'!AU19/'GVA by sector'!AT19)-1)*100</f>
        <v>3.631434257660171</v>
      </c>
      <c r="AW19" s="37">
        <f>((('GVA by sector'!AE19/'GVA by sector'!U19)^(1/10))-1)*100</f>
        <v>5.1286404122303786</v>
      </c>
      <c r="AX19" s="37">
        <f>((('GVA by sector'!AU19/'GVA by sector'!X19)^(1/23))-1)*100</f>
        <v>4.3914363580911164</v>
      </c>
    </row>
    <row r="20" spans="1:50" x14ac:dyDescent="0.2">
      <c r="A20" s="11" t="s">
        <v>65</v>
      </c>
      <c r="C20" s="37">
        <f>(('GVA by sector'!C20/'GVA by sector'!B20)-1)*100</f>
        <v>5.2338908547596263</v>
      </c>
      <c r="D20" s="37">
        <f>(('GVA by sector'!D20/'GVA by sector'!C20)-1)*100</f>
        <v>-1.0360783872511492</v>
      </c>
      <c r="E20" s="37">
        <f>(('GVA by sector'!E20/'GVA by sector'!D20)-1)*100</f>
        <v>-10.46815222726617</v>
      </c>
      <c r="F20" s="37">
        <f>(('GVA by sector'!F20/'GVA by sector'!E20)-1)*100</f>
        <v>-11.785998309842238</v>
      </c>
      <c r="G20" s="37">
        <f>(('GVA by sector'!G20/'GVA by sector'!F20)-1)*100</f>
        <v>11.781351569596165</v>
      </c>
      <c r="H20" s="37">
        <f>(('GVA by sector'!H20/'GVA by sector'!G20)-1)*100</f>
        <v>-14.768808322420767</v>
      </c>
      <c r="I20" s="37">
        <f>(('GVA by sector'!I20/'GVA by sector'!H20)-1)*100</f>
        <v>8.5755987686279447</v>
      </c>
      <c r="J20" s="37">
        <f>(('GVA by sector'!J20/'GVA by sector'!I20)-1)*100</f>
        <v>-11.208862809412523</v>
      </c>
      <c r="K20" s="37">
        <f>(('GVA by sector'!K20/'GVA by sector'!J20)-1)*100</f>
        <v>11.685741228495484</v>
      </c>
      <c r="L20" s="37">
        <f>(('GVA by sector'!L20/'GVA by sector'!K20)-1)*100</f>
        <v>-1.5648224102816854</v>
      </c>
      <c r="M20" s="37">
        <f>(('GVA by sector'!M20/'GVA by sector'!L20)-1)*100</f>
        <v>7.8510828320483395</v>
      </c>
      <c r="N20" s="37">
        <f>(('GVA by sector'!N20/'GVA by sector'!M20)-1)*100</f>
        <v>1.0497973061131427</v>
      </c>
      <c r="O20" s="37">
        <f>(('GVA by sector'!O20/'GVA by sector'!N20)-1)*100</f>
        <v>26.652911929934774</v>
      </c>
      <c r="P20" s="37">
        <f>(('GVA by sector'!P20/'GVA by sector'!O20)-1)*100</f>
        <v>-13.927548541856483</v>
      </c>
      <c r="Q20" s="37">
        <f>(('GVA by sector'!Q20/'GVA by sector'!P20)-1)*100</f>
        <v>-1.9120232341150012</v>
      </c>
      <c r="R20" s="37">
        <f>(('GVA by sector'!R20/'GVA by sector'!Q20)-1)*100</f>
        <v>-1.4639757500790496</v>
      </c>
      <c r="S20" s="37">
        <f>(('GVA by sector'!S20/'GVA by sector'!R20)-1)*100</f>
        <v>2.8536925846620598</v>
      </c>
      <c r="T20" s="37">
        <f>(('GVA by sector'!T20/'GVA by sector'!S20)-1)*100</f>
        <v>9.5510868925334336</v>
      </c>
      <c r="U20" s="37">
        <f>(('GVA by sector'!U20/'GVA by sector'!T20)-1)*100</f>
        <v>-7.6860024370523412</v>
      </c>
      <c r="V20" s="37">
        <f>(('GVA by sector'!V20/'GVA by sector'!U20)-1)*100</f>
        <v>-1.4796949175300722</v>
      </c>
      <c r="W20" s="37">
        <f>(('GVA by sector'!W20/'GVA by sector'!V20)-1)*100</f>
        <v>-3.5248697669096551</v>
      </c>
      <c r="X20" s="37">
        <f>(('GVA by sector'!X20/'GVA by sector'!W20)-1)*100</f>
        <v>-1.4415288942461024</v>
      </c>
      <c r="Y20" s="37">
        <f>(('GVA by sector'!Y20/'GVA by sector'!X20)-1)*100</f>
        <v>2.3370430263120134</v>
      </c>
      <c r="Z20" s="37">
        <f>(('GVA by sector'!Z20/'GVA by sector'!Y20)-1)*100</f>
        <v>3.0630229746514859</v>
      </c>
      <c r="AA20" s="37">
        <f>(('GVA by sector'!AA20/'GVA by sector'!Z20)-1)*100</f>
        <v>3.4826640840917467</v>
      </c>
      <c r="AB20" s="37">
        <f>(('GVA by sector'!AB20/'GVA by sector'!AA20)-1)*100</f>
        <v>2.7392076771433294</v>
      </c>
      <c r="AC20" s="37">
        <f>(('GVA by sector'!AC20/'GVA by sector'!AB20)-1)*100</f>
        <v>2.0490441438814955</v>
      </c>
      <c r="AD20" s="37">
        <f>(('GVA by sector'!AD20/'GVA by sector'!AC20)-1)*100</f>
        <v>1.8908521881453089</v>
      </c>
      <c r="AE20" s="37">
        <f>(('GVA by sector'!AE20/'GVA by sector'!AD20)-1)*100</f>
        <v>1.4833553020869639</v>
      </c>
      <c r="AF20" s="37">
        <f>(('GVA by sector'!AF20/'GVA by sector'!AE20)-1)*100</f>
        <v>1.6582616511389148</v>
      </c>
      <c r="AG20" s="37">
        <f>(('GVA by sector'!AG20/'GVA by sector'!AF20)-1)*100</f>
        <v>1.6900153315869249</v>
      </c>
      <c r="AH20" s="37">
        <f>(('GVA by sector'!AH20/'GVA by sector'!AG20)-1)*100</f>
        <v>1.7173686040968139</v>
      </c>
      <c r="AI20" s="37">
        <f>(('GVA by sector'!AI20/'GVA by sector'!AH20)-1)*100</f>
        <v>1.7230484207356733</v>
      </c>
      <c r="AJ20" s="37">
        <f>(('GVA by sector'!AJ20/'GVA by sector'!AI20)-1)*100</f>
        <v>1.7983422037503916</v>
      </c>
      <c r="AK20" s="37">
        <f>(('GVA by sector'!AK20/'GVA by sector'!AJ20)-1)*100</f>
        <v>1.6801267347956506</v>
      </c>
      <c r="AL20" s="37">
        <f>(('GVA by sector'!AL20/'GVA by sector'!AK20)-1)*100</f>
        <v>1.4959675749809831</v>
      </c>
      <c r="AM20" s="37">
        <f>(('GVA by sector'!AM20/'GVA by sector'!AL20)-1)*100</f>
        <v>1.4013613475378772</v>
      </c>
      <c r="AN20" s="37">
        <f>(('GVA by sector'!AN20/'GVA by sector'!AM20)-1)*100</f>
        <v>1.3068150069437179</v>
      </c>
      <c r="AO20" s="37">
        <f>(('GVA by sector'!AO20/'GVA by sector'!AN20)-1)*100</f>
        <v>1.1736201503977695</v>
      </c>
      <c r="AP20" s="37">
        <f>(('GVA by sector'!AP20/'GVA by sector'!AO20)-1)*100</f>
        <v>1.1506635435432733</v>
      </c>
      <c r="AQ20" s="37">
        <f>(('GVA by sector'!AQ20/'GVA by sector'!AP20)-1)*100</f>
        <v>1.1472580788095543</v>
      </c>
      <c r="AR20" s="37">
        <f>(('GVA by sector'!AR20/'GVA by sector'!AQ20)-1)*100</f>
        <v>1.1169117887624536</v>
      </c>
      <c r="AS20" s="37">
        <f>(('GVA by sector'!AS20/'GVA by sector'!AR20)-1)*100</f>
        <v>1.1300887041372665</v>
      </c>
      <c r="AT20" s="37">
        <f>(('GVA by sector'!AT20/'GVA by sector'!AS20)-1)*100</f>
        <v>1.1003214227657931</v>
      </c>
      <c r="AU20" s="37">
        <f>(('GVA by sector'!AU20/'GVA by sector'!AT20)-1)*100</f>
        <v>1.0784463523236809</v>
      </c>
      <c r="AW20" s="37">
        <f>((('GVA by sector'!AE20/'GVA by sector'!U20)^(1/10))-1)*100</f>
        <v>1.0348866710527371</v>
      </c>
      <c r="AX20" s="37">
        <f>((('GVA by sector'!AU20/'GVA by sector'!X20)^(1/23))-1)*100</f>
        <v>1.7116635480041609</v>
      </c>
    </row>
    <row r="21" spans="1:50" x14ac:dyDescent="0.2">
      <c r="A21" s="11" t="s">
        <v>66</v>
      </c>
      <c r="C21" s="37">
        <f>(('GVA by sector'!C21/'GVA by sector'!B21)-1)*100</f>
        <v>6.5084034588308359</v>
      </c>
      <c r="D21" s="37">
        <f>(('GVA by sector'!D21/'GVA by sector'!C21)-1)*100</f>
        <v>0.68648186557922486</v>
      </c>
      <c r="E21" s="37">
        <f>(('GVA by sector'!E21/'GVA by sector'!D21)-1)*100</f>
        <v>5.2610719681508211</v>
      </c>
      <c r="F21" s="37">
        <f>(('GVA by sector'!F21/'GVA by sector'!E21)-1)*100</f>
        <v>4.4711702493869243</v>
      </c>
      <c r="G21" s="37">
        <f>(('GVA by sector'!G21/'GVA by sector'!F21)-1)*100</f>
        <v>0.46635978490201513</v>
      </c>
      <c r="H21" s="37">
        <f>(('GVA by sector'!H21/'GVA by sector'!G21)-1)*100</f>
        <v>2.2568122698610971</v>
      </c>
      <c r="I21" s="37">
        <f>(('GVA by sector'!I21/'GVA by sector'!H21)-1)*100</f>
        <v>-4.6150512372338914</v>
      </c>
      <c r="J21" s="37">
        <f>(('GVA by sector'!J21/'GVA by sector'!I21)-1)*100</f>
        <v>3.7581780311038315</v>
      </c>
      <c r="K21" s="37">
        <f>(('GVA by sector'!K21/'GVA by sector'!J21)-1)*100</f>
        <v>5.7434323373270368</v>
      </c>
      <c r="L21" s="37">
        <f>(('GVA by sector'!L21/'GVA by sector'!K21)-1)*100</f>
        <v>-0.43203331836351166</v>
      </c>
      <c r="M21" s="37">
        <f>(('GVA by sector'!M21/'GVA by sector'!L21)-1)*100</f>
        <v>2.4087225480426966</v>
      </c>
      <c r="N21" s="37">
        <f>(('GVA by sector'!N21/'GVA by sector'!M21)-1)*100</f>
        <v>0.2203920118014846</v>
      </c>
      <c r="O21" s="37">
        <f>(('GVA by sector'!O21/'GVA by sector'!N21)-1)*100</f>
        <v>-8.7310939067299476</v>
      </c>
      <c r="P21" s="37">
        <f>(('GVA by sector'!P21/'GVA by sector'!O21)-1)*100</f>
        <v>7.9441166734701474</v>
      </c>
      <c r="Q21" s="37">
        <f>(('GVA by sector'!Q21/'GVA by sector'!P21)-1)*100</f>
        <v>0.66317253233625362</v>
      </c>
      <c r="R21" s="37">
        <f>(('GVA by sector'!R21/'GVA by sector'!Q21)-1)*100</f>
        <v>1.380543031050574</v>
      </c>
      <c r="S21" s="37">
        <f>(('GVA by sector'!S21/'GVA by sector'!R21)-1)*100</f>
        <v>-4.3799286012694116</v>
      </c>
      <c r="T21" s="37">
        <f>(('GVA by sector'!T21/'GVA by sector'!S21)-1)*100</f>
        <v>-0.43589205214850102</v>
      </c>
      <c r="U21" s="37">
        <f>(('GVA by sector'!U21/'GVA by sector'!T21)-1)*100</f>
        <v>1.6229872840733739</v>
      </c>
      <c r="V21" s="37">
        <f>(('GVA by sector'!V21/'GVA by sector'!U21)-1)*100</f>
        <v>-0.83257341702885901</v>
      </c>
      <c r="W21" s="37">
        <f>(('GVA by sector'!W21/'GVA by sector'!V21)-1)*100</f>
        <v>2.6016920331204396</v>
      </c>
      <c r="X21" s="37">
        <f>(('GVA by sector'!X21/'GVA by sector'!W21)-1)*100</f>
        <v>0.41548791321996958</v>
      </c>
      <c r="Y21" s="37">
        <f>(('GVA by sector'!Y21/'GVA by sector'!X21)-1)*100</f>
        <v>-9.4129330422532131E-2</v>
      </c>
      <c r="Z21" s="37">
        <f>(('GVA by sector'!Z21/'GVA by sector'!Y21)-1)*100</f>
        <v>0.22015061879481213</v>
      </c>
      <c r="AA21" s="37">
        <f>(('GVA by sector'!AA21/'GVA by sector'!Z21)-1)*100</f>
        <v>0.46982648598015153</v>
      </c>
      <c r="AB21" s="37">
        <f>(('GVA by sector'!AB21/'GVA by sector'!AA21)-1)*100</f>
        <v>0.45402014307749372</v>
      </c>
      <c r="AC21" s="37">
        <f>(('GVA by sector'!AC21/'GVA by sector'!AB21)-1)*100</f>
        <v>0.60804802149168058</v>
      </c>
      <c r="AD21" s="37">
        <f>(('GVA by sector'!AD21/'GVA by sector'!AC21)-1)*100</f>
        <v>0.57931247933480368</v>
      </c>
      <c r="AE21" s="37">
        <f>(('GVA by sector'!AE21/'GVA by sector'!AD21)-1)*100</f>
        <v>0.54254062163869854</v>
      </c>
      <c r="AF21" s="37">
        <f>(('GVA by sector'!AF21/'GVA by sector'!AE21)-1)*100</f>
        <v>0.79549688675872865</v>
      </c>
      <c r="AG21" s="37">
        <f>(('GVA by sector'!AG21/'GVA by sector'!AF21)-1)*100</f>
        <v>0.85652558290378877</v>
      </c>
      <c r="AH21" s="37">
        <f>(('GVA by sector'!AH21/'GVA by sector'!AG21)-1)*100</f>
        <v>0.81443073063909299</v>
      </c>
      <c r="AI21" s="37">
        <f>(('GVA by sector'!AI21/'GVA by sector'!AH21)-1)*100</f>
        <v>0.83522923019745399</v>
      </c>
      <c r="AJ21" s="37">
        <f>(('GVA by sector'!AJ21/'GVA by sector'!AI21)-1)*100</f>
        <v>0.89144381583308174</v>
      </c>
      <c r="AK21" s="37">
        <f>(('GVA by sector'!AK21/'GVA by sector'!AJ21)-1)*100</f>
        <v>0.74548702291779012</v>
      </c>
      <c r="AL21" s="37">
        <f>(('GVA by sector'!AL21/'GVA by sector'!AK21)-1)*100</f>
        <v>0.58845675760450522</v>
      </c>
      <c r="AM21" s="37">
        <f>(('GVA by sector'!AM21/'GVA by sector'!AL21)-1)*100</f>
        <v>0.50451741779147241</v>
      </c>
      <c r="AN21" s="37">
        <f>(('GVA by sector'!AN21/'GVA by sector'!AM21)-1)*100</f>
        <v>0.48196795893142852</v>
      </c>
      <c r="AO21" s="37">
        <f>(('GVA by sector'!AO21/'GVA by sector'!AN21)-1)*100</f>
        <v>0.45920186344807767</v>
      </c>
      <c r="AP21" s="37">
        <f>(('GVA by sector'!AP21/'GVA by sector'!AO21)-1)*100</f>
        <v>0.48533274165460938</v>
      </c>
      <c r="AQ21" s="37">
        <f>(('GVA by sector'!AQ21/'GVA by sector'!AP21)-1)*100</f>
        <v>0.47630868650190283</v>
      </c>
      <c r="AR21" s="37">
        <f>(('GVA by sector'!AR21/'GVA by sector'!AQ21)-1)*100</f>
        <v>0.44664320895417831</v>
      </c>
      <c r="AS21" s="37">
        <f>(('GVA by sector'!AS21/'GVA by sector'!AR21)-1)*100</f>
        <v>0.45822995469284589</v>
      </c>
      <c r="AT21" s="37">
        <f>(('GVA by sector'!AT21/'GVA by sector'!AS21)-1)*100</f>
        <v>0.42650746358847691</v>
      </c>
      <c r="AU21" s="37">
        <f>(('GVA by sector'!AU21/'GVA by sector'!AT21)-1)*100</f>
        <v>0.39083333546297006</v>
      </c>
      <c r="AW21" s="37">
        <f>((('GVA by sector'!AE21/'GVA by sector'!U21)^(1/10))-1)*100</f>
        <v>0.49314880185553633</v>
      </c>
      <c r="AX21" s="37">
        <f>((('GVA by sector'!AU21/'GVA by sector'!X21)^(1/23))-1)*100</f>
        <v>0.54047685085008013</v>
      </c>
    </row>
    <row r="22" spans="1:50" x14ac:dyDescent="0.2">
      <c r="A22" s="11" t="s">
        <v>67</v>
      </c>
      <c r="C22" s="37">
        <f>(('GVA by sector'!C22/'GVA by sector'!B22)-1)*100</f>
        <v>3.8596616227314806</v>
      </c>
      <c r="D22" s="37">
        <f>(('GVA by sector'!D22/'GVA by sector'!C22)-1)*100</f>
        <v>2.6506561245959182</v>
      </c>
      <c r="E22" s="37">
        <f>(('GVA by sector'!E22/'GVA by sector'!D22)-1)*100</f>
        <v>5.6930496680908993</v>
      </c>
      <c r="F22" s="37">
        <f>(('GVA by sector'!F22/'GVA by sector'!E22)-1)*100</f>
        <v>6.9837806039994677</v>
      </c>
      <c r="G22" s="37">
        <f>(('GVA by sector'!G22/'GVA by sector'!F22)-1)*100</f>
        <v>3.8246996007969658</v>
      </c>
      <c r="H22" s="37">
        <f>(('GVA by sector'!H22/'GVA by sector'!G22)-1)*100</f>
        <v>1.0456856919647706</v>
      </c>
      <c r="I22" s="37">
        <f>(('GVA by sector'!I22/'GVA by sector'!H22)-1)*100</f>
        <v>3.3817859876337453</v>
      </c>
      <c r="J22" s="37">
        <f>(('GVA by sector'!J22/'GVA by sector'!I22)-1)*100</f>
        <v>1.6638066774553817</v>
      </c>
      <c r="K22" s="37">
        <f>(('GVA by sector'!K22/'GVA by sector'!J22)-1)*100</f>
        <v>9.1895383147921663</v>
      </c>
      <c r="L22" s="37">
        <f>(('GVA by sector'!L22/'GVA by sector'!K22)-1)*100</f>
        <v>-8.2376308976545687</v>
      </c>
      <c r="M22" s="37">
        <f>(('GVA by sector'!M22/'GVA by sector'!L22)-1)*100</f>
        <v>6.2505627120743812</v>
      </c>
      <c r="N22" s="37">
        <f>(('GVA by sector'!N22/'GVA by sector'!M22)-1)*100</f>
        <v>7.4640633993935612</v>
      </c>
      <c r="O22" s="37">
        <f>(('GVA by sector'!O22/'GVA by sector'!N22)-1)*100</f>
        <v>6.9967251748324966</v>
      </c>
      <c r="P22" s="37">
        <f>(('GVA by sector'!P22/'GVA by sector'!O22)-1)*100</f>
        <v>4.8358919830500335</v>
      </c>
      <c r="Q22" s="37">
        <f>(('GVA by sector'!Q22/'GVA by sector'!P22)-1)*100</f>
        <v>9.351683049698444</v>
      </c>
      <c r="R22" s="37">
        <f>(('GVA by sector'!R22/'GVA by sector'!Q22)-1)*100</f>
        <v>1.9870264729643372</v>
      </c>
      <c r="S22" s="37">
        <f>(('GVA by sector'!S22/'GVA by sector'!R22)-1)*100</f>
        <v>-2.8726480976160929</v>
      </c>
      <c r="T22" s="37">
        <f>(('GVA by sector'!T22/'GVA by sector'!S22)-1)*100</f>
        <v>5.3553763608607197</v>
      </c>
      <c r="U22" s="37">
        <f>(('GVA by sector'!U22/'GVA by sector'!T22)-1)*100</f>
        <v>0.46524025981817818</v>
      </c>
      <c r="V22" s="37">
        <f>(('GVA by sector'!V22/'GVA by sector'!U22)-1)*100</f>
        <v>2.3658722059186843</v>
      </c>
      <c r="W22" s="37">
        <f>(('GVA by sector'!W22/'GVA by sector'!V22)-1)*100</f>
        <v>4.6628349784249457</v>
      </c>
      <c r="X22" s="37">
        <f>(('GVA by sector'!X22/'GVA by sector'!W22)-1)*100</f>
        <v>3.0587938991470942</v>
      </c>
      <c r="Y22" s="37">
        <f>(('GVA by sector'!Y22/'GVA by sector'!X22)-1)*100</f>
        <v>0.6508011252429835</v>
      </c>
      <c r="Z22" s="37">
        <f>(('GVA by sector'!Z22/'GVA by sector'!Y22)-1)*100</f>
        <v>0.86860722808705937</v>
      </c>
      <c r="AA22" s="37">
        <f>(('GVA by sector'!AA22/'GVA by sector'!Z22)-1)*100</f>
        <v>1.1121033245366618</v>
      </c>
      <c r="AB22" s="37">
        <f>(('GVA by sector'!AB22/'GVA by sector'!AA22)-1)*100</f>
        <v>0.7587017300196619</v>
      </c>
      <c r="AC22" s="37">
        <f>(('GVA by sector'!AC22/'GVA by sector'!AB22)-1)*100</f>
        <v>0.95135998530915256</v>
      </c>
      <c r="AD22" s="37">
        <f>(('GVA by sector'!AD22/'GVA by sector'!AC22)-1)*100</f>
        <v>1.5489078287313163</v>
      </c>
      <c r="AE22" s="37">
        <f>(('GVA by sector'!AE22/'GVA by sector'!AD22)-1)*100</f>
        <v>1.7819432952083769</v>
      </c>
      <c r="AF22" s="37">
        <f>(('GVA by sector'!AF22/'GVA by sector'!AE22)-1)*100</f>
        <v>2.2828780406012994</v>
      </c>
      <c r="AG22" s="37">
        <f>(('GVA by sector'!AG22/'GVA by sector'!AF22)-1)*100</f>
        <v>2.3303116243484245</v>
      </c>
      <c r="AH22" s="37">
        <f>(('GVA by sector'!AH22/'GVA by sector'!AG22)-1)*100</f>
        <v>2.289179428252397</v>
      </c>
      <c r="AI22" s="37">
        <f>(('GVA by sector'!AI22/'GVA by sector'!AH22)-1)*100</f>
        <v>2.308733351884662</v>
      </c>
      <c r="AJ22" s="37">
        <f>(('GVA by sector'!AJ22/'GVA by sector'!AI22)-1)*100</f>
        <v>2.3675786035427304</v>
      </c>
      <c r="AK22" s="37">
        <f>(('GVA by sector'!AK22/'GVA by sector'!AJ22)-1)*100</f>
        <v>2.2141859741089176</v>
      </c>
      <c r="AL22" s="37">
        <f>(('GVA by sector'!AL22/'GVA by sector'!AK22)-1)*100</f>
        <v>2.055997575258961</v>
      </c>
      <c r="AM22" s="37">
        <f>(('GVA by sector'!AM22/'GVA by sector'!AL22)-1)*100</f>
        <v>1.9722670570475609</v>
      </c>
      <c r="AN22" s="37">
        <f>(('GVA by sector'!AN22/'GVA by sector'!AM22)-1)*100</f>
        <v>1.9506828296979029</v>
      </c>
      <c r="AO22" s="37">
        <f>(('GVA by sector'!AO22/'GVA by sector'!AN22)-1)*100</f>
        <v>1.9284392366039071</v>
      </c>
      <c r="AP22" s="37">
        <f>(('GVA by sector'!AP22/'GVA by sector'!AO22)-1)*100</f>
        <v>2.0795257682534984</v>
      </c>
      <c r="AQ22" s="37">
        <f>(('GVA by sector'!AQ22/'GVA by sector'!AP22)-1)*100</f>
        <v>2.1485336882915318</v>
      </c>
      <c r="AR22" s="37">
        <f>(('GVA by sector'!AR22/'GVA by sector'!AQ22)-1)*100</f>
        <v>2.118954170246079</v>
      </c>
      <c r="AS22" s="37">
        <f>(('GVA by sector'!AS22/'GVA by sector'!AR22)-1)*100</f>
        <v>2.1322509257110989</v>
      </c>
      <c r="AT22" s="37">
        <f>(('GVA by sector'!AT22/'GVA by sector'!AS22)-1)*100</f>
        <v>2.1012426172432486</v>
      </c>
      <c r="AU22" s="37">
        <f>(('GVA by sector'!AU22/'GVA by sector'!AT22)-1)*100</f>
        <v>2.0788809255012364</v>
      </c>
      <c r="AW22" s="37">
        <f>((('GVA by sector'!AE22/'GVA by sector'!U22)^(1/10))-1)*100</f>
        <v>1.7688783192661317</v>
      </c>
      <c r="AX22" s="37">
        <f>((('GVA by sector'!AU22/'GVA by sector'!X22)^(1/23))-1)*100</f>
        <v>1.8260381584849661</v>
      </c>
    </row>
    <row r="23" spans="1:50" x14ac:dyDescent="0.2">
      <c r="A23" s="11" t="s">
        <v>68</v>
      </c>
      <c r="C23" s="37">
        <f>(('GVA by sector'!C23/'GVA by sector'!B23)-1)*100</f>
        <v>3.6697734462525888</v>
      </c>
      <c r="D23" s="37">
        <f>(('GVA by sector'!D23/'GVA by sector'!C23)-1)*100</f>
        <v>8.2272971059286437</v>
      </c>
      <c r="E23" s="37">
        <f>(('GVA by sector'!E23/'GVA by sector'!D23)-1)*100</f>
        <v>2.0452183254906275</v>
      </c>
      <c r="F23" s="37">
        <f>(('GVA by sector'!F23/'GVA by sector'!E23)-1)*100</f>
        <v>10.493749280915043</v>
      </c>
      <c r="G23" s="37">
        <f>(('GVA by sector'!G23/'GVA by sector'!F23)-1)*100</f>
        <v>5.0782840776735894</v>
      </c>
      <c r="H23" s="37">
        <f>(('GVA by sector'!H23/'GVA by sector'!G23)-1)*100</f>
        <v>-1.0913277245394815</v>
      </c>
      <c r="I23" s="37">
        <f>(('GVA by sector'!I23/'GVA by sector'!H23)-1)*100</f>
        <v>26.349187338348813</v>
      </c>
      <c r="J23" s="37">
        <f>(('GVA by sector'!J23/'GVA by sector'!I23)-1)*100</f>
        <v>4.0868123912465748</v>
      </c>
      <c r="K23" s="37">
        <f>(('GVA by sector'!K23/'GVA by sector'!J23)-1)*100</f>
        <v>-12.923328061928196</v>
      </c>
      <c r="L23" s="37">
        <f>(('GVA by sector'!L23/'GVA by sector'!K23)-1)*100</f>
        <v>7.6703131766058696</v>
      </c>
      <c r="M23" s="37">
        <f>(('GVA by sector'!M23/'GVA by sector'!L23)-1)*100</f>
        <v>5.1334427609202926</v>
      </c>
      <c r="N23" s="37">
        <f>(('GVA by sector'!N23/'GVA by sector'!M23)-1)*100</f>
        <v>9.7768179197313074</v>
      </c>
      <c r="O23" s="37">
        <f>(('GVA by sector'!O23/'GVA by sector'!N23)-1)*100</f>
        <v>1.1107501951325371</v>
      </c>
      <c r="P23" s="37">
        <f>(('GVA by sector'!P23/'GVA by sector'!O23)-1)*100</f>
        <v>-10.613478536980836</v>
      </c>
      <c r="Q23" s="37">
        <f>(('GVA by sector'!Q23/'GVA by sector'!P23)-1)*100</f>
        <v>6.8663315366042976</v>
      </c>
      <c r="R23" s="37">
        <f>(('GVA by sector'!R23/'GVA by sector'!Q23)-1)*100</f>
        <v>5.4827574127411127</v>
      </c>
      <c r="S23" s="37">
        <f>(('GVA by sector'!S23/'GVA by sector'!R23)-1)*100</f>
        <v>-1.5501872839529418</v>
      </c>
      <c r="T23" s="37">
        <f>(('GVA by sector'!T23/'GVA by sector'!S23)-1)*100</f>
        <v>-3.581902999832709</v>
      </c>
      <c r="U23" s="37">
        <f>(('GVA by sector'!U23/'GVA by sector'!T23)-1)*100</f>
        <v>-12.768651913135665</v>
      </c>
      <c r="V23" s="37">
        <f>(('GVA by sector'!V23/'GVA by sector'!U23)-1)*100</f>
        <v>0.3286888037047353</v>
      </c>
      <c r="W23" s="37">
        <f>(('GVA by sector'!W23/'GVA by sector'!V23)-1)*100</f>
        <v>-1.1436210583980255</v>
      </c>
      <c r="X23" s="37">
        <f>(('GVA by sector'!X23/'GVA by sector'!W23)-1)*100</f>
        <v>1.911936819684712</v>
      </c>
      <c r="Y23" s="37">
        <f>(('GVA by sector'!Y23/'GVA by sector'!X23)-1)*100</f>
        <v>3.0555906212420103</v>
      </c>
      <c r="Z23" s="37">
        <f>(('GVA by sector'!Z23/'GVA by sector'!Y23)-1)*100</f>
        <v>4.027360908813149</v>
      </c>
      <c r="AA23" s="37">
        <f>(('GVA by sector'!AA23/'GVA by sector'!Z23)-1)*100</f>
        <v>3.896240527957584</v>
      </c>
      <c r="AB23" s="37">
        <f>(('GVA by sector'!AB23/'GVA by sector'!AA23)-1)*100</f>
        <v>3.6047134098557532</v>
      </c>
      <c r="AC23" s="37">
        <f>(('GVA by sector'!AC23/'GVA by sector'!AB23)-1)*100</f>
        <v>3.2989674097111843</v>
      </c>
      <c r="AD23" s="37">
        <f>(('GVA by sector'!AD23/'GVA by sector'!AC23)-1)*100</f>
        <v>3.0177854798963955</v>
      </c>
      <c r="AE23" s="37">
        <f>(('GVA by sector'!AE23/'GVA by sector'!AD23)-1)*100</f>
        <v>2.7286651893370095</v>
      </c>
      <c r="AF23" s="37">
        <f>(('GVA by sector'!AF23/'GVA by sector'!AE23)-1)*100</f>
        <v>2.9421552163018116</v>
      </c>
      <c r="AG23" s="37">
        <f>(('GVA by sector'!AG23/'GVA by sector'!AF23)-1)*100</f>
        <v>2.9326176647818336</v>
      </c>
      <c r="AH23" s="37">
        <f>(('GVA by sector'!AH23/'GVA by sector'!AG23)-1)*100</f>
        <v>2.9402844827699282</v>
      </c>
      <c r="AI23" s="37">
        <f>(('GVA by sector'!AI23/'GVA by sector'!AH23)-1)*100</f>
        <v>2.9652433208082973</v>
      </c>
      <c r="AJ23" s="37">
        <f>(('GVA by sector'!AJ23/'GVA by sector'!AI23)-1)*100</f>
        <v>3.0046368487118169</v>
      </c>
      <c r="AK23" s="37">
        <f>(('GVA by sector'!AK23/'GVA by sector'!AJ23)-1)*100</f>
        <v>2.7933026292392027</v>
      </c>
      <c r="AL23" s="37">
        <f>(('GVA by sector'!AL23/'GVA by sector'!AK23)-1)*100</f>
        <v>2.6022144253140977</v>
      </c>
      <c r="AM23" s="37">
        <f>(('GVA by sector'!AM23/'GVA by sector'!AL23)-1)*100</f>
        <v>2.5031787379027781</v>
      </c>
      <c r="AN23" s="37">
        <f>(('GVA by sector'!AN23/'GVA by sector'!AM23)-1)*100</f>
        <v>2.4351531911749769</v>
      </c>
      <c r="AO23" s="37">
        <f>(('GVA by sector'!AO23/'GVA by sector'!AN23)-1)*100</f>
        <v>2.3957316729665834</v>
      </c>
      <c r="AP23" s="37">
        <f>(('GVA by sector'!AP23/'GVA by sector'!AO23)-1)*100</f>
        <v>2.5437634228092865</v>
      </c>
      <c r="AQ23" s="37">
        <f>(('GVA by sector'!AQ23/'GVA by sector'!AP23)-1)*100</f>
        <v>2.6226669727892782</v>
      </c>
      <c r="AR23" s="37">
        <f>(('GVA by sector'!AR23/'GVA by sector'!AQ23)-1)*100</f>
        <v>2.5997217862917088</v>
      </c>
      <c r="AS23" s="37">
        <f>(('GVA by sector'!AS23/'GVA by sector'!AR23)-1)*100</f>
        <v>2.5714182573255195</v>
      </c>
      <c r="AT23" s="37">
        <f>(('GVA by sector'!AT23/'GVA by sector'!AS23)-1)*100</f>
        <v>2.5509515824234663</v>
      </c>
      <c r="AU23" s="37">
        <f>(('GVA by sector'!AU23/'GVA by sector'!AT23)-1)*100</f>
        <v>2.530239888437591</v>
      </c>
      <c r="AW23" s="37">
        <f>((('GVA by sector'!AE23/'GVA by sector'!U23)^(1/10))-1)*100</f>
        <v>2.4602287117867272</v>
      </c>
      <c r="AX23" s="37">
        <f>((('GVA by sector'!AU23/'GVA by sector'!X23)^(1/23))-1)*100</f>
        <v>2.8931011345171731</v>
      </c>
    </row>
    <row r="24" spans="1:50" x14ac:dyDescent="0.2">
      <c r="A24" s="11" t="s">
        <v>69</v>
      </c>
      <c r="C24" s="37">
        <f>(('GVA by sector'!C24/'GVA by sector'!B24)-1)*100</f>
        <v>-3.4864875616415492</v>
      </c>
      <c r="D24" s="37">
        <f>(('GVA by sector'!D24/'GVA by sector'!C24)-1)*100</f>
        <v>7.3742863142615356</v>
      </c>
      <c r="E24" s="37">
        <f>(('GVA by sector'!E24/'GVA by sector'!D24)-1)*100</f>
        <v>3.8117283709303118</v>
      </c>
      <c r="F24" s="37">
        <f>(('GVA by sector'!F24/'GVA by sector'!E24)-1)*100</f>
        <v>8.9064763988293336</v>
      </c>
      <c r="G24" s="37">
        <f>(('GVA by sector'!G24/'GVA by sector'!F24)-1)*100</f>
        <v>8.1487996365002147</v>
      </c>
      <c r="H24" s="37">
        <f>(('GVA by sector'!H24/'GVA by sector'!G24)-1)*100</f>
        <v>-8.3367749976192673</v>
      </c>
      <c r="I24" s="37">
        <f>(('GVA by sector'!I24/'GVA by sector'!H24)-1)*100</f>
        <v>-3.3272717551104392</v>
      </c>
      <c r="J24" s="37">
        <f>(('GVA by sector'!J24/'GVA by sector'!I24)-1)*100</f>
        <v>10.355315849621483</v>
      </c>
      <c r="K24" s="37">
        <f>(('GVA by sector'!K24/'GVA by sector'!J24)-1)*100</f>
        <v>-5.1139090977525559E-2</v>
      </c>
      <c r="L24" s="37">
        <f>(('GVA by sector'!L24/'GVA by sector'!K24)-1)*100</f>
        <v>-9.7318421692364048</v>
      </c>
      <c r="M24" s="37">
        <f>(('GVA by sector'!M24/'GVA by sector'!L24)-1)*100</f>
        <v>12.647851405884314</v>
      </c>
      <c r="N24" s="37">
        <f>(('GVA by sector'!N24/'GVA by sector'!M24)-1)*100</f>
        <v>12.939122381958068</v>
      </c>
      <c r="O24" s="37">
        <f>(('GVA by sector'!O24/'GVA by sector'!N24)-1)*100</f>
        <v>-6.679469015242212</v>
      </c>
      <c r="P24" s="37">
        <f>(('GVA by sector'!P24/'GVA by sector'!O24)-1)*100</f>
        <v>3.7675329495466148</v>
      </c>
      <c r="Q24" s="37">
        <f>(('GVA by sector'!Q24/'GVA by sector'!P24)-1)*100</f>
        <v>6.618205107032793</v>
      </c>
      <c r="R24" s="37">
        <f>(('GVA by sector'!R24/'GVA by sector'!Q24)-1)*100</f>
        <v>-14.233492666334879</v>
      </c>
      <c r="S24" s="37">
        <f>(('GVA by sector'!S24/'GVA by sector'!R24)-1)*100</f>
        <v>14.660917340758338</v>
      </c>
      <c r="T24" s="37">
        <f>(('GVA by sector'!T24/'GVA by sector'!S24)-1)*100</f>
        <v>5.2926421256478173</v>
      </c>
      <c r="U24" s="37">
        <f>(('GVA by sector'!U24/'GVA by sector'!T24)-1)*100</f>
        <v>9.2093741155377487</v>
      </c>
      <c r="V24" s="37">
        <f>(('GVA by sector'!V24/'GVA by sector'!U24)-1)*100</f>
        <v>3.9175640505428877</v>
      </c>
      <c r="W24" s="37">
        <f>(('GVA by sector'!W24/'GVA by sector'!V24)-1)*100</f>
        <v>-3.1835166646663082</v>
      </c>
      <c r="X24" s="37">
        <f>(('GVA by sector'!X24/'GVA by sector'!W24)-1)*100</f>
        <v>0.95939834124643131</v>
      </c>
      <c r="Y24" s="37">
        <f>(('GVA by sector'!Y24/'GVA by sector'!X24)-1)*100</f>
        <v>2.4882857220398069</v>
      </c>
      <c r="Z24" s="37">
        <f>(('GVA by sector'!Z24/'GVA by sector'!Y24)-1)*100</f>
        <v>3.4293266309274095</v>
      </c>
      <c r="AA24" s="37">
        <f>(('GVA by sector'!AA24/'GVA by sector'!Z24)-1)*100</f>
        <v>3.326623725359612</v>
      </c>
      <c r="AB24" s="37">
        <f>(('GVA by sector'!AB24/'GVA by sector'!AA24)-1)*100</f>
        <v>3.0444579704319352</v>
      </c>
      <c r="AC24" s="37">
        <f>(('GVA by sector'!AC24/'GVA by sector'!AB24)-1)*100</f>
        <v>2.7018195315647864</v>
      </c>
      <c r="AD24" s="37">
        <f>(('GVA by sector'!AD24/'GVA by sector'!AC24)-1)*100</f>
        <v>2.4032253789148195</v>
      </c>
      <c r="AE24" s="37">
        <f>(('GVA by sector'!AE24/'GVA by sector'!AD24)-1)*100</f>
        <v>2.0994082869863151</v>
      </c>
      <c r="AF24" s="37">
        <f>(('GVA by sector'!AF24/'GVA by sector'!AE24)-1)*100</f>
        <v>2.3100570603414194</v>
      </c>
      <c r="AG24" s="37">
        <f>(('GVA by sector'!AG24/'GVA by sector'!AF24)-1)*100</f>
        <v>2.2654526790622853</v>
      </c>
      <c r="AH24" s="37">
        <f>(('GVA by sector'!AH24/'GVA by sector'!AG24)-1)*100</f>
        <v>2.2509273485273873</v>
      </c>
      <c r="AI24" s="37">
        <f>(('GVA by sector'!AI24/'GVA by sector'!AH24)-1)*100</f>
        <v>2.2529896260527371</v>
      </c>
      <c r="AJ24" s="37">
        <f>(('GVA by sector'!AJ24/'GVA by sector'!AI24)-1)*100</f>
        <v>2.3019585873409243</v>
      </c>
      <c r="AK24" s="37">
        <f>(('GVA by sector'!AK24/'GVA by sector'!AJ24)-1)*100</f>
        <v>2.1010355726512442</v>
      </c>
      <c r="AL24" s="37">
        <f>(('GVA by sector'!AL24/'GVA by sector'!AK24)-1)*100</f>
        <v>1.9174783398989037</v>
      </c>
      <c r="AM24" s="37">
        <f>(('GVA by sector'!AM24/'GVA by sector'!AL24)-1)*100</f>
        <v>1.8266996015750436</v>
      </c>
      <c r="AN24" s="37">
        <f>(('GVA by sector'!AN24/'GVA by sector'!AM24)-1)*100</f>
        <v>1.7783454948322674</v>
      </c>
      <c r="AO24" s="37">
        <f>(('GVA by sector'!AO24/'GVA by sector'!AN24)-1)*100</f>
        <v>1.7514998901675849</v>
      </c>
      <c r="AP24" s="37">
        <f>(('GVA by sector'!AP24/'GVA by sector'!AO24)-1)*100</f>
        <v>1.9047340272849489</v>
      </c>
      <c r="AQ24" s="37">
        <f>(('GVA by sector'!AQ24/'GVA by sector'!AP24)-1)*100</f>
        <v>1.9873261098300121</v>
      </c>
      <c r="AR24" s="37">
        <f>(('GVA by sector'!AR24/'GVA by sector'!AQ24)-1)*100</f>
        <v>1.972170458791056</v>
      </c>
      <c r="AS24" s="37">
        <f>(('GVA by sector'!AS24/'GVA by sector'!AR24)-1)*100</f>
        <v>1.9418290518862902</v>
      </c>
      <c r="AT24" s="37">
        <f>(('GVA by sector'!AT24/'GVA by sector'!AS24)-1)*100</f>
        <v>1.9275247311223875</v>
      </c>
      <c r="AU24" s="37">
        <f>(('GVA by sector'!AU24/'GVA by sector'!AT24)-1)*100</f>
        <v>1.913411776560614</v>
      </c>
      <c r="AW24" s="37">
        <f>((('GVA by sector'!AE24/'GVA by sector'!U24)^(1/10))-1)*100</f>
        <v>2.0999388118605467</v>
      </c>
      <c r="AX24" s="37">
        <f>((('GVA by sector'!AU24/'GVA by sector'!X24)^(1/23))-1)*100</f>
        <v>2.2553453214516184</v>
      </c>
    </row>
    <row r="25" spans="1:50" x14ac:dyDescent="0.2">
      <c r="A25" s="11" t="s">
        <v>70</v>
      </c>
      <c r="C25" s="37">
        <f>(('GVA by sector'!C25/'GVA by sector'!B25)-1)*100</f>
        <v>0.24565707474266674</v>
      </c>
      <c r="D25" s="37">
        <f>(('GVA by sector'!D25/'GVA by sector'!C25)-1)*100</f>
        <v>2.5923611290941562</v>
      </c>
      <c r="E25" s="37">
        <f>(('GVA by sector'!E25/'GVA by sector'!D25)-1)*100</f>
        <v>2.5608169949491</v>
      </c>
      <c r="F25" s="37">
        <f>(('GVA by sector'!F25/'GVA by sector'!E25)-1)*100</f>
        <v>1.4125490084795356</v>
      </c>
      <c r="G25" s="37">
        <f>(('GVA by sector'!G25/'GVA by sector'!F25)-1)*100</f>
        <v>9.7955235674257235</v>
      </c>
      <c r="H25" s="37">
        <f>(('GVA by sector'!H25/'GVA by sector'!G25)-1)*100</f>
        <v>-1.5774277253547964</v>
      </c>
      <c r="I25" s="37">
        <f>(('GVA by sector'!I25/'GVA by sector'!H25)-1)*100</f>
        <v>3.2119417579404175</v>
      </c>
      <c r="J25" s="37">
        <f>(('GVA by sector'!J25/'GVA by sector'!I25)-1)*100</f>
        <v>1.792196819439118</v>
      </c>
      <c r="K25" s="37">
        <f>(('GVA by sector'!K25/'GVA by sector'!J25)-1)*100</f>
        <v>3.913215119098612</v>
      </c>
      <c r="L25" s="37">
        <f>(('GVA by sector'!L25/'GVA by sector'!K25)-1)*100</f>
        <v>2.9948998273184646</v>
      </c>
      <c r="M25" s="37">
        <f>(('GVA by sector'!M25/'GVA by sector'!L25)-1)*100</f>
        <v>3.7123588633932725</v>
      </c>
      <c r="N25" s="37">
        <f>(('GVA by sector'!N25/'GVA by sector'!M25)-1)*100</f>
        <v>5.2072194149528128</v>
      </c>
      <c r="O25" s="37">
        <f>(('GVA by sector'!O25/'GVA by sector'!N25)-1)*100</f>
        <v>2.8365727429264354</v>
      </c>
      <c r="P25" s="37">
        <f>(('GVA by sector'!P25/'GVA by sector'!O25)-1)*100</f>
        <v>3.1069135761268019</v>
      </c>
      <c r="Q25" s="37">
        <f>(('GVA by sector'!Q25/'GVA by sector'!P25)-1)*100</f>
        <v>1.882969243762056</v>
      </c>
      <c r="R25" s="37">
        <f>(('GVA by sector'!R25/'GVA by sector'!Q25)-1)*100</f>
        <v>2.9209262411268977</v>
      </c>
      <c r="S25" s="37">
        <f>(('GVA by sector'!S25/'GVA by sector'!R25)-1)*100</f>
        <v>6.695394837121782E-2</v>
      </c>
      <c r="T25" s="37">
        <f>(('GVA by sector'!T25/'GVA by sector'!S25)-1)*100</f>
        <v>-3.7845347748895586</v>
      </c>
      <c r="U25" s="37">
        <f>(('GVA by sector'!U25/'GVA by sector'!T25)-1)*100</f>
        <v>1.5300828943378031</v>
      </c>
      <c r="V25" s="37">
        <f>(('GVA by sector'!V25/'GVA by sector'!U25)-1)*100</f>
        <v>0.37969866929521423</v>
      </c>
      <c r="W25" s="37">
        <f>(('GVA by sector'!W25/'GVA by sector'!V25)-1)*100</f>
        <v>-8.5721285764417399E-2</v>
      </c>
      <c r="X25" s="37">
        <f>(('GVA by sector'!X25/'GVA by sector'!W25)-1)*100</f>
        <v>1.2007481131934172</v>
      </c>
      <c r="Y25" s="37">
        <f>(('GVA by sector'!Y25/'GVA by sector'!X25)-1)*100</f>
        <v>2.9618016867342112</v>
      </c>
      <c r="Z25" s="37">
        <f>(('GVA by sector'!Z25/'GVA by sector'!Y25)-1)*100</f>
        <v>3.6422219459452121</v>
      </c>
      <c r="AA25" s="37">
        <f>(('GVA by sector'!AA25/'GVA by sector'!Z25)-1)*100</f>
        <v>4.0046167251990505</v>
      </c>
      <c r="AB25" s="37">
        <f>(('GVA by sector'!AB25/'GVA by sector'!AA25)-1)*100</f>
        <v>3.9935826512393913</v>
      </c>
      <c r="AC25" s="37">
        <f>(('GVA by sector'!AC25/'GVA by sector'!AB25)-1)*100</f>
        <v>4.0021675828049164</v>
      </c>
      <c r="AD25" s="37">
        <f>(('GVA by sector'!AD25/'GVA by sector'!AC25)-1)*100</f>
        <v>4.0325902099803468</v>
      </c>
      <c r="AE25" s="37">
        <f>(('GVA by sector'!AE25/'GVA by sector'!AD25)-1)*100</f>
        <v>4.0247092960086439</v>
      </c>
      <c r="AF25" s="37">
        <f>(('GVA by sector'!AF25/'GVA by sector'!AE25)-1)*100</f>
        <v>3.9456272929619951</v>
      </c>
      <c r="AG25" s="37">
        <f>(('GVA by sector'!AG25/'GVA by sector'!AF25)-1)*100</f>
        <v>3.9672493417988175</v>
      </c>
      <c r="AH25" s="37">
        <f>(('GVA by sector'!AH25/'GVA by sector'!AG25)-1)*100</f>
        <v>3.9667086281274466</v>
      </c>
      <c r="AI25" s="37">
        <f>(('GVA by sector'!AI25/'GVA by sector'!AH25)-1)*100</f>
        <v>3.9976275812325879</v>
      </c>
      <c r="AJ25" s="37">
        <f>(('GVA by sector'!AJ25/'GVA by sector'!AI25)-1)*100</f>
        <v>3.9239374179491637</v>
      </c>
      <c r="AK25" s="37">
        <f>(('GVA by sector'!AK25/'GVA by sector'!AJ25)-1)*100</f>
        <v>3.6856561216542127</v>
      </c>
      <c r="AL25" s="37">
        <f>(('GVA by sector'!AL25/'GVA by sector'!AK25)-1)*100</f>
        <v>3.5117277898597754</v>
      </c>
      <c r="AM25" s="37">
        <f>(('GVA by sector'!AM25/'GVA by sector'!AL25)-1)*100</f>
        <v>3.4241920077143551</v>
      </c>
      <c r="AN25" s="37">
        <f>(('GVA by sector'!AN25/'GVA by sector'!AM25)-1)*100</f>
        <v>3.3991451111814674</v>
      </c>
      <c r="AO25" s="37">
        <f>(('GVA by sector'!AO25/'GVA by sector'!AN25)-1)*100</f>
        <v>3.3853246065610243</v>
      </c>
      <c r="AP25" s="37">
        <f>(('GVA by sector'!AP25/'GVA by sector'!AO25)-1)*100</f>
        <v>3.4547296219777701</v>
      </c>
      <c r="AQ25" s="37">
        <f>(('GVA by sector'!AQ25/'GVA by sector'!AP25)-1)*100</f>
        <v>3.4830386823636372</v>
      </c>
      <c r="AR25" s="37">
        <f>(('GVA by sector'!AR25/'GVA by sector'!AQ25)-1)*100</f>
        <v>3.4615737572866401</v>
      </c>
      <c r="AS25" s="37">
        <f>(('GVA by sector'!AS25/'GVA by sector'!AR25)-1)*100</f>
        <v>3.4487268072873389</v>
      </c>
      <c r="AT25" s="37">
        <f>(('GVA by sector'!AT25/'GVA by sector'!AS25)-1)*100</f>
        <v>3.4360441251795271</v>
      </c>
      <c r="AU25" s="37">
        <f>(('GVA by sector'!AU25/'GVA by sector'!AT25)-1)*100</f>
        <v>3.4253032369413017</v>
      </c>
      <c r="AW25" s="37">
        <f>((('GVA by sector'!AE25/'GVA by sector'!U25)^(1/10))-1)*100</f>
        <v>2.8034640481170658</v>
      </c>
      <c r="AX25" s="37">
        <f>((('GVA by sector'!AU25/'GVA by sector'!X25)^(1/23))-1)*100</f>
        <v>3.6768898852361787</v>
      </c>
    </row>
    <row r="26" spans="1:50" x14ac:dyDescent="0.2">
      <c r="A26" s="11"/>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W26" s="37"/>
      <c r="AX26" s="37"/>
    </row>
    <row r="27" spans="1:50" x14ac:dyDescent="0.2">
      <c r="A27" s="11"/>
    </row>
    <row r="28" spans="1:50" x14ac:dyDescent="0.2">
      <c r="A28" s="7" t="s">
        <v>48</v>
      </c>
      <c r="AW28" s="39" t="s">
        <v>107</v>
      </c>
      <c r="AX28" s="39"/>
    </row>
    <row r="29" spans="1:50" x14ac:dyDescent="0.2">
      <c r="A29" s="33" t="s">
        <v>37</v>
      </c>
      <c r="B29" s="1">
        <v>1991</v>
      </c>
      <c r="C29" s="1">
        <v>1992</v>
      </c>
      <c r="D29" s="1">
        <v>1993</v>
      </c>
      <c r="E29" s="1">
        <v>1994</v>
      </c>
      <c r="F29" s="1">
        <v>1995</v>
      </c>
      <c r="G29" s="1">
        <v>1996</v>
      </c>
      <c r="H29" s="1">
        <v>1997</v>
      </c>
      <c r="I29" s="1">
        <v>1998</v>
      </c>
      <c r="J29" s="1">
        <v>1999</v>
      </c>
      <c r="K29" s="1">
        <v>2000</v>
      </c>
      <c r="L29" s="1">
        <v>2001</v>
      </c>
      <c r="M29" s="1">
        <v>2002</v>
      </c>
      <c r="N29" s="1">
        <v>2003</v>
      </c>
      <c r="O29" s="1">
        <v>2004</v>
      </c>
      <c r="P29" s="1">
        <v>2005</v>
      </c>
      <c r="Q29" s="1">
        <v>2006</v>
      </c>
      <c r="R29" s="1">
        <v>2007</v>
      </c>
      <c r="S29" s="1">
        <v>2008</v>
      </c>
      <c r="T29" s="1">
        <v>2009</v>
      </c>
      <c r="U29" s="1">
        <v>2010</v>
      </c>
      <c r="V29" s="1">
        <v>2011</v>
      </c>
      <c r="W29" s="1">
        <v>2012</v>
      </c>
      <c r="X29" s="1">
        <v>2013</v>
      </c>
      <c r="Y29" s="1">
        <v>2014</v>
      </c>
      <c r="Z29" s="1">
        <v>2015</v>
      </c>
      <c r="AA29" s="1">
        <v>2016</v>
      </c>
      <c r="AB29" s="1">
        <v>2017</v>
      </c>
      <c r="AC29" s="1">
        <v>2018</v>
      </c>
      <c r="AD29" s="1">
        <v>2019</v>
      </c>
      <c r="AE29" s="1">
        <v>2020</v>
      </c>
      <c r="AF29" s="1">
        <v>2021</v>
      </c>
      <c r="AG29" s="1">
        <v>2022</v>
      </c>
      <c r="AH29" s="1">
        <v>2023</v>
      </c>
      <c r="AI29" s="1">
        <v>2024</v>
      </c>
      <c r="AJ29" s="1">
        <v>2025</v>
      </c>
      <c r="AK29" s="1">
        <v>2026</v>
      </c>
      <c r="AL29" s="1">
        <v>2027</v>
      </c>
      <c r="AM29" s="1">
        <v>2028</v>
      </c>
      <c r="AN29" s="1">
        <v>2029</v>
      </c>
      <c r="AO29" s="1">
        <v>2030</v>
      </c>
      <c r="AP29" s="1">
        <v>2031</v>
      </c>
      <c r="AQ29" s="1">
        <v>2032</v>
      </c>
      <c r="AR29" s="1">
        <v>2033</v>
      </c>
      <c r="AS29" s="1">
        <v>2034</v>
      </c>
      <c r="AT29" s="1">
        <v>2035</v>
      </c>
      <c r="AU29" s="1">
        <v>2036</v>
      </c>
      <c r="AW29" s="36" t="s">
        <v>95</v>
      </c>
      <c r="AX29" s="36" t="s">
        <v>96</v>
      </c>
    </row>
    <row r="30" spans="1:50" x14ac:dyDescent="0.2">
      <c r="A30" s="11" t="s">
        <v>51</v>
      </c>
      <c r="C30" s="37">
        <f>(('GVA by sector'!C30/'GVA by sector'!B30)-1)*100</f>
        <v>0.43429330682926981</v>
      </c>
      <c r="D30" s="37">
        <f>(('GVA by sector'!D30/'GVA by sector'!C30)-1)*100</f>
        <v>-7.5480219589892039</v>
      </c>
      <c r="E30" s="37">
        <f>(('GVA by sector'!E30/'GVA by sector'!D30)-1)*100</f>
        <v>-2.7519128473112109</v>
      </c>
      <c r="F30" s="37">
        <f>(('GVA by sector'!F30/'GVA by sector'!E30)-1)*100</f>
        <v>-2.843312627542316</v>
      </c>
      <c r="G30" s="37">
        <f>(('GVA by sector'!G30/'GVA by sector'!F30)-1)*100</f>
        <v>-2.4331489531558392</v>
      </c>
      <c r="H30" s="37">
        <f>(('GVA by sector'!H30/'GVA by sector'!G30)-1)*100</f>
        <v>3.9137171361296241</v>
      </c>
      <c r="I30" s="37">
        <f>(('GVA by sector'!I30/'GVA by sector'!H30)-1)*100</f>
        <v>-2.907508820096627</v>
      </c>
      <c r="J30" s="37">
        <f>(('GVA by sector'!J30/'GVA by sector'!I30)-1)*100</f>
        <v>3.9853137868794297</v>
      </c>
      <c r="K30" s="37">
        <f>(('GVA by sector'!K30/'GVA by sector'!J30)-1)*100</f>
        <v>7.7485301957848529</v>
      </c>
      <c r="L30" s="37">
        <f>(('GVA by sector'!L30/'GVA by sector'!K30)-1)*100</f>
        <v>-8.7214396788634083</v>
      </c>
      <c r="M30" s="37">
        <f>(('GVA by sector'!M30/'GVA by sector'!L30)-1)*100</f>
        <v>-10.035655432393021</v>
      </c>
      <c r="N30" s="37">
        <f>(('GVA by sector'!N30/'GVA by sector'!M30)-1)*100</f>
        <v>-9.6989973389729141</v>
      </c>
      <c r="O30" s="37">
        <f>(('GVA by sector'!O30/'GVA by sector'!N30)-1)*100</f>
        <v>4.205292221249568</v>
      </c>
      <c r="P30" s="37">
        <f>(('GVA by sector'!P30/'GVA by sector'!O30)-1)*100</f>
        <v>4.072387831703228</v>
      </c>
      <c r="Q30" s="37">
        <f>(('GVA by sector'!Q30/'GVA by sector'!P30)-1)*100</f>
        <v>25.523937540872655</v>
      </c>
      <c r="R30" s="37">
        <f>(('GVA by sector'!R30/'GVA by sector'!Q30)-1)*100</f>
        <v>1.8997257319253391</v>
      </c>
      <c r="S30" s="37">
        <f>(('GVA by sector'!S30/'GVA by sector'!R30)-1)*100</f>
        <v>3.3078898355213715</v>
      </c>
      <c r="T30" s="37">
        <f>(('GVA by sector'!T30/'GVA by sector'!S30)-1)*100</f>
        <v>-5.8614490913911022</v>
      </c>
      <c r="U30" s="37">
        <f>(('GVA by sector'!U30/'GVA by sector'!T30)-1)*100</f>
        <v>0.21015656584499887</v>
      </c>
      <c r="V30" s="37">
        <f>(('GVA by sector'!V30/'GVA by sector'!U30)-1)*100</f>
        <v>12.845219860497892</v>
      </c>
      <c r="W30" s="37">
        <f>(('GVA by sector'!W30/'GVA by sector'!V30)-1)*100</f>
        <v>-5.3967981070273785</v>
      </c>
      <c r="X30" s="37">
        <f>(('GVA by sector'!X30/'GVA by sector'!W30)-1)*100</f>
        <v>-7.5525887013692667</v>
      </c>
      <c r="Y30" s="37">
        <f>(('GVA by sector'!Y30/'GVA by sector'!X30)-1)*100</f>
        <v>1.7496650670914438</v>
      </c>
      <c r="Z30" s="37">
        <f>(('GVA by sector'!Z30/'GVA by sector'!Y30)-1)*100</f>
        <v>1.8056638684627702</v>
      </c>
      <c r="AA30" s="37">
        <f>(('GVA by sector'!AA30/'GVA by sector'!Z30)-1)*100</f>
        <v>2.022553680245931</v>
      </c>
      <c r="AB30" s="37">
        <f>(('GVA by sector'!AB30/'GVA by sector'!AA30)-1)*100</f>
        <v>2.0157257465410083</v>
      </c>
      <c r="AC30" s="37">
        <f>(('GVA by sector'!AC30/'GVA by sector'!AB30)-1)*100</f>
        <v>1.9112544287557043</v>
      </c>
      <c r="AD30" s="37">
        <f>(('GVA by sector'!AD30/'GVA by sector'!AC30)-1)*100</f>
        <v>1.8133076223933786</v>
      </c>
      <c r="AE30" s="37">
        <f>(('GVA by sector'!AE30/'GVA by sector'!AD30)-1)*100</f>
        <v>1.4954587565815469</v>
      </c>
      <c r="AF30" s="37">
        <f>(('GVA by sector'!AF30/'GVA by sector'!AE30)-1)*100</f>
        <v>1.5712606112011862</v>
      </c>
      <c r="AG30" s="37">
        <f>(('GVA by sector'!AG30/'GVA by sector'!AF30)-1)*100</f>
        <v>1.6163161490492683</v>
      </c>
      <c r="AH30" s="37">
        <f>(('GVA by sector'!AH30/'GVA by sector'!AG30)-1)*100</f>
        <v>1.573809387509395</v>
      </c>
      <c r="AI30" s="37">
        <f>(('GVA by sector'!AI30/'GVA by sector'!AH30)-1)*100</f>
        <v>1.565325441687726</v>
      </c>
      <c r="AJ30" s="37">
        <f>(('GVA by sector'!AJ30/'GVA by sector'!AI30)-1)*100</f>
        <v>1.6334119679334291</v>
      </c>
      <c r="AK30" s="37">
        <f>(('GVA by sector'!AK30/'GVA by sector'!AJ30)-1)*100</f>
        <v>1.4932313002057773</v>
      </c>
      <c r="AL30" s="37">
        <f>(('GVA by sector'!AL30/'GVA by sector'!AK30)-1)*100</f>
        <v>1.3478477019531976</v>
      </c>
      <c r="AM30" s="37">
        <f>(('GVA by sector'!AM30/'GVA by sector'!AL30)-1)*100</f>
        <v>1.2037795093200687</v>
      </c>
      <c r="AN30" s="37">
        <f>(('GVA by sector'!AN30/'GVA by sector'!AM30)-1)*100</f>
        <v>1.1934260504646632</v>
      </c>
      <c r="AO30" s="37">
        <f>(('GVA by sector'!AO30/'GVA by sector'!AN30)-1)*100</f>
        <v>1.1896702603264586</v>
      </c>
      <c r="AP30" s="37">
        <f>(('GVA by sector'!AP30/'GVA by sector'!AO30)-1)*100</f>
        <v>1.2215580210845456</v>
      </c>
      <c r="AQ30" s="37">
        <f>(('GVA by sector'!AQ30/'GVA by sector'!AP30)-1)*100</f>
        <v>1.219980675143173</v>
      </c>
      <c r="AR30" s="37">
        <f>(('GVA by sector'!AR30/'GVA by sector'!AQ30)-1)*100</f>
        <v>1.1913424608994694</v>
      </c>
      <c r="AS30" s="37">
        <f>(('GVA by sector'!AS30/'GVA by sector'!AR30)-1)*100</f>
        <v>1.16241991037489</v>
      </c>
      <c r="AT30" s="37">
        <f>(('GVA by sector'!AT30/'GVA by sector'!AS30)-1)*100</f>
        <v>1.1296074749622464</v>
      </c>
      <c r="AU30" s="37">
        <f>(('GVA by sector'!AU30/'GVA by sector'!AT30)-1)*100</f>
        <v>1.1083691440285204</v>
      </c>
      <c r="AW30" s="37">
        <f>((('GVA by sector'!AE30/'GVA by sector'!U30)^(1/10))-1)*100</f>
        <v>1.1445602221016093</v>
      </c>
      <c r="AX30" s="37">
        <f>((('GVA by sector'!AU30/'GVA by sector'!X30)^(1/23))-1)*100</f>
        <v>1.4880575810326313</v>
      </c>
    </row>
    <row r="31" spans="1:50" x14ac:dyDescent="0.2">
      <c r="A31" s="11" t="s">
        <v>52</v>
      </c>
      <c r="C31" s="37">
        <f>(('GVA by sector'!C31/'GVA by sector'!B31)-1)*100</f>
        <v>21.156783830910886</v>
      </c>
      <c r="D31" s="37">
        <f>(('GVA by sector'!D31/'GVA by sector'!C31)-1)*100</f>
        <v>19.410102256210472</v>
      </c>
      <c r="E31" s="37">
        <f>(('GVA by sector'!E31/'GVA by sector'!D31)-1)*100</f>
        <v>6.517590350960889</v>
      </c>
      <c r="F31" s="37">
        <f>(('GVA by sector'!F31/'GVA by sector'!E31)-1)*100</f>
        <v>-4.2255661843795149</v>
      </c>
      <c r="G31" s="37">
        <f>(('GVA by sector'!G31/'GVA by sector'!F31)-1)*100</f>
        <v>-32.101241034132485</v>
      </c>
      <c r="H31" s="37">
        <f>(('GVA by sector'!H31/'GVA by sector'!G31)-1)*100</f>
        <v>46.280861900106338</v>
      </c>
      <c r="I31" s="37">
        <f>(('GVA by sector'!I31/'GVA by sector'!H31)-1)*100</f>
        <v>-22.700162470305084</v>
      </c>
      <c r="J31" s="37">
        <f>(('GVA by sector'!J31/'GVA by sector'!I31)-1)*100</f>
        <v>15.442793657491638</v>
      </c>
      <c r="K31" s="37">
        <f>(('GVA by sector'!K31/'GVA by sector'!J31)-1)*100</f>
        <v>-24.241045378206614</v>
      </c>
      <c r="L31" s="37">
        <f>(('GVA by sector'!L31/'GVA by sector'!K31)-1)*100</f>
        <v>70.136302552261441</v>
      </c>
      <c r="M31" s="37">
        <f>(('GVA by sector'!M31/'GVA by sector'!L31)-1)*100</f>
        <v>-3.4618624839239609</v>
      </c>
      <c r="N31" s="37">
        <f>(('GVA by sector'!N31/'GVA by sector'!M31)-1)*100</f>
        <v>-2.6480938535499488</v>
      </c>
      <c r="O31" s="37">
        <f>(('GVA by sector'!O31/'GVA by sector'!N31)-1)*100</f>
        <v>-30.025469504292722</v>
      </c>
      <c r="P31" s="37">
        <f>(('GVA by sector'!P31/'GVA by sector'!O31)-1)*100</f>
        <v>-6.302535751458171</v>
      </c>
      <c r="Q31" s="37">
        <f>(('GVA by sector'!Q31/'GVA by sector'!P31)-1)*100</f>
        <v>45.255816546835106</v>
      </c>
      <c r="R31" s="37">
        <f>(('GVA by sector'!R31/'GVA by sector'!Q31)-1)*100</f>
        <v>-43.660312476817722</v>
      </c>
      <c r="S31" s="37">
        <f>(('GVA by sector'!S31/'GVA by sector'!R31)-1)*100</f>
        <v>-42.211054572010575</v>
      </c>
      <c r="T31" s="37">
        <f>(('GVA by sector'!T31/'GVA by sector'!S31)-1)*100</f>
        <v>-36.03326358540464</v>
      </c>
      <c r="U31" s="37">
        <f>(('GVA by sector'!U31/'GVA by sector'!T31)-1)*100</f>
        <v>11.286162167409607</v>
      </c>
      <c r="V31" s="37">
        <f>(('GVA by sector'!V31/'GVA by sector'!U31)-1)*100</f>
        <v>-17.016727657177743</v>
      </c>
      <c r="W31" s="37">
        <f>(('GVA by sector'!W31/'GVA by sector'!V31)-1)*100</f>
        <v>-9.9560343242008358</v>
      </c>
      <c r="X31" s="37">
        <f>(('GVA by sector'!X31/'GVA by sector'!W31)-1)*100</f>
        <v>-6.3872820033699096</v>
      </c>
      <c r="Y31" s="37">
        <f>(('GVA by sector'!Y31/'GVA by sector'!X31)-1)*100</f>
        <v>-4.2648134027416296</v>
      </c>
      <c r="Z31" s="37">
        <f>(('GVA by sector'!Z31/'GVA by sector'!Y31)-1)*100</f>
        <v>-5.3851071916047877</v>
      </c>
      <c r="AA31" s="37">
        <f>(('GVA by sector'!AA31/'GVA by sector'!Z31)-1)*100</f>
        <v>-4.4329074459913631</v>
      </c>
      <c r="AB31" s="37">
        <f>(('GVA by sector'!AB31/'GVA by sector'!AA31)-1)*100</f>
        <v>-3.3820816505400919</v>
      </c>
      <c r="AC31" s="37">
        <f>(('GVA by sector'!AC31/'GVA by sector'!AB31)-1)*100</f>
        <v>-3.2325163585564587</v>
      </c>
      <c r="AD31" s="37">
        <f>(('GVA by sector'!AD31/'GVA by sector'!AC31)-1)*100</f>
        <v>-3.233158129346525</v>
      </c>
      <c r="AE31" s="37">
        <f>(('GVA by sector'!AE31/'GVA by sector'!AD31)-1)*100</f>
        <v>-3.4323212828161975</v>
      </c>
      <c r="AF31" s="37">
        <f>(('GVA by sector'!AF31/'GVA by sector'!AE31)-1)*100</f>
        <v>-3.306563207617097</v>
      </c>
      <c r="AG31" s="37">
        <f>(('GVA by sector'!AG31/'GVA by sector'!AF31)-1)*100</f>
        <v>-3.2204774731038222</v>
      </c>
      <c r="AH31" s="37">
        <f>(('GVA by sector'!AH31/'GVA by sector'!AG31)-1)*100</f>
        <v>-3.1869502730458965</v>
      </c>
      <c r="AI31" s="37">
        <f>(('GVA by sector'!AI31/'GVA by sector'!AH31)-1)*100</f>
        <v>-3.1156144315497736</v>
      </c>
      <c r="AJ31" s="37">
        <f>(('GVA by sector'!AJ31/'GVA by sector'!AI31)-1)*100</f>
        <v>-2.9693661301237295</v>
      </c>
      <c r="AK31" s="37">
        <f>(('GVA by sector'!AK31/'GVA by sector'!AJ31)-1)*100</f>
        <v>-3.0504585291284414</v>
      </c>
      <c r="AL31" s="37">
        <f>(('GVA by sector'!AL31/'GVA by sector'!AK31)-1)*100</f>
        <v>-3.1124656693447883</v>
      </c>
      <c r="AM31" s="37">
        <f>(('GVA by sector'!AM31/'GVA by sector'!AL31)-1)*100</f>
        <v>-3.0971860347837055</v>
      </c>
      <c r="AN31" s="37">
        <f>(('GVA by sector'!AN31/'GVA by sector'!AM31)-1)*100</f>
        <v>-3.0244569665052956</v>
      </c>
      <c r="AO31" s="37">
        <f>(('GVA by sector'!AO31/'GVA by sector'!AN31)-1)*100</f>
        <v>-2.9492495366798988</v>
      </c>
      <c r="AP31" s="37">
        <f>(('GVA by sector'!AP31/'GVA by sector'!AO31)-1)*100</f>
        <v>-2.8441007275156527</v>
      </c>
      <c r="AQ31" s="37">
        <f>(('GVA by sector'!AQ31/'GVA by sector'!AP31)-1)*100</f>
        <v>-2.7567557372900731</v>
      </c>
      <c r="AR31" s="37">
        <f>(('GVA by sector'!AR31/'GVA by sector'!AQ31)-1)*100</f>
        <v>-2.658960229108065</v>
      </c>
      <c r="AS31" s="37">
        <f>(('GVA by sector'!AS31/'GVA by sector'!AR31)-1)*100</f>
        <v>-2.5975607047873495</v>
      </c>
      <c r="AT31" s="37">
        <f>(('GVA by sector'!AT31/'GVA by sector'!AS31)-1)*100</f>
        <v>-2.5224044754335595</v>
      </c>
      <c r="AU31" s="37">
        <f>(('GVA by sector'!AU31/'GVA by sector'!AT31)-1)*100</f>
        <v>-2.4370521934201195</v>
      </c>
      <c r="AW31" s="37">
        <f>((('GVA by sector'!AE31/'GVA by sector'!U31)^(1/10))-1)*100</f>
        <v>-6.1689670729564767</v>
      </c>
      <c r="AX31" s="37">
        <f>((('GVA by sector'!AU31/'GVA by sector'!X31)^(1/23))-1)*100</f>
        <v>-3.2288349770230207</v>
      </c>
    </row>
    <row r="32" spans="1:50" x14ac:dyDescent="0.2">
      <c r="A32" s="11" t="s">
        <v>53</v>
      </c>
      <c r="C32" s="37">
        <f>(('GVA by sector'!C32/'GVA by sector'!B32)-1)*100</f>
        <v>3.1924267621803448</v>
      </c>
      <c r="D32" s="37">
        <f>(('GVA by sector'!D32/'GVA by sector'!C32)-1)*100</f>
        <v>7.2975477579119596</v>
      </c>
      <c r="E32" s="37">
        <f>(('GVA by sector'!E32/'GVA by sector'!D32)-1)*100</f>
        <v>-7.2208068262066272</v>
      </c>
      <c r="F32" s="37">
        <f>(('GVA by sector'!F32/'GVA by sector'!E32)-1)*100</f>
        <v>-10.760307964940797</v>
      </c>
      <c r="G32" s="37">
        <f>(('GVA by sector'!G32/'GVA by sector'!F32)-1)*100</f>
        <v>13.809838914899775</v>
      </c>
      <c r="H32" s="37">
        <f>(('GVA by sector'!H32/'GVA by sector'!G32)-1)*100</f>
        <v>0.19925958372415398</v>
      </c>
      <c r="I32" s="37">
        <f>(('GVA by sector'!I32/'GVA by sector'!H32)-1)*100</f>
        <v>-3.0580780767478832</v>
      </c>
      <c r="J32" s="37">
        <f>(('GVA by sector'!J32/'GVA by sector'!I32)-1)*100</f>
        <v>7.229528793161033</v>
      </c>
      <c r="K32" s="37">
        <f>(('GVA by sector'!K32/'GVA by sector'!J32)-1)*100</f>
        <v>12.904331664779157</v>
      </c>
      <c r="L32" s="37">
        <f>(('GVA by sector'!L32/'GVA by sector'!K32)-1)*100</f>
        <v>-6.7083345255147808E-2</v>
      </c>
      <c r="M32" s="37">
        <f>(('GVA by sector'!M32/'GVA by sector'!L32)-1)*100</f>
        <v>-5.8084157890973653</v>
      </c>
      <c r="N32" s="37">
        <f>(('GVA by sector'!N32/'GVA by sector'!M32)-1)*100</f>
        <v>1.3995544145879224</v>
      </c>
      <c r="O32" s="37">
        <f>(('GVA by sector'!O32/'GVA by sector'!N32)-1)*100</f>
        <v>-3.4315436074546901</v>
      </c>
      <c r="P32" s="37">
        <f>(('GVA by sector'!P32/'GVA by sector'!O32)-1)*100</f>
        <v>7.1057164445438525</v>
      </c>
      <c r="Q32" s="37">
        <f>(('GVA by sector'!Q32/'GVA by sector'!P32)-1)*100</f>
        <v>-4.3701066022396979</v>
      </c>
      <c r="R32" s="37">
        <f>(('GVA by sector'!R32/'GVA by sector'!Q32)-1)*100</f>
        <v>1.7641412842729354</v>
      </c>
      <c r="S32" s="37">
        <f>(('GVA by sector'!S32/'GVA by sector'!R32)-1)*100</f>
        <v>-5.2930628687703596</v>
      </c>
      <c r="T32" s="37">
        <f>(('GVA by sector'!T32/'GVA by sector'!S32)-1)*100</f>
        <v>-5.2850352679968964</v>
      </c>
      <c r="U32" s="37">
        <f>(('GVA by sector'!U32/'GVA by sector'!T32)-1)*100</f>
        <v>5.4685328250530629</v>
      </c>
      <c r="V32" s="37">
        <f>(('GVA by sector'!V32/'GVA by sector'!U32)-1)*100</f>
        <v>-3.90201971840064</v>
      </c>
      <c r="W32" s="37">
        <f>(('GVA by sector'!W32/'GVA by sector'!V32)-1)*100</f>
        <v>-2.9014982799792977</v>
      </c>
      <c r="X32" s="37">
        <f>(('GVA by sector'!X32/'GVA by sector'!W32)-1)*100</f>
        <v>-1.2514165405619782</v>
      </c>
      <c r="Y32" s="37">
        <f>(('GVA by sector'!Y32/'GVA by sector'!X32)-1)*100</f>
        <v>3.4017446448466604</v>
      </c>
      <c r="Z32" s="37">
        <f>(('GVA by sector'!Z32/'GVA by sector'!Y32)-1)*100</f>
        <v>3.4198339513748399</v>
      </c>
      <c r="AA32" s="37">
        <f>(('GVA by sector'!AA32/'GVA by sector'!Z32)-1)*100</f>
        <v>3.4294922731605393</v>
      </c>
      <c r="AB32" s="37">
        <f>(('GVA by sector'!AB32/'GVA by sector'!AA32)-1)*100</f>
        <v>3.5834632708187764</v>
      </c>
      <c r="AC32" s="37">
        <f>(('GVA by sector'!AC32/'GVA by sector'!AB32)-1)*100</f>
        <v>3.4218631078359651</v>
      </c>
      <c r="AD32" s="37">
        <f>(('GVA by sector'!AD32/'GVA by sector'!AC32)-1)*100</f>
        <v>3.4204453117841815</v>
      </c>
      <c r="AE32" s="37">
        <f>(('GVA by sector'!AE32/'GVA by sector'!AD32)-1)*100</f>
        <v>3.1773603269931616</v>
      </c>
      <c r="AF32" s="37">
        <f>(('GVA by sector'!AF32/'GVA by sector'!AE32)-1)*100</f>
        <v>3.2496872636873952</v>
      </c>
      <c r="AG32" s="37">
        <f>(('GVA by sector'!AG32/'GVA by sector'!AF32)-1)*100</f>
        <v>3.2865614629981277</v>
      </c>
      <c r="AH32" s="37">
        <f>(('GVA by sector'!AH32/'GVA by sector'!AG32)-1)*100</f>
        <v>3.28539853927452</v>
      </c>
      <c r="AI32" s="37">
        <f>(('GVA by sector'!AI32/'GVA by sector'!AH32)-1)*100</f>
        <v>3.3131831533577349</v>
      </c>
      <c r="AJ32" s="37">
        <f>(('GVA by sector'!AJ32/'GVA by sector'!AI32)-1)*100</f>
        <v>3.1402448224452151</v>
      </c>
      <c r="AK32" s="37">
        <f>(('GVA by sector'!AK32/'GVA by sector'!AJ32)-1)*100</f>
        <v>2.8383957525052184</v>
      </c>
      <c r="AL32" s="37">
        <f>(('GVA by sector'!AL32/'GVA by sector'!AK32)-1)*100</f>
        <v>2.7155659617954964</v>
      </c>
      <c r="AM32" s="37">
        <f>(('GVA by sector'!AM32/'GVA by sector'!AL32)-1)*100</f>
        <v>2.6830475775645235</v>
      </c>
      <c r="AN32" s="37">
        <f>(('GVA by sector'!AN32/'GVA by sector'!AM32)-1)*100</f>
        <v>2.7026462000676155</v>
      </c>
      <c r="AO32" s="37">
        <f>(('GVA by sector'!AO32/'GVA by sector'!AN32)-1)*100</f>
        <v>2.5871275331346588</v>
      </c>
      <c r="AP32" s="37">
        <f>(('GVA by sector'!AP32/'GVA by sector'!AO32)-1)*100</f>
        <v>2.5753738728547804</v>
      </c>
      <c r="AQ32" s="37">
        <f>(('GVA by sector'!AQ32/'GVA by sector'!AP32)-1)*100</f>
        <v>2.6207981285141457</v>
      </c>
      <c r="AR32" s="37">
        <f>(('GVA by sector'!AR32/'GVA by sector'!AQ32)-1)*100</f>
        <v>2.6436147292292711</v>
      </c>
      <c r="AS32" s="37">
        <f>(('GVA by sector'!AS32/'GVA by sector'!AR32)-1)*100</f>
        <v>2.6623767224440487</v>
      </c>
      <c r="AT32" s="37">
        <f>(('GVA by sector'!AT32/'GVA by sector'!AS32)-1)*100</f>
        <v>2.6809364240936606</v>
      </c>
      <c r="AU32" s="37">
        <f>(('GVA by sector'!AU32/'GVA by sector'!AT32)-1)*100</f>
        <v>2.7067659879231654</v>
      </c>
      <c r="AW32" s="37">
        <f>((('GVA by sector'!AE32/'GVA by sector'!U32)^(1/10))-1)*100</f>
        <v>1.5389658529361805</v>
      </c>
      <c r="AX32" s="37">
        <f>((('GVA by sector'!AU32/'GVA by sector'!X32)^(1/23))-1)*100</f>
        <v>3.0231454506781885</v>
      </c>
    </row>
    <row r="33" spans="1:50" x14ac:dyDescent="0.2">
      <c r="A33" s="11" t="s">
        <v>54</v>
      </c>
      <c r="C33" s="37">
        <f>(('GVA by sector'!C33/'GVA by sector'!B33)-1)*100</f>
        <v>9.9936046042190299</v>
      </c>
      <c r="D33" s="37">
        <f>(('GVA by sector'!D33/'GVA by sector'!C33)-1)*100</f>
        <v>4.1167746866221933E-2</v>
      </c>
      <c r="E33" s="37">
        <f>(('GVA by sector'!E33/'GVA by sector'!D33)-1)*100</f>
        <v>-10.750988737382606</v>
      </c>
      <c r="F33" s="37">
        <f>(('GVA by sector'!F33/'GVA by sector'!E33)-1)*100</f>
        <v>-10.652136880909724</v>
      </c>
      <c r="G33" s="37">
        <f>(('GVA by sector'!G33/'GVA by sector'!F33)-1)*100</f>
        <v>-10.083334471024108</v>
      </c>
      <c r="H33" s="37">
        <f>(('GVA by sector'!H33/'GVA by sector'!G33)-1)*100</f>
        <v>-0.79494678932039431</v>
      </c>
      <c r="I33" s="37">
        <f>(('GVA by sector'!I33/'GVA by sector'!H33)-1)*100</f>
        <v>-6.0516286710212031</v>
      </c>
      <c r="J33" s="37">
        <f>(('GVA by sector'!J33/'GVA by sector'!I33)-1)*100</f>
        <v>9.2036644701906098</v>
      </c>
      <c r="K33" s="37">
        <f>(('GVA by sector'!K33/'GVA by sector'!J33)-1)*100</f>
        <v>9.7195054632221343</v>
      </c>
      <c r="L33" s="37">
        <f>(('GVA by sector'!L33/'GVA by sector'!K33)-1)*100</f>
        <v>-1.4824294650528036</v>
      </c>
      <c r="M33" s="37">
        <f>(('GVA by sector'!M33/'GVA by sector'!L33)-1)*100</f>
        <v>7.0599706008295016</v>
      </c>
      <c r="N33" s="37">
        <f>(('GVA by sector'!N33/'GVA by sector'!M33)-1)*100</f>
        <v>6.3486904476841133</v>
      </c>
      <c r="O33" s="37">
        <f>(('GVA by sector'!O33/'GVA by sector'!N33)-1)*100</f>
        <v>6.608099801075662</v>
      </c>
      <c r="P33" s="37">
        <f>(('GVA by sector'!P33/'GVA by sector'!O33)-1)*100</f>
        <v>-1.1969617460540594</v>
      </c>
      <c r="Q33" s="37">
        <f>(('GVA by sector'!Q33/'GVA by sector'!P33)-1)*100</f>
        <v>-12.331854064376957</v>
      </c>
      <c r="R33" s="37">
        <f>(('GVA by sector'!R33/'GVA by sector'!Q33)-1)*100</f>
        <v>-6.7110993340052545</v>
      </c>
      <c r="S33" s="37">
        <f>(('GVA by sector'!S33/'GVA by sector'!R33)-1)*100</f>
        <v>-22.600425794218616</v>
      </c>
      <c r="T33" s="37">
        <f>(('GVA by sector'!T33/'GVA by sector'!S33)-1)*100</f>
        <v>9.2944844724307085</v>
      </c>
      <c r="U33" s="37">
        <f>(('GVA by sector'!U33/'GVA by sector'!T33)-1)*100</f>
        <v>-23.952176883840217</v>
      </c>
      <c r="V33" s="37">
        <f>(('GVA by sector'!V33/'GVA by sector'!U33)-1)*100</f>
        <v>-8.3979075767821492</v>
      </c>
      <c r="W33" s="37">
        <f>(('GVA by sector'!W33/'GVA by sector'!V33)-1)*100</f>
        <v>-5.9510808012837373</v>
      </c>
      <c r="X33" s="37">
        <f>(('GVA by sector'!X33/'GVA by sector'!W33)-1)*100</f>
        <v>1.6248559350535929</v>
      </c>
      <c r="Y33" s="37">
        <f>(('GVA by sector'!Y33/'GVA by sector'!X33)-1)*100</f>
        <v>0.47258769167557446</v>
      </c>
      <c r="Z33" s="37">
        <f>(('GVA by sector'!Z33/'GVA by sector'!Y33)-1)*100</f>
        <v>1.1924651692876154</v>
      </c>
      <c r="AA33" s="37">
        <f>(('GVA by sector'!AA33/'GVA by sector'!Z33)-1)*100</f>
        <v>1.2564417044315102</v>
      </c>
      <c r="AB33" s="37">
        <f>(('GVA by sector'!AB33/'GVA by sector'!AA33)-1)*100</f>
        <v>1.6634305411260764</v>
      </c>
      <c r="AC33" s="37">
        <f>(('GVA by sector'!AC33/'GVA by sector'!AB33)-1)*100</f>
        <v>1.7939944513719608</v>
      </c>
      <c r="AD33" s="37">
        <f>(('GVA by sector'!AD33/'GVA by sector'!AC33)-1)*100</f>
        <v>1.7888720235200273</v>
      </c>
      <c r="AE33" s="37">
        <f>(('GVA by sector'!AE33/'GVA by sector'!AD33)-1)*100</f>
        <v>1.5417249755003359</v>
      </c>
      <c r="AF33" s="37">
        <f>(('GVA by sector'!AF33/'GVA by sector'!AE33)-1)*100</f>
        <v>2.0309233798896154</v>
      </c>
      <c r="AG33" s="37">
        <f>(('GVA by sector'!AG33/'GVA by sector'!AF33)-1)*100</f>
        <v>2.299881054630748</v>
      </c>
      <c r="AH33" s="37">
        <f>(('GVA by sector'!AH33/'GVA by sector'!AG33)-1)*100</f>
        <v>2.261948910809819</v>
      </c>
      <c r="AI33" s="37">
        <f>(('GVA by sector'!AI33/'GVA by sector'!AH33)-1)*100</f>
        <v>2.2579860410572694</v>
      </c>
      <c r="AJ33" s="37">
        <f>(('GVA by sector'!AJ33/'GVA by sector'!AI33)-1)*100</f>
        <v>2.323127306511874</v>
      </c>
      <c r="AK33" s="37">
        <f>(('GVA by sector'!AK33/'GVA by sector'!AJ33)-1)*100</f>
        <v>2.19143496960299</v>
      </c>
      <c r="AL33" s="37">
        <f>(('GVA by sector'!AL33/'GVA by sector'!AK33)-1)*100</f>
        <v>2.0418092185507719</v>
      </c>
      <c r="AM33" s="37">
        <f>(('GVA by sector'!AM33/'GVA by sector'!AL33)-1)*100</f>
        <v>1.968829570408781</v>
      </c>
      <c r="AN33" s="37">
        <f>(('GVA by sector'!AN33/'GVA by sector'!AM33)-1)*100</f>
        <v>1.9571303341478385</v>
      </c>
      <c r="AO33" s="37">
        <f>(('GVA by sector'!AO33/'GVA by sector'!AN33)-1)*100</f>
        <v>1.9471820581873356</v>
      </c>
      <c r="AP33" s="37">
        <f>(('GVA by sector'!AP33/'GVA by sector'!AO33)-1)*100</f>
        <v>1.9766851763974191</v>
      </c>
      <c r="AQ33" s="37">
        <f>(('GVA by sector'!AQ33/'GVA by sector'!AP33)-1)*100</f>
        <v>1.9712159664329709</v>
      </c>
      <c r="AR33" s="37">
        <f>(('GVA by sector'!AR33/'GVA by sector'!AQ33)-1)*100</f>
        <v>1.9452079759813667</v>
      </c>
      <c r="AS33" s="37">
        <f>(('GVA by sector'!AS33/'GVA by sector'!AR33)-1)*100</f>
        <v>1.9112714961516231</v>
      </c>
      <c r="AT33" s="37">
        <f>(('GVA by sector'!AT33/'GVA by sector'!AS33)-1)*100</f>
        <v>1.8815262799242172</v>
      </c>
      <c r="AU33" s="37">
        <f>(('GVA by sector'!AU33/'GVA by sector'!AT33)-1)*100</f>
        <v>1.8589370784806603</v>
      </c>
      <c r="AW33" s="37">
        <f>((('GVA by sector'!AE33/'GVA by sector'!U33)^(1/10))-1)*100</f>
        <v>-0.36522767836901782</v>
      </c>
      <c r="AX33" s="37">
        <f>((('GVA by sector'!AU33/'GVA by sector'!X33)^(1/23))-1)*100</f>
        <v>1.8485060724830582</v>
      </c>
    </row>
    <row r="34" spans="1:50" x14ac:dyDescent="0.2">
      <c r="A34" s="11" t="s">
        <v>55</v>
      </c>
      <c r="C34" s="37">
        <f>(('GVA by sector'!C34/'GVA by sector'!B34)-1)*100</f>
        <v>-1.9899765759426313</v>
      </c>
      <c r="D34" s="37">
        <f>(('GVA by sector'!D34/'GVA by sector'!C34)-1)*100</f>
        <v>-1.9148130923066553</v>
      </c>
      <c r="E34" s="37">
        <f>(('GVA by sector'!E34/'GVA by sector'!D34)-1)*100</f>
        <v>-4.5465201872672107</v>
      </c>
      <c r="F34" s="37">
        <f>(('GVA by sector'!F34/'GVA by sector'!E34)-1)*100</f>
        <v>4.7097009861838846</v>
      </c>
      <c r="G34" s="37">
        <f>(('GVA by sector'!G34/'GVA by sector'!F34)-1)*100</f>
        <v>-6.2638945030744964</v>
      </c>
      <c r="H34" s="37">
        <f>(('GVA by sector'!H34/'GVA by sector'!G34)-1)*100</f>
        <v>13.183906673322344</v>
      </c>
      <c r="I34" s="37">
        <f>(('GVA by sector'!I34/'GVA by sector'!H34)-1)*100</f>
        <v>27.276934846152013</v>
      </c>
      <c r="J34" s="37">
        <f>(('GVA by sector'!J34/'GVA by sector'!I34)-1)*100</f>
        <v>28.572855608072256</v>
      </c>
      <c r="K34" s="37">
        <f>(('GVA by sector'!K34/'GVA by sector'!J34)-1)*100</f>
        <v>-39.029962707018527</v>
      </c>
      <c r="L34" s="37">
        <f>(('GVA by sector'!L34/'GVA by sector'!K34)-1)*100</f>
        <v>9.5054715807104895</v>
      </c>
      <c r="M34" s="37">
        <f>(('GVA by sector'!M34/'GVA by sector'!L34)-1)*100</f>
        <v>-0.89288546270194225</v>
      </c>
      <c r="N34" s="37">
        <f>(('GVA by sector'!N34/'GVA by sector'!M34)-1)*100</f>
        <v>29.934844506229364</v>
      </c>
      <c r="O34" s="37">
        <f>(('GVA by sector'!O34/'GVA by sector'!N34)-1)*100</f>
        <v>14.585627638614906</v>
      </c>
      <c r="P34" s="37">
        <f>(('GVA by sector'!P34/'GVA by sector'!O34)-1)*100</f>
        <v>-6.1159908615969432</v>
      </c>
      <c r="Q34" s="37">
        <f>(('GVA by sector'!Q34/'GVA by sector'!P34)-1)*100</f>
        <v>10.231212945171153</v>
      </c>
      <c r="R34" s="37">
        <f>(('GVA by sector'!R34/'GVA by sector'!Q34)-1)*100</f>
        <v>14.536668391294372</v>
      </c>
      <c r="S34" s="37">
        <f>(('GVA by sector'!S34/'GVA by sector'!R34)-1)*100</f>
        <v>-7.0849909065598737</v>
      </c>
      <c r="T34" s="37">
        <f>(('GVA by sector'!T34/'GVA by sector'!S34)-1)*100</f>
        <v>-6.3872715036219159</v>
      </c>
      <c r="U34" s="37">
        <f>(('GVA by sector'!U34/'GVA by sector'!T34)-1)*100</f>
        <v>3.8161258546304477</v>
      </c>
      <c r="V34" s="37">
        <f>(('GVA by sector'!V34/'GVA by sector'!U34)-1)*100</f>
        <v>4.8463057669109411</v>
      </c>
      <c r="W34" s="37">
        <f>(('GVA by sector'!W34/'GVA by sector'!V34)-1)*100</f>
        <v>2.7126505228211473</v>
      </c>
      <c r="X34" s="37">
        <f>(('GVA by sector'!X34/'GVA by sector'!W34)-1)*100</f>
        <v>1.2884855804431883</v>
      </c>
      <c r="Y34" s="37">
        <f>(('GVA by sector'!Y34/'GVA by sector'!X34)-1)*100</f>
        <v>1.4691491471900742</v>
      </c>
      <c r="Z34" s="37">
        <f>(('GVA by sector'!Z34/'GVA by sector'!Y34)-1)*100</f>
        <v>1.6110680528923504</v>
      </c>
      <c r="AA34" s="37">
        <f>(('GVA by sector'!AA34/'GVA by sector'!Z34)-1)*100</f>
        <v>1.6747898491714652</v>
      </c>
      <c r="AB34" s="37">
        <f>(('GVA by sector'!AB34/'GVA by sector'!AA34)-1)*100</f>
        <v>2.061547500017058</v>
      </c>
      <c r="AC34" s="37">
        <f>(('GVA by sector'!AC34/'GVA by sector'!AB34)-1)*100</f>
        <v>2.1914761525735793</v>
      </c>
      <c r="AD34" s="37">
        <f>(('GVA by sector'!AD34/'GVA by sector'!AC34)-1)*100</f>
        <v>2.1853977581157702</v>
      </c>
      <c r="AE34" s="37">
        <f>(('GVA by sector'!AE34/'GVA by sector'!AD34)-1)*100</f>
        <v>1.933330916046283</v>
      </c>
      <c r="AF34" s="37">
        <f>(('GVA by sector'!AF34/'GVA by sector'!AE34)-1)*100</f>
        <v>2.4225005803548916</v>
      </c>
      <c r="AG34" s="37">
        <f>(('GVA by sector'!AG34/'GVA by sector'!AF34)-1)*100</f>
        <v>2.6904544425192745</v>
      </c>
      <c r="AH34" s="37">
        <f>(('GVA by sector'!AH34/'GVA by sector'!AG34)-1)*100</f>
        <v>2.6503537678033373</v>
      </c>
      <c r="AI34" s="37">
        <f>(('GVA by sector'!AI34/'GVA by sector'!AH34)-1)*100</f>
        <v>2.6449787110207623</v>
      </c>
      <c r="AJ34" s="37">
        <f>(('GVA by sector'!AJ34/'GVA by sector'!AI34)-1)*100</f>
        <v>2.7100273306575939</v>
      </c>
      <c r="AK34" s="37">
        <f>(('GVA by sector'!AK34/'GVA by sector'!AJ34)-1)*100</f>
        <v>2.5573843747705105</v>
      </c>
      <c r="AL34" s="37">
        <f>(('GVA by sector'!AL34/'GVA by sector'!AK34)-1)*100</f>
        <v>2.4053871047508224</v>
      </c>
      <c r="AM34" s="37">
        <f>(('GVA by sector'!AM34/'GVA by sector'!AL34)-1)*100</f>
        <v>2.3307175913020339</v>
      </c>
      <c r="AN34" s="37">
        <f>(('GVA by sector'!AN34/'GVA by sector'!AM34)-1)*100</f>
        <v>2.3172424021278948</v>
      </c>
      <c r="AO34" s="37">
        <f>(('GVA by sector'!AO34/'GVA by sector'!AN34)-1)*100</f>
        <v>2.3052464454835109</v>
      </c>
      <c r="AP34" s="37">
        <f>(('GVA by sector'!AP34/'GVA by sector'!AO34)-1)*100</f>
        <v>2.3324873372578603</v>
      </c>
      <c r="AQ34" s="37">
        <f>(('GVA by sector'!AQ34/'GVA by sector'!AP34)-1)*100</f>
        <v>2.3256014344370524</v>
      </c>
      <c r="AR34" s="37">
        <f>(('GVA by sector'!AR34/'GVA by sector'!AQ34)-1)*100</f>
        <v>2.2956781744204235</v>
      </c>
      <c r="AS34" s="37">
        <f>(('GVA by sector'!AS34/'GVA by sector'!AR34)-1)*100</f>
        <v>2.261501832495183</v>
      </c>
      <c r="AT34" s="37">
        <f>(('GVA by sector'!AT34/'GVA by sector'!AS34)-1)*100</f>
        <v>2.2297124444269567</v>
      </c>
      <c r="AU34" s="37">
        <f>(('GVA by sector'!AU34/'GVA by sector'!AT34)-1)*100</f>
        <v>2.2045447595302026</v>
      </c>
      <c r="AW34" s="37">
        <f>((('GVA by sector'!AE34/'GVA by sector'!U34)^(1/10))-1)*100</f>
        <v>2.1929025138717417</v>
      </c>
      <c r="AX34" s="37">
        <f>((('GVA by sector'!AU34/'GVA by sector'!X34)^(1/23))-1)*100</f>
        <v>2.2521240420543709</v>
      </c>
    </row>
    <row r="35" spans="1:50" x14ac:dyDescent="0.2">
      <c r="A35" s="11" t="s">
        <v>56</v>
      </c>
      <c r="C35" s="37">
        <f>(('GVA by sector'!C35/'GVA by sector'!B35)-1)*100</f>
        <v>-13.59524642297888</v>
      </c>
      <c r="D35" s="37">
        <f>(('GVA by sector'!D35/'GVA by sector'!C35)-1)*100</f>
        <v>-5.4661055919226875</v>
      </c>
      <c r="E35" s="37">
        <f>(('GVA by sector'!E35/'GVA by sector'!D35)-1)*100</f>
        <v>6.7503527238144123</v>
      </c>
      <c r="F35" s="37">
        <f>(('GVA by sector'!F35/'GVA by sector'!E35)-1)*100</f>
        <v>10.036432711635811</v>
      </c>
      <c r="G35" s="37">
        <f>(('GVA by sector'!G35/'GVA by sector'!F35)-1)*100</f>
        <v>-2.7370694478590973</v>
      </c>
      <c r="H35" s="37">
        <f>(('GVA by sector'!H35/'GVA by sector'!G35)-1)*100</f>
        <v>-4.1392031654761574</v>
      </c>
      <c r="I35" s="37">
        <f>(('GVA by sector'!I35/'GVA by sector'!H35)-1)*100</f>
        <v>-3.0826061579494857</v>
      </c>
      <c r="J35" s="37">
        <f>(('GVA by sector'!J35/'GVA by sector'!I35)-1)*100</f>
        <v>-4.9000393053211244E-2</v>
      </c>
      <c r="K35" s="37">
        <f>(('GVA by sector'!K35/'GVA by sector'!J35)-1)*100</f>
        <v>-0.15998256309817105</v>
      </c>
      <c r="L35" s="37">
        <f>(('GVA by sector'!L35/'GVA by sector'!K35)-1)*100</f>
        <v>30.091202078863553</v>
      </c>
      <c r="M35" s="37">
        <f>(('GVA by sector'!M35/'GVA by sector'!L35)-1)*100</f>
        <v>5.9831063451884381</v>
      </c>
      <c r="N35" s="37">
        <f>(('GVA by sector'!N35/'GVA by sector'!M35)-1)*100</f>
        <v>0.51950985693152152</v>
      </c>
      <c r="O35" s="37">
        <f>(('GVA by sector'!O35/'GVA by sector'!N35)-1)*100</f>
        <v>5.6916899899175144</v>
      </c>
      <c r="P35" s="37">
        <f>(('GVA by sector'!P35/'GVA by sector'!O35)-1)*100</f>
        <v>-3.1774325087651878</v>
      </c>
      <c r="Q35" s="37">
        <f>(('GVA by sector'!Q35/'GVA by sector'!P35)-1)*100</f>
        <v>-10.897906751486863</v>
      </c>
      <c r="R35" s="37">
        <f>(('GVA by sector'!R35/'GVA by sector'!Q35)-1)*100</f>
        <v>1.5293125257550333</v>
      </c>
      <c r="S35" s="37">
        <f>(('GVA by sector'!S35/'GVA by sector'!R35)-1)*100</f>
        <v>-3.3199068150023936</v>
      </c>
      <c r="T35" s="37">
        <f>(('GVA by sector'!T35/'GVA by sector'!S35)-1)*100</f>
        <v>-16.504666054994033</v>
      </c>
      <c r="U35" s="37">
        <f>(('GVA by sector'!U35/'GVA by sector'!T35)-1)*100</f>
        <v>6.5728360605502134</v>
      </c>
      <c r="V35" s="37">
        <f>(('GVA by sector'!V35/'GVA by sector'!U35)-1)*100</f>
        <v>6.5849465371335958</v>
      </c>
      <c r="W35" s="37">
        <f>(('GVA by sector'!W35/'GVA by sector'!V35)-1)*100</f>
        <v>-10.518504963525565</v>
      </c>
      <c r="X35" s="37">
        <f>(('GVA by sector'!X35/'GVA by sector'!W35)-1)*100</f>
        <v>-1.4997566757346648</v>
      </c>
      <c r="Y35" s="37">
        <f>(('GVA by sector'!Y35/'GVA by sector'!X35)-1)*100</f>
        <v>3.5039335122835524</v>
      </c>
      <c r="Z35" s="37">
        <f>(('GVA by sector'!Z35/'GVA by sector'!Y35)-1)*100</f>
        <v>2.6296907252323809</v>
      </c>
      <c r="AA35" s="37">
        <f>(('GVA by sector'!AA35/'GVA by sector'!Z35)-1)*100</f>
        <v>2.6464590332093474</v>
      </c>
      <c r="AB35" s="37">
        <f>(('GVA by sector'!AB35/'GVA by sector'!AA35)-1)*100</f>
        <v>2.6841975629919634</v>
      </c>
      <c r="AC35" s="37">
        <f>(('GVA by sector'!AC35/'GVA by sector'!AB35)-1)*100</f>
        <v>2.7721320888087098</v>
      </c>
      <c r="AD35" s="37">
        <f>(('GVA by sector'!AD35/'GVA by sector'!AC35)-1)*100</f>
        <v>2.8728485985177965</v>
      </c>
      <c r="AE35" s="37">
        <f>(('GVA by sector'!AE35/'GVA by sector'!AD35)-1)*100</f>
        <v>2.582307576802112</v>
      </c>
      <c r="AF35" s="37">
        <f>(('GVA by sector'!AF35/'GVA by sector'!AE35)-1)*100</f>
        <v>2.6017421656817197</v>
      </c>
      <c r="AG35" s="37">
        <f>(('GVA by sector'!AG35/'GVA by sector'!AF35)-1)*100</f>
        <v>2.6469291704820153</v>
      </c>
      <c r="AH35" s="37">
        <f>(('GVA by sector'!AH35/'GVA by sector'!AG35)-1)*100</f>
        <v>2.5482176713367721</v>
      </c>
      <c r="AI35" s="37">
        <f>(('GVA by sector'!AI35/'GVA by sector'!AH35)-1)*100</f>
        <v>2.5090079532172016</v>
      </c>
      <c r="AJ35" s="37">
        <f>(('GVA by sector'!AJ35/'GVA by sector'!AI35)-1)*100</f>
        <v>2.5232324045888266</v>
      </c>
      <c r="AK35" s="37">
        <f>(('GVA by sector'!AK35/'GVA by sector'!AJ35)-1)*100</f>
        <v>2.3589921225728006</v>
      </c>
      <c r="AL35" s="37">
        <f>(('GVA by sector'!AL35/'GVA by sector'!AK35)-1)*100</f>
        <v>2.088679966408824</v>
      </c>
      <c r="AM35" s="37">
        <f>(('GVA by sector'!AM35/'GVA by sector'!AL35)-1)*100</f>
        <v>1.9321116101154834</v>
      </c>
      <c r="AN35" s="37">
        <f>(('GVA by sector'!AN35/'GVA by sector'!AM35)-1)*100</f>
        <v>1.9064534666751065</v>
      </c>
      <c r="AO35" s="37">
        <f>(('GVA by sector'!AO35/'GVA by sector'!AN35)-1)*100</f>
        <v>1.871730893928647</v>
      </c>
      <c r="AP35" s="37">
        <f>(('GVA by sector'!AP35/'GVA by sector'!AO35)-1)*100</f>
        <v>2.0597847246895951</v>
      </c>
      <c r="AQ35" s="37">
        <f>(('GVA by sector'!AQ35/'GVA by sector'!AP35)-1)*100</f>
        <v>2.1460248568194285</v>
      </c>
      <c r="AR35" s="37">
        <f>(('GVA by sector'!AR35/'GVA by sector'!AQ35)-1)*100</f>
        <v>2.128278012603535</v>
      </c>
      <c r="AS35" s="37">
        <f>(('GVA by sector'!AS35/'GVA by sector'!AR35)-1)*100</f>
        <v>2.1061807994286585</v>
      </c>
      <c r="AT35" s="37">
        <f>(('GVA by sector'!AT35/'GVA by sector'!AS35)-1)*100</f>
        <v>2.0816526033703431</v>
      </c>
      <c r="AU35" s="37">
        <f>(('GVA by sector'!AU35/'GVA by sector'!AT35)-1)*100</f>
        <v>2.0758558763941615</v>
      </c>
      <c r="AW35" s="37">
        <f>((('GVA by sector'!AE35/'GVA by sector'!U35)^(1/10))-1)*100</f>
        <v>1.325614533214603</v>
      </c>
      <c r="AX35" s="37">
        <f>((('GVA by sector'!AU35/'GVA by sector'!X35)^(1/23))-1)*100</f>
        <v>2.4026147174917467</v>
      </c>
    </row>
    <row r="36" spans="1:50" x14ac:dyDescent="0.2">
      <c r="A36" s="11" t="s">
        <v>57</v>
      </c>
      <c r="C36" s="37">
        <f>(('GVA by sector'!C36/'GVA by sector'!B36)-1)*100</f>
        <v>1.8748588022879709</v>
      </c>
      <c r="D36" s="37">
        <f>(('GVA by sector'!D36/'GVA by sector'!C36)-1)*100</f>
        <v>5.5619395337086264</v>
      </c>
      <c r="E36" s="37">
        <f>(('GVA by sector'!E36/'GVA by sector'!D36)-1)*100</f>
        <v>5.1692190374837299</v>
      </c>
      <c r="F36" s="37">
        <f>(('GVA by sector'!F36/'GVA by sector'!E36)-1)*100</f>
        <v>1.8292409944502541</v>
      </c>
      <c r="G36" s="37">
        <f>(('GVA by sector'!G36/'GVA by sector'!F36)-1)*100</f>
        <v>9.0862322056074696</v>
      </c>
      <c r="H36" s="37">
        <f>(('GVA by sector'!H36/'GVA by sector'!G36)-1)*100</f>
        <v>3.6139125647611126</v>
      </c>
      <c r="I36" s="37">
        <f>(('GVA by sector'!I36/'GVA by sector'!H36)-1)*100</f>
        <v>-3.4564502742072789</v>
      </c>
      <c r="J36" s="37">
        <f>(('GVA by sector'!J36/'GVA by sector'!I36)-1)*100</f>
        <v>-1.6956394260161822</v>
      </c>
      <c r="K36" s="37">
        <f>(('GVA by sector'!K36/'GVA by sector'!J36)-1)*100</f>
        <v>9.7722883457634691</v>
      </c>
      <c r="L36" s="37">
        <f>(('GVA by sector'!L36/'GVA by sector'!K36)-1)*100</f>
        <v>1.1846308012792628</v>
      </c>
      <c r="M36" s="37">
        <f>(('GVA by sector'!M36/'GVA by sector'!L36)-1)*100</f>
        <v>2.1824910046198909</v>
      </c>
      <c r="N36" s="37">
        <f>(('GVA by sector'!N36/'GVA by sector'!M36)-1)*100</f>
        <v>7.1399670560020168</v>
      </c>
      <c r="O36" s="37">
        <f>(('GVA by sector'!O36/'GVA by sector'!N36)-1)*100</f>
        <v>4.9465791925457525</v>
      </c>
      <c r="P36" s="37">
        <f>(('GVA by sector'!P36/'GVA by sector'!O36)-1)*100</f>
        <v>-1.8645854395715422</v>
      </c>
      <c r="Q36" s="37">
        <f>(('GVA by sector'!Q36/'GVA by sector'!P36)-1)*100</f>
        <v>1.6119125813145896</v>
      </c>
      <c r="R36" s="37">
        <f>(('GVA by sector'!R36/'GVA by sector'!Q36)-1)*100</f>
        <v>2.1060541911024577</v>
      </c>
      <c r="S36" s="37">
        <f>(('GVA by sector'!S36/'GVA by sector'!R36)-1)*100</f>
        <v>-5.685925199822317</v>
      </c>
      <c r="T36" s="37">
        <f>(('GVA by sector'!T36/'GVA by sector'!S36)-1)*100</f>
        <v>-5.0885480735080808</v>
      </c>
      <c r="U36" s="37">
        <f>(('GVA by sector'!U36/'GVA by sector'!T36)-1)*100</f>
        <v>0.4999146016649858</v>
      </c>
      <c r="V36" s="37">
        <f>(('GVA by sector'!V36/'GVA by sector'!U36)-1)*100</f>
        <v>-5.2814339280018334</v>
      </c>
      <c r="W36" s="37">
        <f>(('GVA by sector'!W36/'GVA by sector'!V36)-1)*100</f>
        <v>0.15102494452028381</v>
      </c>
      <c r="X36" s="37">
        <f>(('GVA by sector'!X36/'GVA by sector'!W36)-1)*100</f>
        <v>4.4128462425159443</v>
      </c>
      <c r="Y36" s="37">
        <f>(('GVA by sector'!Y36/'GVA by sector'!X36)-1)*100</f>
        <v>2.692095197316724</v>
      </c>
      <c r="Z36" s="37">
        <f>(('GVA by sector'!Z36/'GVA by sector'!Y36)-1)*100</f>
        <v>2.8757107689428407</v>
      </c>
      <c r="AA36" s="37">
        <f>(('GVA by sector'!AA36/'GVA by sector'!Z36)-1)*100</f>
        <v>3.4367306021626298</v>
      </c>
      <c r="AB36" s="37">
        <f>(('GVA by sector'!AB36/'GVA by sector'!AA36)-1)*100</f>
        <v>3.6339536928738481</v>
      </c>
      <c r="AC36" s="37">
        <f>(('GVA by sector'!AC36/'GVA by sector'!AB36)-1)*100</f>
        <v>3.4087019302166954</v>
      </c>
      <c r="AD36" s="37">
        <f>(('GVA by sector'!AD36/'GVA by sector'!AC36)-1)*100</f>
        <v>3.4012024729194623</v>
      </c>
      <c r="AE36" s="37">
        <f>(('GVA by sector'!AE36/'GVA by sector'!AD36)-1)*100</f>
        <v>3.123489311049843</v>
      </c>
      <c r="AF36" s="37">
        <f>(('GVA by sector'!AF36/'GVA by sector'!AE36)-1)*100</f>
        <v>3.1849947262647449</v>
      </c>
      <c r="AG36" s="37">
        <f>(('GVA by sector'!AG36/'GVA by sector'!AF36)-1)*100</f>
        <v>3.1659357382374909</v>
      </c>
      <c r="AH36" s="37">
        <f>(('GVA by sector'!AH36/'GVA by sector'!AG36)-1)*100</f>
        <v>3.1180834428738757</v>
      </c>
      <c r="AI36" s="37">
        <f>(('GVA by sector'!AI36/'GVA by sector'!AH36)-1)*100</f>
        <v>3.1189504570406035</v>
      </c>
      <c r="AJ36" s="37">
        <f>(('GVA by sector'!AJ36/'GVA by sector'!AI36)-1)*100</f>
        <v>3.1016719407073845</v>
      </c>
      <c r="AK36" s="37">
        <f>(('GVA by sector'!AK36/'GVA by sector'!AJ36)-1)*100</f>
        <v>2.8944195759958324</v>
      </c>
      <c r="AL36" s="37">
        <f>(('GVA by sector'!AL36/'GVA by sector'!AK36)-1)*100</f>
        <v>2.7191637678626313</v>
      </c>
      <c r="AM36" s="37">
        <f>(('GVA by sector'!AM36/'GVA by sector'!AL36)-1)*100</f>
        <v>2.6333254104366599</v>
      </c>
      <c r="AN36" s="37">
        <f>(('GVA by sector'!AN36/'GVA by sector'!AM36)-1)*100</f>
        <v>2.5667508057699351</v>
      </c>
      <c r="AO36" s="37">
        <f>(('GVA by sector'!AO36/'GVA by sector'!AN36)-1)*100</f>
        <v>2.5273319131158711</v>
      </c>
      <c r="AP36" s="37">
        <f>(('GVA by sector'!AP36/'GVA by sector'!AO36)-1)*100</f>
        <v>2.543946695377719</v>
      </c>
      <c r="AQ36" s="37">
        <f>(('GVA by sector'!AQ36/'GVA by sector'!AP36)-1)*100</f>
        <v>2.5379407734006376</v>
      </c>
      <c r="AR36" s="37">
        <f>(('GVA by sector'!AR36/'GVA by sector'!AQ36)-1)*100</f>
        <v>2.5078053642789255</v>
      </c>
      <c r="AS36" s="37">
        <f>(('GVA by sector'!AS36/'GVA by sector'!AR36)-1)*100</f>
        <v>2.4605156184817956</v>
      </c>
      <c r="AT36" s="37">
        <f>(('GVA by sector'!AT36/'GVA by sector'!AS36)-1)*100</f>
        <v>2.430182897484845</v>
      </c>
      <c r="AU36" s="37">
        <f>(('GVA by sector'!AU36/'GVA by sector'!AT36)-1)*100</f>
        <v>2.39844842147654</v>
      </c>
      <c r="AW36" s="37">
        <f>((('GVA by sector'!AE36/'GVA by sector'!U36)^(1/10))-1)*100</f>
        <v>2.1483001284350767</v>
      </c>
      <c r="AX36" s="37">
        <f>((('GVA by sector'!AU36/'GVA by sector'!X36)^(1/23))-1)*100</f>
        <v>2.8898290678104788</v>
      </c>
    </row>
    <row r="37" spans="1:50" x14ac:dyDescent="0.2">
      <c r="A37" s="11" t="s">
        <v>58</v>
      </c>
      <c r="C37" s="37">
        <f>(('GVA by sector'!C37/'GVA by sector'!B37)-1)*100</f>
        <v>7.2478717951065308</v>
      </c>
      <c r="D37" s="37">
        <f>(('GVA by sector'!D37/'GVA by sector'!C37)-1)*100</f>
        <v>2.5209033421040861</v>
      </c>
      <c r="E37" s="37">
        <f>(('GVA by sector'!E37/'GVA by sector'!D37)-1)*100</f>
        <v>5.6614932232481818</v>
      </c>
      <c r="F37" s="37">
        <f>(('GVA by sector'!F37/'GVA by sector'!E37)-1)*100</f>
        <v>10.427746867881439</v>
      </c>
      <c r="G37" s="37">
        <f>(('GVA by sector'!G37/'GVA by sector'!F37)-1)*100</f>
        <v>17.040179760757223</v>
      </c>
      <c r="H37" s="37">
        <f>(('GVA by sector'!H37/'GVA by sector'!G37)-1)*100</f>
        <v>5.558931928147115</v>
      </c>
      <c r="I37" s="37">
        <f>(('GVA by sector'!I37/'GVA by sector'!H37)-1)*100</f>
        <v>18.979322501638094</v>
      </c>
      <c r="J37" s="37">
        <f>(('GVA by sector'!J37/'GVA by sector'!I37)-1)*100</f>
        <v>-4.0416365077667438</v>
      </c>
      <c r="K37" s="37">
        <f>(('GVA by sector'!K37/'GVA by sector'!J37)-1)*100</f>
        <v>20.130525465492475</v>
      </c>
      <c r="L37" s="37">
        <f>(('GVA by sector'!L37/'GVA by sector'!K37)-1)*100</f>
        <v>-6.3637441963550812</v>
      </c>
      <c r="M37" s="37">
        <f>(('GVA by sector'!M37/'GVA by sector'!L37)-1)*100</f>
        <v>6.2787987960206681</v>
      </c>
      <c r="N37" s="37">
        <f>(('GVA by sector'!N37/'GVA by sector'!M37)-1)*100</f>
        <v>-9.5824061992024649</v>
      </c>
      <c r="O37" s="37">
        <f>(('GVA by sector'!O37/'GVA by sector'!N37)-1)*100</f>
        <v>4.6555248069581001</v>
      </c>
      <c r="P37" s="37">
        <f>(('GVA by sector'!P37/'GVA by sector'!O37)-1)*100</f>
        <v>5.5209654466096048</v>
      </c>
      <c r="Q37" s="37">
        <f>(('GVA by sector'!Q37/'GVA by sector'!P37)-1)*100</f>
        <v>9.0162181643855597</v>
      </c>
      <c r="R37" s="37">
        <f>(('GVA by sector'!R37/'GVA by sector'!Q37)-1)*100</f>
        <v>1.7854439412409606</v>
      </c>
      <c r="S37" s="37">
        <f>(('GVA by sector'!S37/'GVA by sector'!R37)-1)*100</f>
        <v>-5.3026668243437491</v>
      </c>
      <c r="T37" s="37">
        <f>(('GVA by sector'!T37/'GVA by sector'!S37)-1)*100</f>
        <v>-12.694706009493261</v>
      </c>
      <c r="U37" s="37">
        <f>(('GVA by sector'!U37/'GVA by sector'!T37)-1)*100</f>
        <v>-0.30029271591643925</v>
      </c>
      <c r="V37" s="37">
        <f>(('GVA by sector'!V37/'GVA by sector'!U37)-1)*100</f>
        <v>-3.0499008811696871</v>
      </c>
      <c r="W37" s="37">
        <f>(('GVA by sector'!W37/'GVA by sector'!V37)-1)*100</f>
        <v>-9.3413725113792534</v>
      </c>
      <c r="X37" s="37">
        <f>(('GVA by sector'!X37/'GVA by sector'!W37)-1)*100</f>
        <v>1.2268580817766495</v>
      </c>
      <c r="Y37" s="37">
        <f>(('GVA by sector'!Y37/'GVA by sector'!X37)-1)*100</f>
        <v>3.4121760791210765</v>
      </c>
      <c r="Z37" s="37">
        <f>(('GVA by sector'!Z37/'GVA by sector'!Y37)-1)*100</f>
        <v>3.7518210298503885</v>
      </c>
      <c r="AA37" s="37">
        <f>(('GVA by sector'!AA37/'GVA by sector'!Z37)-1)*100</f>
        <v>3.669096556330631</v>
      </c>
      <c r="AB37" s="37">
        <f>(('GVA by sector'!AB37/'GVA by sector'!AA37)-1)*100</f>
        <v>3.5324264885426171</v>
      </c>
      <c r="AC37" s="37">
        <f>(('GVA by sector'!AC37/'GVA by sector'!AB37)-1)*100</f>
        <v>3.3664714745142321</v>
      </c>
      <c r="AD37" s="37">
        <f>(('GVA by sector'!AD37/'GVA by sector'!AC37)-1)*100</f>
        <v>3.4027782800983175</v>
      </c>
      <c r="AE37" s="37">
        <f>(('GVA by sector'!AE37/'GVA by sector'!AD37)-1)*100</f>
        <v>3.180163607590325</v>
      </c>
      <c r="AF37" s="37">
        <f>(('GVA by sector'!AF37/'GVA by sector'!AE37)-1)*100</f>
        <v>3.1486502231664604</v>
      </c>
      <c r="AG37" s="37">
        <f>(('GVA by sector'!AG37/'GVA by sector'!AF37)-1)*100</f>
        <v>3.2181069162326548</v>
      </c>
      <c r="AH37" s="37">
        <f>(('GVA by sector'!AH37/'GVA by sector'!AG37)-1)*100</f>
        <v>3.2043695882780332</v>
      </c>
      <c r="AI37" s="37">
        <f>(('GVA by sector'!AI37/'GVA by sector'!AH37)-1)*100</f>
        <v>3.0387819066410415</v>
      </c>
      <c r="AJ37" s="37">
        <f>(('GVA by sector'!AJ37/'GVA by sector'!AI37)-1)*100</f>
        <v>3.0064080544078164</v>
      </c>
      <c r="AK37" s="37">
        <f>(('GVA by sector'!AK37/'GVA by sector'!AJ37)-1)*100</f>
        <v>2.8281917862885031</v>
      </c>
      <c r="AL37" s="37">
        <f>(('GVA by sector'!AL37/'GVA by sector'!AK37)-1)*100</f>
        <v>2.6656660730768333</v>
      </c>
      <c r="AM37" s="37">
        <f>(('GVA by sector'!AM37/'GVA by sector'!AL37)-1)*100</f>
        <v>2.5923807729023363</v>
      </c>
      <c r="AN37" s="37">
        <f>(('GVA by sector'!AN37/'GVA by sector'!AM37)-1)*100</f>
        <v>2.5773765644279134</v>
      </c>
      <c r="AO37" s="37">
        <f>(('GVA by sector'!AO37/'GVA by sector'!AN37)-1)*100</f>
        <v>2.5562763926826326</v>
      </c>
      <c r="AP37" s="37">
        <f>(('GVA by sector'!AP37/'GVA by sector'!AO37)-1)*100</f>
        <v>2.5809490293184689</v>
      </c>
      <c r="AQ37" s="37">
        <f>(('GVA by sector'!AQ37/'GVA by sector'!AP37)-1)*100</f>
        <v>2.581399726339817</v>
      </c>
      <c r="AR37" s="37">
        <f>(('GVA by sector'!AR37/'GVA by sector'!AQ37)-1)*100</f>
        <v>2.5695390884908909</v>
      </c>
      <c r="AS37" s="37">
        <f>(('GVA by sector'!AS37/'GVA by sector'!AR37)-1)*100</f>
        <v>2.5449964168059225</v>
      </c>
      <c r="AT37" s="37">
        <f>(('GVA by sector'!AT37/'GVA by sector'!AS37)-1)*100</f>
        <v>2.534084795785807</v>
      </c>
      <c r="AU37" s="37">
        <f>(('GVA by sector'!AU37/'GVA by sector'!AT37)-1)*100</f>
        <v>2.5222077243331364</v>
      </c>
      <c r="AW37" s="37">
        <f>((('GVA by sector'!AE37/'GVA by sector'!U37)^(1/10))-1)*100</f>
        <v>1.2291144685591116</v>
      </c>
      <c r="AX37" s="37">
        <f>((('GVA by sector'!AU37/'GVA by sector'!X37)^(1/23))-1)*100</f>
        <v>2.976784314689529</v>
      </c>
    </row>
    <row r="38" spans="1:50" x14ac:dyDescent="0.2">
      <c r="A38" s="11" t="s">
        <v>59</v>
      </c>
      <c r="C38" s="37">
        <f>(('GVA by sector'!C38/'GVA by sector'!B38)-1)*100</f>
        <v>-5.537338142519344</v>
      </c>
      <c r="D38" s="37">
        <f>(('GVA by sector'!D38/'GVA by sector'!C38)-1)*100</f>
        <v>-3.7998408101642234</v>
      </c>
      <c r="E38" s="37">
        <f>(('GVA by sector'!E38/'GVA by sector'!D38)-1)*100</f>
        <v>-0.17496501776391726</v>
      </c>
      <c r="F38" s="37">
        <f>(('GVA by sector'!F38/'GVA by sector'!E38)-1)*100</f>
        <v>4.42563386253918</v>
      </c>
      <c r="G38" s="37">
        <f>(('GVA by sector'!G38/'GVA by sector'!F38)-1)*100</f>
        <v>-1.5878707673023906</v>
      </c>
      <c r="H38" s="37">
        <f>(('GVA by sector'!H38/'GVA by sector'!G38)-1)*100</f>
        <v>-1.5545519209578251</v>
      </c>
      <c r="I38" s="37">
        <f>(('GVA by sector'!I38/'GVA by sector'!H38)-1)*100</f>
        <v>1.0105030650980673</v>
      </c>
      <c r="J38" s="37">
        <f>(('GVA by sector'!J38/'GVA by sector'!I38)-1)*100</f>
        <v>5.2132435483163153</v>
      </c>
      <c r="K38" s="37">
        <f>(('GVA by sector'!K38/'GVA by sector'!J38)-1)*100</f>
        <v>-6.1050913454286366</v>
      </c>
      <c r="L38" s="37">
        <f>(('GVA by sector'!L38/'GVA by sector'!K38)-1)*100</f>
        <v>18.6802047107949</v>
      </c>
      <c r="M38" s="37">
        <f>(('GVA by sector'!M38/'GVA by sector'!L38)-1)*100</f>
        <v>-0.591160963670323</v>
      </c>
      <c r="N38" s="37">
        <f>(('GVA by sector'!N38/'GVA by sector'!M38)-1)*100</f>
        <v>-10.420951616164121</v>
      </c>
      <c r="O38" s="37">
        <f>(('GVA by sector'!O38/'GVA by sector'!N38)-1)*100</f>
        <v>-3.7829013294810698</v>
      </c>
      <c r="P38" s="37">
        <f>(('GVA by sector'!P38/'GVA by sector'!O38)-1)*100</f>
        <v>13.844715359492699</v>
      </c>
      <c r="Q38" s="37">
        <f>(('GVA by sector'!Q38/'GVA by sector'!P38)-1)*100</f>
        <v>7.4918192219777024</v>
      </c>
      <c r="R38" s="37">
        <f>(('GVA by sector'!R38/'GVA by sector'!Q38)-1)*100</f>
        <v>-6.2621503487693904</v>
      </c>
      <c r="S38" s="37">
        <f>(('GVA by sector'!S38/'GVA by sector'!R38)-1)*100</f>
        <v>-0.60243777198131232</v>
      </c>
      <c r="T38" s="37">
        <f>(('GVA by sector'!T38/'GVA by sector'!S38)-1)*100</f>
        <v>1.0551542261858504</v>
      </c>
      <c r="U38" s="37">
        <f>(('GVA by sector'!U38/'GVA by sector'!T38)-1)*100</f>
        <v>-7.0013801498486909</v>
      </c>
      <c r="V38" s="37">
        <f>(('GVA by sector'!V38/'GVA by sector'!U38)-1)*100</f>
        <v>6.7046762826024731</v>
      </c>
      <c r="W38" s="37">
        <f>(('GVA by sector'!W38/'GVA by sector'!V38)-1)*100</f>
        <v>2.2077919784081468</v>
      </c>
      <c r="X38" s="37">
        <f>(('GVA by sector'!X38/'GVA by sector'!W38)-1)*100</f>
        <v>-2.0897216004386987</v>
      </c>
      <c r="Y38" s="37">
        <f>(('GVA by sector'!Y38/'GVA by sector'!X38)-1)*100</f>
        <v>2.5148743039017818</v>
      </c>
      <c r="Z38" s="37">
        <f>(('GVA by sector'!Z38/'GVA by sector'!Y38)-1)*100</f>
        <v>2.9645579258172239</v>
      </c>
      <c r="AA38" s="37">
        <f>(('GVA by sector'!AA38/'GVA by sector'!Z38)-1)*100</f>
        <v>3.5106328081004889</v>
      </c>
      <c r="AB38" s="37">
        <f>(('GVA by sector'!AB38/'GVA by sector'!AA38)-1)*100</f>
        <v>3.711135410351285</v>
      </c>
      <c r="AC38" s="37">
        <f>(('GVA by sector'!AC38/'GVA by sector'!AB38)-1)*100</f>
        <v>3.4927225714022514</v>
      </c>
      <c r="AD38" s="37">
        <f>(('GVA by sector'!AD38/'GVA by sector'!AC38)-1)*100</f>
        <v>3.6937377493964307</v>
      </c>
      <c r="AE38" s="37">
        <f>(('GVA by sector'!AE38/'GVA by sector'!AD38)-1)*100</f>
        <v>3.584031652033226</v>
      </c>
      <c r="AF38" s="37">
        <f>(('GVA by sector'!AF38/'GVA by sector'!AE38)-1)*100</f>
        <v>3.6388723467633444</v>
      </c>
      <c r="AG38" s="37">
        <f>(('GVA by sector'!AG38/'GVA by sector'!AF38)-1)*100</f>
        <v>3.607764375439837</v>
      </c>
      <c r="AH38" s="37">
        <f>(('GVA by sector'!AH38/'GVA by sector'!AG38)-1)*100</f>
        <v>3.5499235657617145</v>
      </c>
      <c r="AI38" s="37">
        <f>(('GVA by sector'!AI38/'GVA by sector'!AH38)-1)*100</f>
        <v>3.5297832589606948</v>
      </c>
      <c r="AJ38" s="37">
        <f>(('GVA by sector'!AJ38/'GVA by sector'!AI38)-1)*100</f>
        <v>3.3070746122243033</v>
      </c>
      <c r="AK38" s="37">
        <f>(('GVA by sector'!AK38/'GVA by sector'!AJ38)-1)*100</f>
        <v>3.00351098639835</v>
      </c>
      <c r="AL38" s="37">
        <f>(('GVA by sector'!AL38/'GVA by sector'!AK38)-1)*100</f>
        <v>2.8330657887301491</v>
      </c>
      <c r="AM38" s="37">
        <f>(('GVA by sector'!AM38/'GVA by sector'!AL38)-1)*100</f>
        <v>2.7500753656964028</v>
      </c>
      <c r="AN38" s="37">
        <f>(('GVA by sector'!AN38/'GVA by sector'!AM38)-1)*100</f>
        <v>2.6922402413804836</v>
      </c>
      <c r="AO38" s="37">
        <f>(('GVA by sector'!AO38/'GVA by sector'!AN38)-1)*100</f>
        <v>2.6581026276998765</v>
      </c>
      <c r="AP38" s="37">
        <f>(('GVA by sector'!AP38/'GVA by sector'!AO38)-1)*100</f>
        <v>2.6797193175725376</v>
      </c>
      <c r="AQ38" s="37">
        <f>(('GVA by sector'!AQ38/'GVA by sector'!AP38)-1)*100</f>
        <v>2.6737854242148806</v>
      </c>
      <c r="AR38" s="37">
        <f>(('GVA by sector'!AR38/'GVA by sector'!AQ38)-1)*100</f>
        <v>2.6433670844277835</v>
      </c>
      <c r="AS38" s="37">
        <f>(('GVA by sector'!AS38/'GVA by sector'!AR38)-1)*100</f>
        <v>2.5965011881352806</v>
      </c>
      <c r="AT38" s="37">
        <f>(('GVA by sector'!AT38/'GVA by sector'!AS38)-1)*100</f>
        <v>2.567821507992929</v>
      </c>
      <c r="AU38" s="37">
        <f>(('GVA by sector'!AU38/'GVA by sector'!AT38)-1)*100</f>
        <v>2.5387756633898917</v>
      </c>
      <c r="AW38" s="37">
        <f>((('GVA by sector'!AE38/'GVA by sector'!U38)^(1/10))-1)*100</f>
        <v>3.0086247762879825</v>
      </c>
      <c r="AX38" s="37">
        <f>((('GVA by sector'!AU38/'GVA by sector'!X38)^(1/23))-1)*100</f>
        <v>3.0747745159889206</v>
      </c>
    </row>
    <row r="39" spans="1:50" x14ac:dyDescent="0.2">
      <c r="A39" s="11" t="s">
        <v>60</v>
      </c>
      <c r="C39" s="37">
        <f>(('GVA by sector'!C39/'GVA by sector'!B39)-1)*100</f>
        <v>-1.4118368546553794</v>
      </c>
      <c r="D39" s="37">
        <f>(('GVA by sector'!D39/'GVA by sector'!C39)-1)*100</f>
        <v>-1.4898728768731884</v>
      </c>
      <c r="E39" s="37">
        <f>(('GVA by sector'!E39/'GVA by sector'!D39)-1)*100</f>
        <v>5.6806515891792309</v>
      </c>
      <c r="F39" s="37">
        <f>(('GVA by sector'!F39/'GVA by sector'!E39)-1)*100</f>
        <v>6.7607089561618094</v>
      </c>
      <c r="G39" s="37">
        <f>(('GVA by sector'!G39/'GVA by sector'!F39)-1)*100</f>
        <v>37.919006663073858</v>
      </c>
      <c r="H39" s="37">
        <f>(('GVA by sector'!H39/'GVA by sector'!G39)-1)*100</f>
        <v>-6.9932990979314162</v>
      </c>
      <c r="I39" s="37">
        <f>(('GVA by sector'!I39/'GVA by sector'!H39)-1)*100</f>
        <v>12.795138642885151</v>
      </c>
      <c r="J39" s="37">
        <f>(('GVA by sector'!J39/'GVA by sector'!I39)-1)*100</f>
        <v>17.363941566161877</v>
      </c>
      <c r="K39" s="37">
        <f>(('GVA by sector'!K39/'GVA by sector'!J39)-1)*100</f>
        <v>7.4667207598873686</v>
      </c>
      <c r="L39" s="37">
        <f>(('GVA by sector'!L39/'GVA by sector'!K39)-1)*100</f>
        <v>1.2459550142883247</v>
      </c>
      <c r="M39" s="37">
        <f>(('GVA by sector'!M39/'GVA by sector'!L39)-1)*100</f>
        <v>10.239320338362123</v>
      </c>
      <c r="N39" s="37">
        <f>(('GVA by sector'!N39/'GVA by sector'!M39)-1)*100</f>
        <v>9.27743767212732</v>
      </c>
      <c r="O39" s="37">
        <f>(('GVA by sector'!O39/'GVA by sector'!N39)-1)*100</f>
        <v>-4.2219754321284437</v>
      </c>
      <c r="P39" s="37">
        <f>(('GVA by sector'!P39/'GVA by sector'!O39)-1)*100</f>
        <v>15.081127889843483</v>
      </c>
      <c r="Q39" s="37">
        <f>(('GVA by sector'!Q39/'GVA by sector'!P39)-1)*100</f>
        <v>-4.2077916123067771</v>
      </c>
      <c r="R39" s="37">
        <f>(('GVA by sector'!R39/'GVA by sector'!Q39)-1)*100</f>
        <v>3.6037152039393394</v>
      </c>
      <c r="S39" s="37">
        <f>(('GVA by sector'!S39/'GVA by sector'!R39)-1)*100</f>
        <v>-2.4785694345921483</v>
      </c>
      <c r="T39" s="37">
        <f>(('GVA by sector'!T39/'GVA by sector'!S39)-1)*100</f>
        <v>-4.4945224593282322</v>
      </c>
      <c r="U39" s="37">
        <f>(('GVA by sector'!U39/'GVA by sector'!T39)-1)*100</f>
        <v>11.90988075466235</v>
      </c>
      <c r="V39" s="37">
        <f>(('GVA by sector'!V39/'GVA by sector'!U39)-1)*100</f>
        <v>2.859166826749826</v>
      </c>
      <c r="W39" s="37">
        <f>(('GVA by sector'!W39/'GVA by sector'!V39)-1)*100</f>
        <v>0.974547530831682</v>
      </c>
      <c r="X39" s="37">
        <f>(('GVA by sector'!X39/'GVA by sector'!W39)-1)*100</f>
        <v>2.6440192058036827</v>
      </c>
      <c r="Y39" s="37">
        <f>(('GVA by sector'!Y39/'GVA by sector'!X39)-1)*100</f>
        <v>4.7395925269344774</v>
      </c>
      <c r="Z39" s="37">
        <f>(('GVA by sector'!Z39/'GVA by sector'!Y39)-1)*100</f>
        <v>5.7464535883872347</v>
      </c>
      <c r="AA39" s="37">
        <f>(('GVA by sector'!AA39/'GVA by sector'!Z39)-1)*100</f>
        <v>6.2554657480524689</v>
      </c>
      <c r="AB39" s="37">
        <f>(('GVA by sector'!AB39/'GVA by sector'!AA39)-1)*100</f>
        <v>6.4598868650346697</v>
      </c>
      <c r="AC39" s="37">
        <f>(('GVA by sector'!AC39/'GVA by sector'!AB39)-1)*100</f>
        <v>5.893082045804876</v>
      </c>
      <c r="AD39" s="37">
        <f>(('GVA by sector'!AD39/'GVA by sector'!AC39)-1)*100</f>
        <v>5.2030089761171183</v>
      </c>
      <c r="AE39" s="37">
        <f>(('GVA by sector'!AE39/'GVA by sector'!AD39)-1)*100</f>
        <v>5.4535883087725612</v>
      </c>
      <c r="AF39" s="37">
        <f>(('GVA by sector'!AF39/'GVA by sector'!AE39)-1)*100</f>
        <v>4.4492428618938762</v>
      </c>
      <c r="AG39" s="37">
        <f>(('GVA by sector'!AG39/'GVA by sector'!AF39)-1)*100</f>
        <v>4.2149358345371812</v>
      </c>
      <c r="AH39" s="37">
        <f>(('GVA by sector'!AH39/'GVA by sector'!AG39)-1)*100</f>
        <v>3.9607274807968995</v>
      </c>
      <c r="AI39" s="37">
        <f>(('GVA by sector'!AI39/'GVA by sector'!AH39)-1)*100</f>
        <v>3.8851306881590553</v>
      </c>
      <c r="AJ39" s="37">
        <f>(('GVA by sector'!AJ39/'GVA by sector'!AI39)-1)*100</f>
        <v>3.9520526728753724</v>
      </c>
      <c r="AK39" s="37">
        <f>(('GVA by sector'!AK39/'GVA by sector'!AJ39)-1)*100</f>
        <v>3.7864573369103427</v>
      </c>
      <c r="AL39" s="37">
        <f>(('GVA by sector'!AL39/'GVA by sector'!AK39)-1)*100</f>
        <v>3.6611978221841479</v>
      </c>
      <c r="AM39" s="37">
        <f>(('GVA by sector'!AM39/'GVA by sector'!AL39)-1)*100</f>
        <v>3.5849907076608512</v>
      </c>
      <c r="AN39" s="37">
        <f>(('GVA by sector'!AN39/'GVA by sector'!AM39)-1)*100</f>
        <v>3.577631319869079</v>
      </c>
      <c r="AO39" s="37">
        <f>(('GVA by sector'!AO39/'GVA by sector'!AN39)-1)*100</f>
        <v>3.5592350761601832</v>
      </c>
      <c r="AP39" s="37">
        <f>(('GVA by sector'!AP39/'GVA by sector'!AO39)-1)*100</f>
        <v>3.5878618790080141</v>
      </c>
      <c r="AQ39" s="37">
        <f>(('GVA by sector'!AQ39/'GVA by sector'!AP39)-1)*100</f>
        <v>3.5893541509971261</v>
      </c>
      <c r="AR39" s="37">
        <f>(('GVA by sector'!AR39/'GVA by sector'!AQ39)-1)*100</f>
        <v>3.5702760000996259</v>
      </c>
      <c r="AS39" s="37">
        <f>(('GVA by sector'!AS39/'GVA by sector'!AR39)-1)*100</f>
        <v>3.5448479286798396</v>
      </c>
      <c r="AT39" s="37">
        <f>(('GVA by sector'!AT39/'GVA by sector'!AS39)-1)*100</f>
        <v>3.5218971663307341</v>
      </c>
      <c r="AU39" s="37">
        <f>(('GVA by sector'!AU39/'GVA by sector'!AT39)-1)*100</f>
        <v>3.5058407590445428</v>
      </c>
      <c r="AW39" s="37">
        <f>((('GVA by sector'!AE39/'GVA by sector'!U39)^(1/10))-1)*100</f>
        <v>4.6082568061582174</v>
      </c>
      <c r="AX39" s="37">
        <f>((('GVA by sector'!AU39/'GVA by sector'!X39)^(1/23))-1)*100</f>
        <v>4.3304553784102362</v>
      </c>
    </row>
    <row r="40" spans="1:50" x14ac:dyDescent="0.2">
      <c r="A40" s="11" t="s">
        <v>61</v>
      </c>
      <c r="C40" s="37">
        <f>(('GVA by sector'!C40/'GVA by sector'!B40)-1)*100</f>
        <v>-7.2350806391982552</v>
      </c>
      <c r="D40" s="37">
        <f>(('GVA by sector'!D40/'GVA by sector'!C40)-1)*100</f>
        <v>1.9312190899893</v>
      </c>
      <c r="E40" s="37">
        <f>(('GVA by sector'!E40/'GVA by sector'!D40)-1)*100</f>
        <v>9.9353060048540378</v>
      </c>
      <c r="F40" s="37">
        <f>(('GVA by sector'!F40/'GVA by sector'!E40)-1)*100</f>
        <v>5.8438419449401646</v>
      </c>
      <c r="G40" s="37">
        <f>(('GVA by sector'!G40/'GVA by sector'!F40)-1)*100</f>
        <v>3.9852008245357506</v>
      </c>
      <c r="H40" s="37">
        <f>(('GVA by sector'!H40/'GVA by sector'!G40)-1)*100</f>
        <v>1.0342401088845099</v>
      </c>
      <c r="I40" s="37">
        <f>(('GVA by sector'!I40/'GVA by sector'!H40)-1)*100</f>
        <v>-5.3490562200393166</v>
      </c>
      <c r="J40" s="37">
        <f>(('GVA by sector'!J40/'GVA by sector'!I40)-1)*100</f>
        <v>2.0651524809005117</v>
      </c>
      <c r="K40" s="37">
        <f>(('GVA by sector'!K40/'GVA by sector'!J40)-1)*100</f>
        <v>9.5725731085495305</v>
      </c>
      <c r="L40" s="37">
        <f>(('GVA by sector'!L40/'GVA by sector'!K40)-1)*100</f>
        <v>-2.527577572973172</v>
      </c>
      <c r="M40" s="37">
        <f>(('GVA by sector'!M40/'GVA by sector'!L40)-1)*100</f>
        <v>2.2987636560163338</v>
      </c>
      <c r="N40" s="37">
        <f>(('GVA by sector'!N40/'GVA by sector'!M40)-1)*100</f>
        <v>10.457727720899612</v>
      </c>
      <c r="O40" s="37">
        <f>(('GVA by sector'!O40/'GVA by sector'!N40)-1)*100</f>
        <v>7.7087544414843778</v>
      </c>
      <c r="P40" s="37">
        <f>(('GVA by sector'!P40/'GVA by sector'!O40)-1)*100</f>
        <v>0.93666531563885158</v>
      </c>
      <c r="Q40" s="37">
        <f>(('GVA by sector'!Q40/'GVA by sector'!P40)-1)*100</f>
        <v>9.9839237005749037</v>
      </c>
      <c r="R40" s="37">
        <f>(('GVA by sector'!R40/'GVA by sector'!Q40)-1)*100</f>
        <v>6.5509470431860617</v>
      </c>
      <c r="S40" s="37">
        <f>(('GVA by sector'!S40/'GVA by sector'!R40)-1)*100</f>
        <v>11.193658284476872</v>
      </c>
      <c r="T40" s="37">
        <f>(('GVA by sector'!T40/'GVA by sector'!S40)-1)*100</f>
        <v>-7.4612445552697526</v>
      </c>
      <c r="U40" s="37">
        <f>(('GVA by sector'!U40/'GVA by sector'!T40)-1)*100</f>
        <v>-1.3875785857209277</v>
      </c>
      <c r="V40" s="37">
        <f>(('GVA by sector'!V40/'GVA by sector'!U40)-1)*100</f>
        <v>-7.574200871309289</v>
      </c>
      <c r="W40" s="37">
        <f>(('GVA by sector'!W40/'GVA by sector'!V40)-1)*100</f>
        <v>-1.1969620565631112</v>
      </c>
      <c r="X40" s="37">
        <f>(('GVA by sector'!X40/'GVA by sector'!W40)-1)*100</f>
        <v>-1.4103856415298988</v>
      </c>
      <c r="Y40" s="37">
        <f>(('GVA by sector'!Y40/'GVA by sector'!X40)-1)*100</f>
        <v>2.5804596294708659</v>
      </c>
      <c r="Z40" s="37">
        <f>(('GVA by sector'!Z40/'GVA by sector'!Y40)-1)*100</f>
        <v>4.0315658825446299</v>
      </c>
      <c r="AA40" s="37">
        <f>(('GVA by sector'!AA40/'GVA by sector'!Z40)-1)*100</f>
        <v>4.1936363004425825</v>
      </c>
      <c r="AB40" s="37">
        <f>(('GVA by sector'!AB40/'GVA by sector'!AA40)-1)*100</f>
        <v>4.0903181094378516</v>
      </c>
      <c r="AC40" s="37">
        <f>(('GVA by sector'!AC40/'GVA by sector'!AB40)-1)*100</f>
        <v>3.8286018673905797</v>
      </c>
      <c r="AD40" s="37">
        <f>(('GVA by sector'!AD40/'GVA by sector'!AC40)-1)*100</f>
        <v>3.7746831512164292</v>
      </c>
      <c r="AE40" s="37">
        <f>(('GVA by sector'!AE40/'GVA by sector'!AD40)-1)*100</f>
        <v>3.3909065789002435</v>
      </c>
      <c r="AF40" s="37">
        <f>(('GVA by sector'!AF40/'GVA by sector'!AE40)-1)*100</f>
        <v>3.4383246188578909</v>
      </c>
      <c r="AG40" s="37">
        <f>(('GVA by sector'!AG40/'GVA by sector'!AF40)-1)*100</f>
        <v>3.4371711401163019</v>
      </c>
      <c r="AH40" s="37">
        <f>(('GVA by sector'!AH40/'GVA by sector'!AG40)-1)*100</f>
        <v>3.3936372344209653</v>
      </c>
      <c r="AI40" s="37">
        <f>(('GVA by sector'!AI40/'GVA by sector'!AH40)-1)*100</f>
        <v>3.3902322642014315</v>
      </c>
      <c r="AJ40" s="37">
        <f>(('GVA by sector'!AJ40/'GVA by sector'!AI40)-1)*100</f>
        <v>3.420415884537964</v>
      </c>
      <c r="AK40" s="37">
        <f>(('GVA by sector'!AK40/'GVA by sector'!AJ40)-1)*100</f>
        <v>3.145064829428712</v>
      </c>
      <c r="AL40" s="37">
        <f>(('GVA by sector'!AL40/'GVA by sector'!AK40)-1)*100</f>
        <v>2.9099900254614175</v>
      </c>
      <c r="AM40" s="37">
        <f>(('GVA by sector'!AM40/'GVA by sector'!AL40)-1)*100</f>
        <v>2.77616003067922</v>
      </c>
      <c r="AN40" s="37">
        <f>(('GVA by sector'!AN40/'GVA by sector'!AM40)-1)*100</f>
        <v>2.7582913379335494</v>
      </c>
      <c r="AO40" s="37">
        <f>(('GVA by sector'!AO40/'GVA by sector'!AN40)-1)*100</f>
        <v>2.7397347761376922</v>
      </c>
      <c r="AP40" s="37">
        <f>(('GVA by sector'!AP40/'GVA by sector'!AO40)-1)*100</f>
        <v>2.9212062984163678</v>
      </c>
      <c r="AQ40" s="37">
        <f>(('GVA by sector'!AQ40/'GVA by sector'!AP40)-1)*100</f>
        <v>3.0068634268027861</v>
      </c>
      <c r="AR40" s="37">
        <f>(('GVA by sector'!AR40/'GVA by sector'!AQ40)-1)*100</f>
        <v>2.9860552154953535</v>
      </c>
      <c r="AS40" s="37">
        <f>(('GVA by sector'!AS40/'GVA by sector'!AR40)-1)*100</f>
        <v>2.9550223597066605</v>
      </c>
      <c r="AT40" s="37">
        <f>(('GVA by sector'!AT40/'GVA by sector'!AS40)-1)*100</f>
        <v>2.9292965815390426</v>
      </c>
      <c r="AU40" s="37">
        <f>(('GVA by sector'!AU40/'GVA by sector'!AT40)-1)*100</f>
        <v>2.9167341792410317</v>
      </c>
      <c r="AW40" s="37">
        <f>((('GVA by sector'!AE40/'GVA by sector'!U40)^(1/10))-1)*100</f>
        <v>1.5024850984142857</v>
      </c>
      <c r="AX40" s="37">
        <f>((('GVA by sector'!AU40/'GVA by sector'!X40)^(1/23))-1)*100</f>
        <v>3.2604827288026605</v>
      </c>
    </row>
    <row r="41" spans="1:50" x14ac:dyDescent="0.2">
      <c r="A41" s="11" t="s">
        <v>62</v>
      </c>
      <c r="C41" s="37">
        <f>(('GVA by sector'!C41/'GVA by sector'!B41)-1)*100</f>
        <v>3.1911139666951138</v>
      </c>
      <c r="D41" s="37">
        <f>(('GVA by sector'!D41/'GVA by sector'!C41)-1)*100</f>
        <v>8.6238913151026821</v>
      </c>
      <c r="E41" s="37">
        <f>(('GVA by sector'!E41/'GVA by sector'!D41)-1)*100</f>
        <v>14.472268065558168</v>
      </c>
      <c r="F41" s="37">
        <f>(('GVA by sector'!F41/'GVA by sector'!E41)-1)*100</f>
        <v>6.9393894337590023</v>
      </c>
      <c r="G41" s="37">
        <f>(('GVA by sector'!G41/'GVA by sector'!F41)-1)*100</f>
        <v>35.497112982993137</v>
      </c>
      <c r="H41" s="37">
        <f>(('GVA by sector'!H41/'GVA by sector'!G41)-1)*100</f>
        <v>-18.398826960617708</v>
      </c>
      <c r="I41" s="37">
        <f>(('GVA by sector'!I41/'GVA by sector'!H41)-1)*100</f>
        <v>10.858194209896199</v>
      </c>
      <c r="J41" s="37">
        <f>(('GVA by sector'!J41/'GVA by sector'!I41)-1)*100</f>
        <v>-0.43251477523645887</v>
      </c>
      <c r="K41" s="37">
        <f>(('GVA by sector'!K41/'GVA by sector'!J41)-1)*100</f>
        <v>-12.445431951784137</v>
      </c>
      <c r="L41" s="37">
        <f>(('GVA by sector'!L41/'GVA by sector'!K41)-1)*100</f>
        <v>11.076127250756794</v>
      </c>
      <c r="M41" s="37">
        <f>(('GVA by sector'!M41/'GVA by sector'!L41)-1)*100</f>
        <v>13.0504906809219</v>
      </c>
      <c r="N41" s="37">
        <f>(('GVA by sector'!N41/'GVA by sector'!M41)-1)*100</f>
        <v>14.175854214665007</v>
      </c>
      <c r="O41" s="37">
        <f>(('GVA by sector'!O41/'GVA by sector'!N41)-1)*100</f>
        <v>-4.7505630948236561</v>
      </c>
      <c r="P41" s="37">
        <f>(('GVA by sector'!P41/'GVA by sector'!O41)-1)*100</f>
        <v>3.0820476437043887</v>
      </c>
      <c r="Q41" s="37">
        <f>(('GVA by sector'!Q41/'GVA by sector'!P41)-1)*100</f>
        <v>6.9745903449317748</v>
      </c>
      <c r="R41" s="37">
        <f>(('GVA by sector'!R41/'GVA by sector'!Q41)-1)*100</f>
        <v>1.4298673069532919</v>
      </c>
      <c r="S41" s="37">
        <f>(('GVA by sector'!S41/'GVA by sector'!R41)-1)*100</f>
        <v>4.1678670440360888</v>
      </c>
      <c r="T41" s="37">
        <f>(('GVA by sector'!T41/'GVA by sector'!S41)-1)*100</f>
        <v>7.0547726979345304</v>
      </c>
      <c r="U41" s="37">
        <f>(('GVA by sector'!U41/'GVA by sector'!T41)-1)*100</f>
        <v>1.1170116754684933</v>
      </c>
      <c r="V41" s="37">
        <f>(('GVA by sector'!V41/'GVA by sector'!U41)-1)*100</f>
        <v>4.5997674080512585</v>
      </c>
      <c r="W41" s="37">
        <f>(('GVA by sector'!W41/'GVA by sector'!V41)-1)*100</f>
        <v>4.7505186909063468</v>
      </c>
      <c r="X41" s="37">
        <f>(('GVA by sector'!X41/'GVA by sector'!W41)-1)*100</f>
        <v>2.5754787614915786</v>
      </c>
      <c r="Y41" s="37">
        <f>(('GVA by sector'!Y41/'GVA by sector'!X41)-1)*100</f>
        <v>3.9091941362885185</v>
      </c>
      <c r="Z41" s="37">
        <f>(('GVA by sector'!Z41/'GVA by sector'!Y41)-1)*100</f>
        <v>5.1121424956163564</v>
      </c>
      <c r="AA41" s="37">
        <f>(('GVA by sector'!AA41/'GVA by sector'!Z41)-1)*100</f>
        <v>5.5905898947772981</v>
      </c>
      <c r="AB41" s="37">
        <f>(('GVA by sector'!AB41/'GVA by sector'!AA41)-1)*100</f>
        <v>5.7698308780727903</v>
      </c>
      <c r="AC41" s="37">
        <f>(('GVA by sector'!AC41/'GVA by sector'!AB41)-1)*100</f>
        <v>5.8251256443238253</v>
      </c>
      <c r="AD41" s="37">
        <f>(('GVA by sector'!AD41/'GVA by sector'!AC41)-1)*100</f>
        <v>5.4810015310121862</v>
      </c>
      <c r="AE41" s="37">
        <f>(('GVA by sector'!AE41/'GVA by sector'!AD41)-1)*100</f>
        <v>5.0853662706820124</v>
      </c>
      <c r="AF41" s="37">
        <f>(('GVA by sector'!AF41/'GVA by sector'!AE41)-1)*100</f>
        <v>4.9653200785001683</v>
      </c>
      <c r="AG41" s="37">
        <f>(('GVA by sector'!AG41/'GVA by sector'!AF41)-1)*100</f>
        <v>4.6906900248997463</v>
      </c>
      <c r="AH41" s="37">
        <f>(('GVA by sector'!AH41/'GVA by sector'!AG41)-1)*100</f>
        <v>4.6230491612799129</v>
      </c>
      <c r="AI41" s="37">
        <f>(('GVA by sector'!AI41/'GVA by sector'!AH41)-1)*100</f>
        <v>4.5625788464002559</v>
      </c>
      <c r="AJ41" s="37">
        <f>(('GVA by sector'!AJ41/'GVA by sector'!AI41)-1)*100</f>
        <v>4.2889466599697945</v>
      </c>
      <c r="AK41" s="37">
        <f>(('GVA by sector'!AK41/'GVA by sector'!AJ41)-1)*100</f>
        <v>3.9504500214156524</v>
      </c>
      <c r="AL41" s="37">
        <f>(('GVA by sector'!AL41/'GVA by sector'!AK41)-1)*100</f>
        <v>3.7437894422411855</v>
      </c>
      <c r="AM41" s="37">
        <f>(('GVA by sector'!AM41/'GVA by sector'!AL41)-1)*100</f>
        <v>3.621797978296315</v>
      </c>
      <c r="AN41" s="37">
        <f>(('GVA by sector'!AN41/'GVA by sector'!AM41)-1)*100</f>
        <v>3.5631183445567816</v>
      </c>
      <c r="AO41" s="37">
        <f>(('GVA by sector'!AO41/'GVA by sector'!AN41)-1)*100</f>
        <v>3.5719677198646327</v>
      </c>
      <c r="AP41" s="37">
        <f>(('GVA by sector'!AP41/'GVA by sector'!AO41)-1)*100</f>
        <v>3.6077638211908569</v>
      </c>
      <c r="AQ41" s="37">
        <f>(('GVA by sector'!AQ41/'GVA by sector'!AP41)-1)*100</f>
        <v>3.5939705694809643</v>
      </c>
      <c r="AR41" s="37">
        <f>(('GVA by sector'!AR41/'GVA by sector'!AQ41)-1)*100</f>
        <v>3.5493834493516729</v>
      </c>
      <c r="AS41" s="37">
        <f>(('GVA by sector'!AS41/'GVA by sector'!AR41)-1)*100</f>
        <v>3.511858812730706</v>
      </c>
      <c r="AT41" s="37">
        <f>(('GVA by sector'!AT41/'GVA by sector'!AS41)-1)*100</f>
        <v>3.4814609418459153</v>
      </c>
      <c r="AU41" s="37">
        <f>(('GVA by sector'!AU41/'GVA by sector'!AT41)-1)*100</f>
        <v>3.4517033300940581</v>
      </c>
      <c r="AW41" s="37">
        <f>((('GVA by sector'!AE41/'GVA by sector'!U41)^(1/10))-1)*100</f>
        <v>4.8655798131582717</v>
      </c>
      <c r="AX41" s="37">
        <f>((('GVA by sector'!AU41/'GVA by sector'!X41)^(1/23))-1)*100</f>
        <v>4.3251411233893533</v>
      </c>
    </row>
    <row r="42" spans="1:50" x14ac:dyDescent="0.2">
      <c r="A42" s="11" t="s">
        <v>63</v>
      </c>
      <c r="C42" s="37">
        <f>(('GVA by sector'!C42/'GVA by sector'!B42)-1)*100</f>
        <v>6.1688967344679657</v>
      </c>
      <c r="D42" s="37">
        <f>(('GVA by sector'!D42/'GVA by sector'!C42)-1)*100</f>
        <v>13.223535610771698</v>
      </c>
      <c r="E42" s="37">
        <f>(('GVA by sector'!E42/'GVA by sector'!D42)-1)*100</f>
        <v>5.6997507515068158</v>
      </c>
      <c r="F42" s="37">
        <f>(('GVA by sector'!F42/'GVA by sector'!E42)-1)*100</f>
        <v>-1.9656285621286074</v>
      </c>
      <c r="G42" s="37">
        <f>(('GVA by sector'!G42/'GVA by sector'!F42)-1)*100</f>
        <v>7.4713632620647008</v>
      </c>
      <c r="H42" s="37">
        <f>(('GVA by sector'!H42/'GVA by sector'!G42)-1)*100</f>
        <v>14.567462562028165</v>
      </c>
      <c r="I42" s="37">
        <f>(('GVA by sector'!I42/'GVA by sector'!H42)-1)*100</f>
        <v>22.961770751654576</v>
      </c>
      <c r="J42" s="37">
        <f>(('GVA by sector'!J42/'GVA by sector'!I42)-1)*100</f>
        <v>-4.3101656830444313</v>
      </c>
      <c r="K42" s="37">
        <f>(('GVA by sector'!K42/'GVA by sector'!J42)-1)*100</f>
        <v>-5.11613655151546</v>
      </c>
      <c r="L42" s="37">
        <f>(('GVA by sector'!L42/'GVA by sector'!K42)-1)*100</f>
        <v>9.4495242981931895</v>
      </c>
      <c r="M42" s="37">
        <f>(('GVA by sector'!M42/'GVA by sector'!L42)-1)*100</f>
        <v>4.2841779269048308</v>
      </c>
      <c r="N42" s="37">
        <f>(('GVA by sector'!N42/'GVA by sector'!M42)-1)*100</f>
        <v>10.373936394518557</v>
      </c>
      <c r="O42" s="37">
        <f>(('GVA by sector'!O42/'GVA by sector'!N42)-1)*100</f>
        <v>3.1201881068797954</v>
      </c>
      <c r="P42" s="37">
        <f>(('GVA by sector'!P42/'GVA by sector'!O42)-1)*100</f>
        <v>13.886362004882159</v>
      </c>
      <c r="Q42" s="37">
        <f>(('GVA by sector'!Q42/'GVA by sector'!P42)-1)*100</f>
        <v>2.0203818873073098</v>
      </c>
      <c r="R42" s="37">
        <f>(('GVA by sector'!R42/'GVA by sector'!Q42)-1)*100</f>
        <v>15.232922662550518</v>
      </c>
      <c r="S42" s="37">
        <f>(('GVA by sector'!S42/'GVA by sector'!R42)-1)*100</f>
        <v>0.97074508460752718</v>
      </c>
      <c r="T42" s="37">
        <f>(('GVA by sector'!T42/'GVA by sector'!S42)-1)*100</f>
        <v>-4.2690234106962155</v>
      </c>
      <c r="U42" s="37">
        <f>(('GVA by sector'!U42/'GVA by sector'!T42)-1)*100</f>
        <v>7.9910908119867674</v>
      </c>
      <c r="V42" s="37">
        <f>(('GVA by sector'!V42/'GVA by sector'!U42)-1)*100</f>
        <v>9.3158428358775645</v>
      </c>
      <c r="W42" s="37">
        <f>(('GVA by sector'!W42/'GVA by sector'!V42)-1)*100</f>
        <v>0.91398028709956947</v>
      </c>
      <c r="X42" s="37">
        <f>(('GVA by sector'!X42/'GVA by sector'!W42)-1)*100</f>
        <v>4.0199452658267409</v>
      </c>
      <c r="Y42" s="37">
        <f>(('GVA by sector'!Y42/'GVA by sector'!X42)-1)*100</f>
        <v>5.0749712061347374</v>
      </c>
      <c r="Z42" s="37">
        <f>(('GVA by sector'!Z42/'GVA by sector'!Y42)-1)*100</f>
        <v>6.3596867349699382</v>
      </c>
      <c r="AA42" s="37">
        <f>(('GVA by sector'!AA42/'GVA by sector'!Z42)-1)*100</f>
        <v>7.0876490932303415</v>
      </c>
      <c r="AB42" s="37">
        <f>(('GVA by sector'!AB42/'GVA by sector'!AA42)-1)*100</f>
        <v>7.3659401837378624</v>
      </c>
      <c r="AC42" s="37">
        <f>(('GVA by sector'!AC42/'GVA by sector'!AB42)-1)*100</f>
        <v>7.1005464136517649</v>
      </c>
      <c r="AD42" s="37">
        <f>(('GVA by sector'!AD42/'GVA by sector'!AC42)-1)*100</f>
        <v>6.80284627904999</v>
      </c>
      <c r="AE42" s="37">
        <f>(('GVA by sector'!AE42/'GVA by sector'!AD42)-1)*100</f>
        <v>7.3726790481806637</v>
      </c>
      <c r="AF42" s="37">
        <f>(('GVA by sector'!AF42/'GVA by sector'!AE42)-1)*100</f>
        <v>6.4430873943363887</v>
      </c>
      <c r="AG42" s="37">
        <f>(('GVA by sector'!AG42/'GVA by sector'!AF42)-1)*100</f>
        <v>6.1239546128032618</v>
      </c>
      <c r="AH42" s="37">
        <f>(('GVA by sector'!AH42/'GVA by sector'!AG42)-1)*100</f>
        <v>6.0572352821349318</v>
      </c>
      <c r="AI42" s="37">
        <f>(('GVA by sector'!AI42/'GVA by sector'!AH42)-1)*100</f>
        <v>5.9530561693432071</v>
      </c>
      <c r="AJ42" s="37">
        <f>(('GVA by sector'!AJ42/'GVA by sector'!AI42)-1)*100</f>
        <v>5.6533040474687102</v>
      </c>
      <c r="AK42" s="37">
        <f>(('GVA by sector'!AK42/'GVA by sector'!AJ42)-1)*100</f>
        <v>5.2998831036725758</v>
      </c>
      <c r="AL42" s="37">
        <f>(('GVA by sector'!AL42/'GVA by sector'!AK42)-1)*100</f>
        <v>5.0716937277076823</v>
      </c>
      <c r="AM42" s="37">
        <f>(('GVA by sector'!AM42/'GVA by sector'!AL42)-1)*100</f>
        <v>4.9495444777720499</v>
      </c>
      <c r="AN42" s="37">
        <f>(('GVA by sector'!AN42/'GVA by sector'!AM42)-1)*100</f>
        <v>4.8902522584041597</v>
      </c>
      <c r="AO42" s="37">
        <f>(('GVA by sector'!AO42/'GVA by sector'!AN42)-1)*100</f>
        <v>4.8700532815306063</v>
      </c>
      <c r="AP42" s="37">
        <f>(('GVA by sector'!AP42/'GVA by sector'!AO42)-1)*100</f>
        <v>4.8914545413847987</v>
      </c>
      <c r="AQ42" s="37">
        <f>(('GVA by sector'!AQ42/'GVA by sector'!AP42)-1)*100</f>
        <v>4.8743425642510996</v>
      </c>
      <c r="AR42" s="37">
        <f>(('GVA by sector'!AR42/'GVA by sector'!AQ42)-1)*100</f>
        <v>4.786141731520166</v>
      </c>
      <c r="AS42" s="37">
        <f>(('GVA by sector'!AS42/'GVA by sector'!AR42)-1)*100</f>
        <v>4.7495962301546291</v>
      </c>
      <c r="AT42" s="37">
        <f>(('GVA by sector'!AT42/'GVA by sector'!AS42)-1)*100</f>
        <v>4.7188769906464589</v>
      </c>
      <c r="AU42" s="37">
        <f>(('GVA by sector'!AU42/'GVA by sector'!AT42)-1)*100</f>
        <v>4.6730862581801258</v>
      </c>
      <c r="AW42" s="37">
        <f>((('GVA by sector'!AE42/'GVA by sector'!U42)^(1/10))-1)*100</f>
        <v>6.1182699972708532</v>
      </c>
      <c r="AX42" s="37">
        <f>((('GVA by sector'!AU42/'GVA by sector'!X42)^(1/23))-1)*100</f>
        <v>5.6989415154630851</v>
      </c>
    </row>
    <row r="43" spans="1:50" x14ac:dyDescent="0.2">
      <c r="A43" s="11" t="s">
        <v>64</v>
      </c>
      <c r="C43" s="37">
        <f>(('GVA by sector'!C43/'GVA by sector'!B43)-1)*100</f>
        <v>-6.0759130832729991</v>
      </c>
      <c r="D43" s="37">
        <f>(('GVA by sector'!D43/'GVA by sector'!C43)-1)*100</f>
        <v>-3.2437683695431097</v>
      </c>
      <c r="E43" s="37">
        <f>(('GVA by sector'!E43/'GVA by sector'!D43)-1)*100</f>
        <v>7.9018953239412326</v>
      </c>
      <c r="F43" s="37">
        <f>(('GVA by sector'!F43/'GVA by sector'!E43)-1)*100</f>
        <v>2.3326715118935581</v>
      </c>
      <c r="G43" s="37">
        <f>(('GVA by sector'!G43/'GVA by sector'!F43)-1)*100</f>
        <v>14.27106062627046</v>
      </c>
      <c r="H43" s="37">
        <f>(('GVA by sector'!H43/'GVA by sector'!G43)-1)*100</f>
        <v>10.301320592286745</v>
      </c>
      <c r="I43" s="37">
        <f>(('GVA by sector'!I43/'GVA by sector'!H43)-1)*100</f>
        <v>10.98125762824087</v>
      </c>
      <c r="J43" s="37">
        <f>(('GVA by sector'!J43/'GVA by sector'!I43)-1)*100</f>
        <v>-0.53561015629650655</v>
      </c>
      <c r="K43" s="37">
        <f>(('GVA by sector'!K43/'GVA by sector'!J43)-1)*100</f>
        <v>-5.8225770493213869</v>
      </c>
      <c r="L43" s="37">
        <f>(('GVA by sector'!L43/'GVA by sector'!K43)-1)*100</f>
        <v>4.7749370156275228</v>
      </c>
      <c r="M43" s="37">
        <f>(('GVA by sector'!M43/'GVA by sector'!L43)-1)*100</f>
        <v>-2.1914570816463308</v>
      </c>
      <c r="N43" s="37">
        <f>(('GVA by sector'!N43/'GVA by sector'!M43)-1)*100</f>
        <v>5.0746222942975816</v>
      </c>
      <c r="O43" s="37">
        <f>(('GVA by sector'!O43/'GVA by sector'!N43)-1)*100</f>
        <v>5.4703630492718425</v>
      </c>
      <c r="P43" s="37">
        <f>(('GVA by sector'!P43/'GVA by sector'!O43)-1)*100</f>
        <v>17.375139388125493</v>
      </c>
      <c r="Q43" s="37">
        <f>(('GVA by sector'!Q43/'GVA by sector'!P43)-1)*100</f>
        <v>-0.27652468464461899</v>
      </c>
      <c r="R43" s="37">
        <f>(('GVA by sector'!R43/'GVA by sector'!Q43)-1)*100</f>
        <v>10.069538994910721</v>
      </c>
      <c r="S43" s="37">
        <f>(('GVA by sector'!S43/'GVA by sector'!R43)-1)*100</f>
        <v>14.195596572412338</v>
      </c>
      <c r="T43" s="37">
        <f>(('GVA by sector'!T43/'GVA by sector'!S43)-1)*100</f>
        <v>-19.317834036496805</v>
      </c>
      <c r="U43" s="37">
        <f>(('GVA by sector'!U43/'GVA by sector'!T43)-1)*100</f>
        <v>4.5989166732633979</v>
      </c>
      <c r="V43" s="37">
        <f>(('GVA by sector'!V43/'GVA by sector'!U43)-1)*100</f>
        <v>6.7479773116595254</v>
      </c>
      <c r="W43" s="37">
        <f>(('GVA by sector'!W43/'GVA by sector'!V43)-1)*100</f>
        <v>7.4357532086959832</v>
      </c>
      <c r="X43" s="37">
        <f>(('GVA by sector'!X43/'GVA by sector'!W43)-1)*100</f>
        <v>1.4156316671739333</v>
      </c>
      <c r="Y43" s="37">
        <f>(('GVA by sector'!Y43/'GVA by sector'!X43)-1)*100</f>
        <v>4.0354885638209437</v>
      </c>
      <c r="Z43" s="37">
        <f>(('GVA by sector'!Z43/'GVA by sector'!Y43)-1)*100</f>
        <v>4.926785890355756</v>
      </c>
      <c r="AA43" s="37">
        <f>(('GVA by sector'!AA43/'GVA by sector'!Z43)-1)*100</f>
        <v>5.4182082277266508</v>
      </c>
      <c r="AB43" s="37">
        <f>(('GVA by sector'!AB43/'GVA by sector'!AA43)-1)*100</f>
        <v>5.5077314958160262</v>
      </c>
      <c r="AC43" s="37">
        <f>(('GVA by sector'!AC43/'GVA by sector'!AB43)-1)*100</f>
        <v>5.5165703678473621</v>
      </c>
      <c r="AD43" s="37">
        <f>(('GVA by sector'!AD43/'GVA by sector'!AC43)-1)*100</f>
        <v>5.2554961925310284</v>
      </c>
      <c r="AE43" s="37">
        <f>(('GVA by sector'!AE43/'GVA by sector'!AD43)-1)*100</f>
        <v>4.868348630398156</v>
      </c>
      <c r="AF43" s="37">
        <f>(('GVA by sector'!AF43/'GVA by sector'!AE43)-1)*100</f>
        <v>4.7539921124842621</v>
      </c>
      <c r="AG43" s="37">
        <f>(('GVA by sector'!AG43/'GVA by sector'!AF43)-1)*100</f>
        <v>4.4901848967534352</v>
      </c>
      <c r="AH43" s="37">
        <f>(('GVA by sector'!AH43/'GVA by sector'!AG43)-1)*100</f>
        <v>4.4308137048844287</v>
      </c>
      <c r="AI43" s="37">
        <f>(('GVA by sector'!AI43/'GVA by sector'!AH43)-1)*100</f>
        <v>4.3834120270366927</v>
      </c>
      <c r="AJ43" s="37">
        <f>(('GVA by sector'!AJ43/'GVA by sector'!AI43)-1)*100</f>
        <v>4.1147840695592963</v>
      </c>
      <c r="AK43" s="37">
        <f>(('GVA by sector'!AK43/'GVA by sector'!AJ43)-1)*100</f>
        <v>3.784048982908117</v>
      </c>
      <c r="AL43" s="37">
        <f>(('GVA by sector'!AL43/'GVA by sector'!AK43)-1)*100</f>
        <v>3.5814900971258723</v>
      </c>
      <c r="AM43" s="37">
        <f>(('GVA by sector'!AM43/'GVA by sector'!AL43)-1)*100</f>
        <v>3.4651741238587608</v>
      </c>
      <c r="AN43" s="37">
        <f>(('GVA by sector'!AN43/'GVA by sector'!AM43)-1)*100</f>
        <v>3.4122595973974157</v>
      </c>
      <c r="AO43" s="37">
        <f>(('GVA by sector'!AO43/'GVA by sector'!AN43)-1)*100</f>
        <v>3.4258340358571004</v>
      </c>
      <c r="AP43" s="37">
        <f>(('GVA by sector'!AP43/'GVA by sector'!AO43)-1)*100</f>
        <v>3.4628092256335785</v>
      </c>
      <c r="AQ43" s="37">
        <f>(('GVA by sector'!AQ43/'GVA by sector'!AP43)-1)*100</f>
        <v>3.4529244996516217</v>
      </c>
      <c r="AR43" s="37">
        <f>(('GVA by sector'!AR43/'GVA by sector'!AQ43)-1)*100</f>
        <v>3.4145098888718195</v>
      </c>
      <c r="AS43" s="37">
        <f>(('GVA by sector'!AS43/'GVA by sector'!AR43)-1)*100</f>
        <v>3.3811015819544599</v>
      </c>
      <c r="AT43" s="37">
        <f>(('GVA by sector'!AT43/'GVA by sector'!AS43)-1)*100</f>
        <v>3.3561759239234323</v>
      </c>
      <c r="AU43" s="37">
        <f>(('GVA by sector'!AU43/'GVA by sector'!AT43)-1)*100</f>
        <v>3.3314789943793999</v>
      </c>
      <c r="AW43" s="37">
        <f>((('GVA by sector'!AE43/'GVA by sector'!U43)^(1/10))-1)*100</f>
        <v>5.1015464691478885</v>
      </c>
      <c r="AX43" s="37">
        <f>((('GVA by sector'!AU43/'GVA by sector'!X43)^(1/23))-1)*100</f>
        <v>4.1610504712983554</v>
      </c>
    </row>
    <row r="44" spans="1:50" x14ac:dyDescent="0.2">
      <c r="A44" s="11" t="s">
        <v>65</v>
      </c>
      <c r="C44" s="37">
        <f>(('GVA by sector'!C44/'GVA by sector'!B44)-1)*100</f>
        <v>5.2338908547596263</v>
      </c>
      <c r="D44" s="37">
        <f>(('GVA by sector'!D44/'GVA by sector'!C44)-1)*100</f>
        <v>-1.0360783872511492</v>
      </c>
      <c r="E44" s="37">
        <f>(('GVA by sector'!E44/'GVA by sector'!D44)-1)*100</f>
        <v>-10.46815222726617</v>
      </c>
      <c r="F44" s="37">
        <f>(('GVA by sector'!F44/'GVA by sector'!E44)-1)*100</f>
        <v>-11.785998309842238</v>
      </c>
      <c r="G44" s="37">
        <f>(('GVA by sector'!G44/'GVA by sector'!F44)-1)*100</f>
        <v>11.781351569596165</v>
      </c>
      <c r="H44" s="37">
        <f>(('GVA by sector'!H44/'GVA by sector'!G44)-1)*100</f>
        <v>-14.768808322420767</v>
      </c>
      <c r="I44" s="37">
        <f>(('GVA by sector'!I44/'GVA by sector'!H44)-1)*100</f>
        <v>8.5755987686279447</v>
      </c>
      <c r="J44" s="37">
        <f>(('GVA by sector'!J44/'GVA by sector'!I44)-1)*100</f>
        <v>-11.208862809412523</v>
      </c>
      <c r="K44" s="37">
        <f>(('GVA by sector'!K44/'GVA by sector'!J44)-1)*100</f>
        <v>11.685741228495484</v>
      </c>
      <c r="L44" s="37">
        <f>(('GVA by sector'!L44/'GVA by sector'!K44)-1)*100</f>
        <v>-1.5648224102816854</v>
      </c>
      <c r="M44" s="37">
        <f>(('GVA by sector'!M44/'GVA by sector'!L44)-1)*100</f>
        <v>7.8510828320483395</v>
      </c>
      <c r="N44" s="37">
        <f>(('GVA by sector'!N44/'GVA by sector'!M44)-1)*100</f>
        <v>1.0497973061131427</v>
      </c>
      <c r="O44" s="37">
        <f>(('GVA by sector'!O44/'GVA by sector'!N44)-1)*100</f>
        <v>26.652911929934774</v>
      </c>
      <c r="P44" s="37">
        <f>(('GVA by sector'!P44/'GVA by sector'!O44)-1)*100</f>
        <v>-13.927548541856483</v>
      </c>
      <c r="Q44" s="37">
        <f>(('GVA by sector'!Q44/'GVA by sector'!P44)-1)*100</f>
        <v>-1.9120232341150012</v>
      </c>
      <c r="R44" s="37">
        <f>(('GVA by sector'!R44/'GVA by sector'!Q44)-1)*100</f>
        <v>-1.4639757500790496</v>
      </c>
      <c r="S44" s="37">
        <f>(('GVA by sector'!S44/'GVA by sector'!R44)-1)*100</f>
        <v>2.8536925846620598</v>
      </c>
      <c r="T44" s="37">
        <f>(('GVA by sector'!T44/'GVA by sector'!S44)-1)*100</f>
        <v>9.5510868925334336</v>
      </c>
      <c r="U44" s="37">
        <f>(('GVA by sector'!U44/'GVA by sector'!T44)-1)*100</f>
        <v>-7.6860024370523412</v>
      </c>
      <c r="V44" s="37">
        <f>(('GVA by sector'!V44/'GVA by sector'!U44)-1)*100</f>
        <v>-1.4796949175300722</v>
      </c>
      <c r="W44" s="37">
        <f>(('GVA by sector'!W44/'GVA by sector'!V44)-1)*100</f>
        <v>-3.5248697669096551</v>
      </c>
      <c r="X44" s="37">
        <f>(('GVA by sector'!X44/'GVA by sector'!W44)-1)*100</f>
        <v>-1.4415288942461024</v>
      </c>
      <c r="Y44" s="37">
        <f>(('GVA by sector'!Y44/'GVA by sector'!X44)-1)*100</f>
        <v>-0.37138828653476841</v>
      </c>
      <c r="Z44" s="37">
        <f>(('GVA by sector'!Z44/'GVA by sector'!Y44)-1)*100</f>
        <v>0.44928216061703719</v>
      </c>
      <c r="AA44" s="37">
        <f>(('GVA by sector'!AA44/'GVA by sector'!Z44)-1)*100</f>
        <v>0.85033381034080868</v>
      </c>
      <c r="AB44" s="37">
        <f>(('GVA by sector'!AB44/'GVA by sector'!AA44)-1)*100</f>
        <v>0.52984397068780442</v>
      </c>
      <c r="AC44" s="37">
        <f>(('GVA by sector'!AC44/'GVA by sector'!AB44)-1)*100</f>
        <v>0.77483720560544977</v>
      </c>
      <c r="AD44" s="37">
        <f>(('GVA by sector'!AD44/'GVA by sector'!AC44)-1)*100</f>
        <v>1.3488258935149045</v>
      </c>
      <c r="AE44" s="37">
        <f>(('GVA by sector'!AE44/'GVA by sector'!AD44)-1)*100</f>
        <v>1.3695960167559473</v>
      </c>
      <c r="AF44" s="37">
        <f>(('GVA by sector'!AF44/'GVA by sector'!AE44)-1)*100</f>
        <v>1.5618073740933935</v>
      </c>
      <c r="AG44" s="37">
        <f>(('GVA by sector'!AG44/'GVA by sector'!AF44)-1)*100</f>
        <v>1.5509295927089495</v>
      </c>
      <c r="AH44" s="37">
        <f>(('GVA by sector'!AH44/'GVA by sector'!AG44)-1)*100</f>
        <v>1.4995251707759616</v>
      </c>
      <c r="AI44" s="37">
        <f>(('GVA by sector'!AI44/'GVA by sector'!AH44)-1)*100</f>
        <v>1.5018787412054646</v>
      </c>
      <c r="AJ44" s="37">
        <f>(('GVA by sector'!AJ44/'GVA by sector'!AI44)-1)*100</f>
        <v>1.5694681400962418</v>
      </c>
      <c r="AK44" s="37">
        <f>(('GVA by sector'!AK44/'GVA by sector'!AJ44)-1)*100</f>
        <v>1.3956979252068846</v>
      </c>
      <c r="AL44" s="37">
        <f>(('GVA by sector'!AL44/'GVA by sector'!AK44)-1)*100</f>
        <v>1.2479900939403654</v>
      </c>
      <c r="AM44" s="37">
        <f>(('GVA by sector'!AM44/'GVA by sector'!AL44)-1)*100</f>
        <v>1.1729286216603185</v>
      </c>
      <c r="AN44" s="37">
        <f>(('GVA by sector'!AN44/'GVA by sector'!AM44)-1)*100</f>
        <v>1.0907465188087606</v>
      </c>
      <c r="AO44" s="37">
        <f>(('GVA by sector'!AO44/'GVA by sector'!AN44)-1)*100</f>
        <v>1.0748482243996715</v>
      </c>
      <c r="AP44" s="37">
        <f>(('GVA by sector'!AP44/'GVA by sector'!AO44)-1)*100</f>
        <v>1.1044015659748219</v>
      </c>
      <c r="AQ44" s="37">
        <f>(('GVA by sector'!AQ44/'GVA by sector'!AP44)-1)*100</f>
        <v>1.104278396120173</v>
      </c>
      <c r="AR44" s="37">
        <f>(('GVA by sector'!AR44/'GVA by sector'!AQ44)-1)*100</f>
        <v>1.0799238454635374</v>
      </c>
      <c r="AS44" s="37">
        <f>(('GVA by sector'!AS44/'GVA by sector'!AR44)-1)*100</f>
        <v>1.0964291886983224</v>
      </c>
      <c r="AT44" s="37">
        <f>(('GVA by sector'!AT44/'GVA by sector'!AS44)-1)*100</f>
        <v>1.071060018724368</v>
      </c>
      <c r="AU44" s="37">
        <f>(('GVA by sector'!AU44/'GVA by sector'!AT44)-1)*100</f>
        <v>1.0552591028157199</v>
      </c>
      <c r="AW44" s="37">
        <f>((('GVA by sector'!AE44/'GVA by sector'!U44)^(1/10))-1)*100</f>
        <v>-0.16066292030283424</v>
      </c>
      <c r="AX44" s="37">
        <f>((('GVA by sector'!AU44/'GVA by sector'!X44)^(1/23))-1)*100</f>
        <v>1.0916162659374562</v>
      </c>
    </row>
    <row r="45" spans="1:50" x14ac:dyDescent="0.2">
      <c r="A45" s="11" t="s">
        <v>66</v>
      </c>
      <c r="C45" s="37">
        <f>(('GVA by sector'!C45/'GVA by sector'!B45)-1)*100</f>
        <v>6.5084034588308359</v>
      </c>
      <c r="D45" s="37">
        <f>(('GVA by sector'!D45/'GVA by sector'!C45)-1)*100</f>
        <v>0.68648186557922486</v>
      </c>
      <c r="E45" s="37">
        <f>(('GVA by sector'!E45/'GVA by sector'!D45)-1)*100</f>
        <v>5.2610719681508211</v>
      </c>
      <c r="F45" s="37">
        <f>(('GVA by sector'!F45/'GVA by sector'!E45)-1)*100</f>
        <v>4.4711702493869243</v>
      </c>
      <c r="G45" s="37">
        <f>(('GVA by sector'!G45/'GVA by sector'!F45)-1)*100</f>
        <v>0.46635978490201513</v>
      </c>
      <c r="H45" s="37">
        <f>(('GVA by sector'!H45/'GVA by sector'!G45)-1)*100</f>
        <v>2.2568122698610971</v>
      </c>
      <c r="I45" s="37">
        <f>(('GVA by sector'!I45/'GVA by sector'!H45)-1)*100</f>
        <v>-4.6150512372338914</v>
      </c>
      <c r="J45" s="37">
        <f>(('GVA by sector'!J45/'GVA by sector'!I45)-1)*100</f>
        <v>3.7581780311038315</v>
      </c>
      <c r="K45" s="37">
        <f>(('GVA by sector'!K45/'GVA by sector'!J45)-1)*100</f>
        <v>5.7434323373270368</v>
      </c>
      <c r="L45" s="37">
        <f>(('GVA by sector'!L45/'GVA by sector'!K45)-1)*100</f>
        <v>-0.43203331836351166</v>
      </c>
      <c r="M45" s="37">
        <f>(('GVA by sector'!M45/'GVA by sector'!L45)-1)*100</f>
        <v>2.4087225480426966</v>
      </c>
      <c r="N45" s="37">
        <f>(('GVA by sector'!N45/'GVA by sector'!M45)-1)*100</f>
        <v>0.2203920118014846</v>
      </c>
      <c r="O45" s="37">
        <f>(('GVA by sector'!O45/'GVA by sector'!N45)-1)*100</f>
        <v>-8.7310939067299476</v>
      </c>
      <c r="P45" s="37">
        <f>(('GVA by sector'!P45/'GVA by sector'!O45)-1)*100</f>
        <v>7.9441166734701474</v>
      </c>
      <c r="Q45" s="37">
        <f>(('GVA by sector'!Q45/'GVA by sector'!P45)-1)*100</f>
        <v>0.66317253233625362</v>
      </c>
      <c r="R45" s="37">
        <f>(('GVA by sector'!R45/'GVA by sector'!Q45)-1)*100</f>
        <v>1.380543031050574</v>
      </c>
      <c r="S45" s="37">
        <f>(('GVA by sector'!S45/'GVA by sector'!R45)-1)*100</f>
        <v>-4.3799286012694116</v>
      </c>
      <c r="T45" s="37">
        <f>(('GVA by sector'!T45/'GVA by sector'!S45)-1)*100</f>
        <v>-0.43589205214850102</v>
      </c>
      <c r="U45" s="37">
        <f>(('GVA by sector'!U45/'GVA by sector'!T45)-1)*100</f>
        <v>1.6229872840733739</v>
      </c>
      <c r="V45" s="37">
        <f>(('GVA by sector'!V45/'GVA by sector'!U45)-1)*100</f>
        <v>-0.83257341702885901</v>
      </c>
      <c r="W45" s="37">
        <f>(('GVA by sector'!W45/'GVA by sector'!V45)-1)*100</f>
        <v>2.6016920331204396</v>
      </c>
      <c r="X45" s="37">
        <f>(('GVA by sector'!X45/'GVA by sector'!W45)-1)*100</f>
        <v>0.41548791321996958</v>
      </c>
      <c r="Y45" s="37">
        <f>(('GVA by sector'!Y45/'GVA by sector'!X45)-1)*100</f>
        <v>-2.1813571251239061E-2</v>
      </c>
      <c r="Z45" s="37">
        <f>(('GVA by sector'!Z45/'GVA by sector'!Y45)-1)*100</f>
        <v>0.28910685042515816</v>
      </c>
      <c r="AA45" s="37">
        <f>(('GVA by sector'!AA45/'GVA by sector'!Z45)-1)*100</f>
        <v>0.53107932053302331</v>
      </c>
      <c r="AB45" s="37">
        <f>(('GVA by sector'!AB45/'GVA by sector'!AA45)-1)*100</f>
        <v>0.5431667252010719</v>
      </c>
      <c r="AC45" s="37">
        <f>(('GVA by sector'!AC45/'GVA by sector'!AB45)-1)*100</f>
        <v>0.6018338800131362</v>
      </c>
      <c r="AD45" s="37">
        <f>(('GVA by sector'!AD45/'GVA by sector'!AC45)-1)*100</f>
        <v>0.49702752712903475</v>
      </c>
      <c r="AE45" s="37">
        <f>(('GVA by sector'!AE45/'GVA by sector'!AD45)-1)*100</f>
        <v>0.41902178515191846</v>
      </c>
      <c r="AF45" s="37">
        <f>(('GVA by sector'!AF45/'GVA by sector'!AE45)-1)*100</f>
        <v>0.66222727325000452</v>
      </c>
      <c r="AG45" s="37">
        <f>(('GVA by sector'!AG45/'GVA by sector'!AF45)-1)*100</f>
        <v>0.68203836287861197</v>
      </c>
      <c r="AH45" s="37">
        <f>(('GVA by sector'!AH45/'GVA by sector'!AG45)-1)*100</f>
        <v>0.62537277810952308</v>
      </c>
      <c r="AI45" s="37">
        <f>(('GVA by sector'!AI45/'GVA by sector'!AH45)-1)*100</f>
        <v>0.62548003773859051</v>
      </c>
      <c r="AJ45" s="37">
        <f>(('GVA by sector'!AJ45/'GVA by sector'!AI45)-1)*100</f>
        <v>0.68806130841836399</v>
      </c>
      <c r="AK45" s="37">
        <f>(('GVA by sector'!AK45/'GVA by sector'!AJ45)-1)*100</f>
        <v>0.54732608746987932</v>
      </c>
      <c r="AL45" s="37">
        <f>(('GVA by sector'!AL45/'GVA by sector'!AK45)-1)*100</f>
        <v>0.39597199270542394</v>
      </c>
      <c r="AM45" s="37">
        <f>(('GVA by sector'!AM45/'GVA by sector'!AL45)-1)*100</f>
        <v>0.31687864071461291</v>
      </c>
      <c r="AN45" s="37">
        <f>(('GVA by sector'!AN45/'GVA by sector'!AM45)-1)*100</f>
        <v>0.29847207831321665</v>
      </c>
      <c r="AO45" s="37">
        <f>(('GVA by sector'!AO45/'GVA by sector'!AN45)-1)*100</f>
        <v>0.27428105614337728</v>
      </c>
      <c r="AP45" s="37">
        <f>(('GVA by sector'!AP45/'GVA by sector'!AO45)-1)*100</f>
        <v>0.30225627207214334</v>
      </c>
      <c r="AQ45" s="37">
        <f>(('GVA by sector'!AQ45/'GVA by sector'!AP45)-1)*100</f>
        <v>0.29735748615962176</v>
      </c>
      <c r="AR45" s="37">
        <f>(('GVA by sector'!AR45/'GVA by sector'!AQ45)-1)*100</f>
        <v>0.27060884299556776</v>
      </c>
      <c r="AS45" s="37">
        <f>(('GVA by sector'!AS45/'GVA by sector'!AR45)-1)*100</f>
        <v>0.28637758249454581</v>
      </c>
      <c r="AT45" s="37">
        <f>(('GVA by sector'!AT45/'GVA by sector'!AS45)-1)*100</f>
        <v>0.2584731432258458</v>
      </c>
      <c r="AU45" s="37">
        <f>(('GVA by sector'!AU45/'GVA by sector'!AT45)-1)*100</f>
        <v>0.22683467982400618</v>
      </c>
      <c r="AW45" s="37">
        <f>((('GVA by sector'!AE45/'GVA by sector'!U45)^(1/10))-1)*100</f>
        <v>0.50117267951903521</v>
      </c>
      <c r="AX45" s="37">
        <f>((('GVA by sector'!AU45/'GVA by sector'!X45)^(1/23))-1)*100</f>
        <v>0.41798537393331614</v>
      </c>
    </row>
    <row r="46" spans="1:50" x14ac:dyDescent="0.2">
      <c r="A46" s="11" t="s">
        <v>67</v>
      </c>
      <c r="C46" s="37">
        <f>(('GVA by sector'!C46/'GVA by sector'!B46)-1)*100</f>
        <v>3.8596616227314806</v>
      </c>
      <c r="D46" s="37">
        <f>(('GVA by sector'!D46/'GVA by sector'!C46)-1)*100</f>
        <v>2.6506561245959182</v>
      </c>
      <c r="E46" s="37">
        <f>(('GVA by sector'!E46/'GVA by sector'!D46)-1)*100</f>
        <v>5.6930496680908993</v>
      </c>
      <c r="F46" s="37">
        <f>(('GVA by sector'!F46/'GVA by sector'!E46)-1)*100</f>
        <v>6.9837806039994677</v>
      </c>
      <c r="G46" s="37">
        <f>(('GVA by sector'!G46/'GVA by sector'!F46)-1)*100</f>
        <v>3.8246996007969658</v>
      </c>
      <c r="H46" s="37">
        <f>(('GVA by sector'!H46/'GVA by sector'!G46)-1)*100</f>
        <v>1.0456856919647706</v>
      </c>
      <c r="I46" s="37">
        <f>(('GVA by sector'!I46/'GVA by sector'!H46)-1)*100</f>
        <v>3.3817859876337453</v>
      </c>
      <c r="J46" s="37">
        <f>(('GVA by sector'!J46/'GVA by sector'!I46)-1)*100</f>
        <v>1.6638066774553817</v>
      </c>
      <c r="K46" s="37">
        <f>(('GVA by sector'!K46/'GVA by sector'!J46)-1)*100</f>
        <v>9.1895383147921663</v>
      </c>
      <c r="L46" s="37">
        <f>(('GVA by sector'!L46/'GVA by sector'!K46)-1)*100</f>
        <v>-8.2376308976545687</v>
      </c>
      <c r="M46" s="37">
        <f>(('GVA by sector'!M46/'GVA by sector'!L46)-1)*100</f>
        <v>6.2505627120743812</v>
      </c>
      <c r="N46" s="37">
        <f>(('GVA by sector'!N46/'GVA by sector'!M46)-1)*100</f>
        <v>7.4640633993935612</v>
      </c>
      <c r="O46" s="37">
        <f>(('GVA by sector'!O46/'GVA by sector'!N46)-1)*100</f>
        <v>6.9967251748324966</v>
      </c>
      <c r="P46" s="37">
        <f>(('GVA by sector'!P46/'GVA by sector'!O46)-1)*100</f>
        <v>4.8358919830500335</v>
      </c>
      <c r="Q46" s="37">
        <f>(('GVA by sector'!Q46/'GVA by sector'!P46)-1)*100</f>
        <v>9.351683049698444</v>
      </c>
      <c r="R46" s="37">
        <f>(('GVA by sector'!R46/'GVA by sector'!Q46)-1)*100</f>
        <v>1.9870264729643372</v>
      </c>
      <c r="S46" s="37">
        <f>(('GVA by sector'!S46/'GVA by sector'!R46)-1)*100</f>
        <v>-2.8726480976160929</v>
      </c>
      <c r="T46" s="37">
        <f>(('GVA by sector'!T46/'GVA by sector'!S46)-1)*100</f>
        <v>5.3553763608607197</v>
      </c>
      <c r="U46" s="37">
        <f>(('GVA by sector'!U46/'GVA by sector'!T46)-1)*100</f>
        <v>0.46524025981817818</v>
      </c>
      <c r="V46" s="37">
        <f>(('GVA by sector'!V46/'GVA by sector'!U46)-1)*100</f>
        <v>2.3658722059186843</v>
      </c>
      <c r="W46" s="37">
        <f>(('GVA by sector'!W46/'GVA by sector'!V46)-1)*100</f>
        <v>4.6628349784249457</v>
      </c>
      <c r="X46" s="37">
        <f>(('GVA by sector'!X46/'GVA by sector'!W46)-1)*100</f>
        <v>3.0587938991470942</v>
      </c>
      <c r="Y46" s="37">
        <f>(('GVA by sector'!Y46/'GVA by sector'!X46)-1)*100</f>
        <v>0.72765237807321803</v>
      </c>
      <c r="Z46" s="37">
        <f>(('GVA by sector'!Z46/'GVA by sector'!Y46)-1)*100</f>
        <v>0.94259293514353804</v>
      </c>
      <c r="AA46" s="37">
        <f>(('GVA by sector'!AA46/'GVA by sector'!Z46)-1)*100</f>
        <v>1.1772017198635965</v>
      </c>
      <c r="AB46" s="37">
        <f>(('GVA by sector'!AB46/'GVA by sector'!AA46)-1)*100</f>
        <v>0.84549130297573161</v>
      </c>
      <c r="AC46" s="37">
        <f>(('GVA by sector'!AC46/'GVA by sector'!AB46)-1)*100</f>
        <v>0.94829026209650724</v>
      </c>
      <c r="AD46" s="37">
        <f>(('GVA by sector'!AD46/'GVA by sector'!AC46)-1)*100</f>
        <v>1.4753959576101261</v>
      </c>
      <c r="AE46" s="37">
        <f>(('GVA by sector'!AE46/'GVA by sector'!AD46)-1)*100</f>
        <v>1.672459845421348</v>
      </c>
      <c r="AF46" s="37">
        <f>(('GVA by sector'!AF46/'GVA by sector'!AE46)-1)*100</f>
        <v>2.1640165579219772</v>
      </c>
      <c r="AG46" s="37">
        <f>(('GVA by sector'!AG46/'GVA by sector'!AF46)-1)*100</f>
        <v>2.1758122070336228</v>
      </c>
      <c r="AH46" s="37">
        <f>(('GVA by sector'!AH46/'GVA by sector'!AG46)-1)*100</f>
        <v>2.1238194442262603</v>
      </c>
      <c r="AI46" s="37">
        <f>(('GVA by sector'!AI46/'GVA by sector'!AH46)-1)*100</f>
        <v>2.1253825498544821</v>
      </c>
      <c r="AJ46" s="37">
        <f>(('GVA by sector'!AJ46/'GVA by sector'!AI46)-1)*100</f>
        <v>2.1917443765743005</v>
      </c>
      <c r="AK46" s="37">
        <f>(('GVA by sector'!AK46/'GVA by sector'!AJ46)-1)*100</f>
        <v>2.0446716957871036</v>
      </c>
      <c r="AL46" s="37">
        <f>(('GVA by sector'!AL46/'GVA by sector'!AK46)-1)*100</f>
        <v>1.893498439290231</v>
      </c>
      <c r="AM46" s="37">
        <f>(('GVA by sector'!AM46/'GVA by sector'!AL46)-1)*100</f>
        <v>1.815366849824751</v>
      </c>
      <c r="AN46" s="37">
        <f>(('GVA by sector'!AN46/'GVA by sector'!AM46)-1)*100</f>
        <v>1.7986915005682391</v>
      </c>
      <c r="AO46" s="37">
        <f>(('GVA by sector'!AO46/'GVA by sector'!AN46)-1)*100</f>
        <v>1.7761295339455918</v>
      </c>
      <c r="AP46" s="37">
        <f>(('GVA by sector'!AP46/'GVA by sector'!AO46)-1)*100</f>
        <v>1.9300531890049655</v>
      </c>
      <c r="AQ46" s="37">
        <f>(('GVA by sector'!AQ46/'GVA by sector'!AP46)-1)*100</f>
        <v>2.0039363229870766</v>
      </c>
      <c r="AR46" s="37">
        <f>(('GVA by sector'!AR46/'GVA by sector'!AQ46)-1)*100</f>
        <v>1.9782895231289732</v>
      </c>
      <c r="AS46" s="37">
        <f>(('GVA by sector'!AS46/'GVA by sector'!AR46)-1)*100</f>
        <v>1.9968074223565502</v>
      </c>
      <c r="AT46" s="37">
        <f>(('GVA by sector'!AT46/'GVA by sector'!AS46)-1)*100</f>
        <v>1.9704666905612456</v>
      </c>
      <c r="AU46" s="37">
        <f>(('GVA by sector'!AU46/'GVA by sector'!AT46)-1)*100</f>
        <v>1.9529341378861975</v>
      </c>
      <c r="AW46" s="37">
        <f>((('GVA by sector'!AE46/'GVA by sector'!U46)^(1/10))-1)*100</f>
        <v>1.7807885540902513</v>
      </c>
      <c r="AX46" s="37">
        <f>((('GVA by sector'!AU46/'GVA by sector'!X46)^(1/23))-1)*100</f>
        <v>1.7263932167986384</v>
      </c>
    </row>
    <row r="47" spans="1:50" x14ac:dyDescent="0.2">
      <c r="A47" s="11" t="s">
        <v>68</v>
      </c>
      <c r="C47" s="37">
        <f>(('GVA by sector'!C47/'GVA by sector'!B47)-1)*100</f>
        <v>3.6697734462525888</v>
      </c>
      <c r="D47" s="37">
        <f>(('GVA by sector'!D47/'GVA by sector'!C47)-1)*100</f>
        <v>8.2272971059286437</v>
      </c>
      <c r="E47" s="37">
        <f>(('GVA by sector'!E47/'GVA by sector'!D47)-1)*100</f>
        <v>2.0452183254906275</v>
      </c>
      <c r="F47" s="37">
        <f>(('GVA by sector'!F47/'GVA by sector'!E47)-1)*100</f>
        <v>10.493749280915043</v>
      </c>
      <c r="G47" s="37">
        <f>(('GVA by sector'!G47/'GVA by sector'!F47)-1)*100</f>
        <v>5.0782840776735894</v>
      </c>
      <c r="H47" s="37">
        <f>(('GVA by sector'!H47/'GVA by sector'!G47)-1)*100</f>
        <v>-1.0913277245394815</v>
      </c>
      <c r="I47" s="37">
        <f>(('GVA by sector'!I47/'GVA by sector'!H47)-1)*100</f>
        <v>26.349187338348813</v>
      </c>
      <c r="J47" s="37">
        <f>(('GVA by sector'!J47/'GVA by sector'!I47)-1)*100</f>
        <v>4.0868123912465748</v>
      </c>
      <c r="K47" s="37">
        <f>(('GVA by sector'!K47/'GVA by sector'!J47)-1)*100</f>
        <v>-12.923328061928196</v>
      </c>
      <c r="L47" s="37">
        <f>(('GVA by sector'!L47/'GVA by sector'!K47)-1)*100</f>
        <v>7.6703131766058696</v>
      </c>
      <c r="M47" s="37">
        <f>(('GVA by sector'!M47/'GVA by sector'!L47)-1)*100</f>
        <v>5.1334427609202926</v>
      </c>
      <c r="N47" s="37">
        <f>(('GVA by sector'!N47/'GVA by sector'!M47)-1)*100</f>
        <v>9.7768179197313074</v>
      </c>
      <c r="O47" s="37">
        <f>(('GVA by sector'!O47/'GVA by sector'!N47)-1)*100</f>
        <v>1.1107501951325371</v>
      </c>
      <c r="P47" s="37">
        <f>(('GVA by sector'!P47/'GVA by sector'!O47)-1)*100</f>
        <v>-10.613478536980836</v>
      </c>
      <c r="Q47" s="37">
        <f>(('GVA by sector'!Q47/'GVA by sector'!P47)-1)*100</f>
        <v>6.8663315366042976</v>
      </c>
      <c r="R47" s="37">
        <f>(('GVA by sector'!R47/'GVA by sector'!Q47)-1)*100</f>
        <v>5.4827574127411127</v>
      </c>
      <c r="S47" s="37">
        <f>(('GVA by sector'!S47/'GVA by sector'!R47)-1)*100</f>
        <v>-1.5501872839529418</v>
      </c>
      <c r="T47" s="37">
        <f>(('GVA by sector'!T47/'GVA by sector'!S47)-1)*100</f>
        <v>-3.581902999832709</v>
      </c>
      <c r="U47" s="37">
        <f>(('GVA by sector'!U47/'GVA by sector'!T47)-1)*100</f>
        <v>-12.768651913135665</v>
      </c>
      <c r="V47" s="37">
        <f>(('GVA by sector'!V47/'GVA by sector'!U47)-1)*100</f>
        <v>0.3286888037047353</v>
      </c>
      <c r="W47" s="37">
        <f>(('GVA by sector'!W47/'GVA by sector'!V47)-1)*100</f>
        <v>-1.1436210583980255</v>
      </c>
      <c r="X47" s="37">
        <f>(('GVA by sector'!X47/'GVA by sector'!W47)-1)*100</f>
        <v>1.911936819684712</v>
      </c>
      <c r="Y47" s="37">
        <f>(('GVA by sector'!Y47/'GVA by sector'!X47)-1)*100</f>
        <v>3.0783887370325447</v>
      </c>
      <c r="Z47" s="37">
        <f>(('GVA by sector'!Z47/'GVA by sector'!Y47)-1)*100</f>
        <v>4.045716792707954</v>
      </c>
      <c r="AA47" s="37">
        <f>(('GVA by sector'!AA47/'GVA by sector'!Z47)-1)*100</f>
        <v>3.9126539487904566</v>
      </c>
      <c r="AB47" s="37">
        <f>(('GVA by sector'!AB47/'GVA by sector'!AA47)-1)*100</f>
        <v>3.7002912262434906</v>
      </c>
      <c r="AC47" s="37">
        <f>(('GVA by sector'!AC47/'GVA by sector'!AB47)-1)*100</f>
        <v>3.2460706684637852</v>
      </c>
      <c r="AD47" s="37">
        <f>(('GVA by sector'!AD47/'GVA by sector'!AC47)-1)*100</f>
        <v>2.8379039765838554</v>
      </c>
      <c r="AE47" s="37">
        <f>(('GVA by sector'!AE47/'GVA by sector'!AD47)-1)*100</f>
        <v>2.4626247846786908</v>
      </c>
      <c r="AF47" s="37">
        <f>(('GVA by sector'!AF47/'GVA by sector'!AE47)-1)*100</f>
        <v>2.6610631966037523</v>
      </c>
      <c r="AG47" s="37">
        <f>(('GVA by sector'!AG47/'GVA by sector'!AF47)-1)*100</f>
        <v>2.5685631705904877</v>
      </c>
      <c r="AH47" s="37">
        <f>(('GVA by sector'!AH47/'GVA by sector'!AG47)-1)*100</f>
        <v>2.5387104074241273</v>
      </c>
      <c r="AI47" s="37">
        <f>(('GVA by sector'!AI47/'GVA by sector'!AH47)-1)*100</f>
        <v>2.5223770620382835</v>
      </c>
      <c r="AJ47" s="37">
        <f>(('GVA by sector'!AJ47/'GVA by sector'!AI47)-1)*100</f>
        <v>2.5687341404169839</v>
      </c>
      <c r="AK47" s="37">
        <f>(('GVA by sector'!AK47/'GVA by sector'!AJ47)-1)*100</f>
        <v>2.3633898661483244</v>
      </c>
      <c r="AL47" s="37">
        <f>(('GVA by sector'!AL47/'GVA by sector'!AK47)-1)*100</f>
        <v>2.1786845530346044</v>
      </c>
      <c r="AM47" s="37">
        <f>(('GVA by sector'!AM47/'GVA by sector'!AL47)-1)*100</f>
        <v>2.086360776337437</v>
      </c>
      <c r="AN47" s="37">
        <f>(('GVA by sector'!AN47/'GVA by sector'!AM47)-1)*100</f>
        <v>2.0245700416027246</v>
      </c>
      <c r="AO47" s="37">
        <f>(('GVA by sector'!AO47/'GVA by sector'!AN47)-1)*100</f>
        <v>1.9845312638979262</v>
      </c>
      <c r="AP47" s="37">
        <f>(('GVA by sector'!AP47/'GVA by sector'!AO47)-1)*100</f>
        <v>2.1341993561943662</v>
      </c>
      <c r="AQ47" s="37">
        <f>(('GVA by sector'!AQ47/'GVA by sector'!AP47)-1)*100</f>
        <v>2.2182329788532407</v>
      </c>
      <c r="AR47" s="37">
        <f>(('GVA by sector'!AR47/'GVA by sector'!AQ47)-1)*100</f>
        <v>2.2000379409300663</v>
      </c>
      <c r="AS47" s="37">
        <f>(('GVA by sector'!AS47/'GVA by sector'!AR47)-1)*100</f>
        <v>2.1777188765629063</v>
      </c>
      <c r="AT47" s="37">
        <f>(('GVA by sector'!AT47/'GVA by sector'!AS47)-1)*100</f>
        <v>2.1626378189464779</v>
      </c>
      <c r="AU47" s="37">
        <f>(('GVA by sector'!AU47/'GVA by sector'!AT47)-1)*100</f>
        <v>2.147472940279882</v>
      </c>
      <c r="AW47" s="37">
        <f>((('GVA by sector'!AE47/'GVA by sector'!U47)^(1/10))-1)*100</f>
        <v>2.4256516442926701</v>
      </c>
      <c r="AX47" s="37">
        <f>((('GVA by sector'!AU47/'GVA by sector'!X47)^(1/23))-1)*100</f>
        <v>2.599209308059458</v>
      </c>
    </row>
    <row r="48" spans="1:50" x14ac:dyDescent="0.2">
      <c r="A48" s="11" t="s">
        <v>69</v>
      </c>
      <c r="C48" s="37">
        <f>(('GVA by sector'!C48/'GVA by sector'!B48)-1)*100</f>
        <v>-3.4864875616415492</v>
      </c>
      <c r="D48" s="37">
        <f>(('GVA by sector'!D48/'GVA by sector'!C48)-1)*100</f>
        <v>7.3742863142615356</v>
      </c>
      <c r="E48" s="37">
        <f>(('GVA by sector'!E48/'GVA by sector'!D48)-1)*100</f>
        <v>3.8117283709303118</v>
      </c>
      <c r="F48" s="37">
        <f>(('GVA by sector'!F48/'GVA by sector'!E48)-1)*100</f>
        <v>8.9064763988293336</v>
      </c>
      <c r="G48" s="37">
        <f>(('GVA by sector'!G48/'GVA by sector'!F48)-1)*100</f>
        <v>8.1487996365002147</v>
      </c>
      <c r="H48" s="37">
        <f>(('GVA by sector'!H48/'GVA by sector'!G48)-1)*100</f>
        <v>-8.3367749976192673</v>
      </c>
      <c r="I48" s="37">
        <f>(('GVA by sector'!I48/'GVA by sector'!H48)-1)*100</f>
        <v>-3.3272717551104392</v>
      </c>
      <c r="J48" s="37">
        <f>(('GVA by sector'!J48/'GVA by sector'!I48)-1)*100</f>
        <v>10.355315849621483</v>
      </c>
      <c r="K48" s="37">
        <f>(('GVA by sector'!K48/'GVA by sector'!J48)-1)*100</f>
        <v>-5.1139090977525559E-2</v>
      </c>
      <c r="L48" s="37">
        <f>(('GVA by sector'!L48/'GVA by sector'!K48)-1)*100</f>
        <v>-9.7318421692364048</v>
      </c>
      <c r="M48" s="37">
        <f>(('GVA by sector'!M48/'GVA by sector'!L48)-1)*100</f>
        <v>12.647851405884314</v>
      </c>
      <c r="N48" s="37">
        <f>(('GVA by sector'!N48/'GVA by sector'!M48)-1)*100</f>
        <v>12.939122381958068</v>
      </c>
      <c r="O48" s="37">
        <f>(('GVA by sector'!O48/'GVA by sector'!N48)-1)*100</f>
        <v>-6.679469015242212</v>
      </c>
      <c r="P48" s="37">
        <f>(('GVA by sector'!P48/'GVA by sector'!O48)-1)*100</f>
        <v>3.7675329495466148</v>
      </c>
      <c r="Q48" s="37">
        <f>(('GVA by sector'!Q48/'GVA by sector'!P48)-1)*100</f>
        <v>6.618205107032793</v>
      </c>
      <c r="R48" s="37">
        <f>(('GVA by sector'!R48/'GVA by sector'!Q48)-1)*100</f>
        <v>-14.233492666334879</v>
      </c>
      <c r="S48" s="37">
        <f>(('GVA by sector'!S48/'GVA by sector'!R48)-1)*100</f>
        <v>14.660917340758338</v>
      </c>
      <c r="T48" s="37">
        <f>(('GVA by sector'!T48/'GVA by sector'!S48)-1)*100</f>
        <v>5.2926421256478173</v>
      </c>
      <c r="U48" s="37">
        <f>(('GVA by sector'!U48/'GVA by sector'!T48)-1)*100</f>
        <v>9.2093741155377487</v>
      </c>
      <c r="V48" s="37">
        <f>(('GVA by sector'!V48/'GVA by sector'!U48)-1)*100</f>
        <v>3.9175640505428877</v>
      </c>
      <c r="W48" s="37">
        <f>(('GVA by sector'!W48/'GVA by sector'!V48)-1)*100</f>
        <v>-3.1835166646663082</v>
      </c>
      <c r="X48" s="37">
        <f>(('GVA by sector'!X48/'GVA by sector'!W48)-1)*100</f>
        <v>0.95939834124643131</v>
      </c>
      <c r="Y48" s="37">
        <f>(('GVA by sector'!Y48/'GVA by sector'!X48)-1)*100</f>
        <v>2.5411800033089627</v>
      </c>
      <c r="Z48" s="37">
        <f>(('GVA by sector'!Z48/'GVA by sector'!Y48)-1)*100</f>
        <v>3.4731347363960774</v>
      </c>
      <c r="AA48" s="37">
        <f>(('GVA by sector'!AA48/'GVA by sector'!Z48)-1)*100</f>
        <v>3.3690891204084306</v>
      </c>
      <c r="AB48" s="37">
        <f>(('GVA by sector'!AB48/'GVA by sector'!AA48)-1)*100</f>
        <v>3.1361504608112822</v>
      </c>
      <c r="AC48" s="37">
        <f>(('GVA by sector'!AC48/'GVA by sector'!AB48)-1)*100</f>
        <v>2.6753568937327055</v>
      </c>
      <c r="AD48" s="37">
        <f>(('GVA by sector'!AD48/'GVA by sector'!AC48)-1)*100</f>
        <v>2.2768158507452396</v>
      </c>
      <c r="AE48" s="37">
        <f>(('GVA by sector'!AE48/'GVA by sector'!AD48)-1)*100</f>
        <v>1.9157010681293052</v>
      </c>
      <c r="AF48" s="37">
        <f>(('GVA by sector'!AF48/'GVA by sector'!AE48)-1)*100</f>
        <v>2.1096065634811811</v>
      </c>
      <c r="AG48" s="37">
        <f>(('GVA by sector'!AG48/'GVA by sector'!AF48)-1)*100</f>
        <v>2.0076401638005725</v>
      </c>
      <c r="AH48" s="37">
        <f>(('GVA by sector'!AH48/'GVA by sector'!AG48)-1)*100</f>
        <v>1.9664751044957463</v>
      </c>
      <c r="AI48" s="37">
        <f>(('GVA by sector'!AI48/'GVA by sector'!AH48)-1)*100</f>
        <v>1.9398384568378724</v>
      </c>
      <c r="AJ48" s="37">
        <f>(('GVA by sector'!AJ48/'GVA by sector'!AI48)-1)*100</f>
        <v>1.992260653396527</v>
      </c>
      <c r="AK48" s="37">
        <f>(('GVA by sector'!AK48/'GVA by sector'!AJ48)-1)*100</f>
        <v>1.7954522895075264</v>
      </c>
      <c r="AL48" s="37">
        <f>(('GVA by sector'!AL48/'GVA by sector'!AK48)-1)*100</f>
        <v>1.6148247874127719</v>
      </c>
      <c r="AM48" s="37">
        <f>(('GVA by sector'!AM48/'GVA by sector'!AL48)-1)*100</f>
        <v>1.5276530495521579</v>
      </c>
      <c r="AN48" s="37">
        <f>(('GVA by sector'!AN48/'GVA by sector'!AM48)-1)*100</f>
        <v>1.4826746135047975</v>
      </c>
      <c r="AO48" s="37">
        <f>(('GVA by sector'!AO48/'GVA by sector'!AN48)-1)*100</f>
        <v>1.4535791998830261</v>
      </c>
      <c r="AP48" s="37">
        <f>(('GVA by sector'!AP48/'GVA by sector'!AO48)-1)*100</f>
        <v>1.6057824230456097</v>
      </c>
      <c r="AQ48" s="37">
        <f>(('GVA by sector'!AQ48/'GVA by sector'!AP48)-1)*100</f>
        <v>1.6911128324302416</v>
      </c>
      <c r="AR48" s="37">
        <f>(('GVA by sector'!AR48/'GVA by sector'!AQ48)-1)*100</f>
        <v>1.6781763434635</v>
      </c>
      <c r="AS48" s="37">
        <f>(('GVA by sector'!AS48/'GVA by sector'!AR48)-1)*100</f>
        <v>1.6513688360833001</v>
      </c>
      <c r="AT48" s="37">
        <f>(('GVA by sector'!AT48/'GVA by sector'!AS48)-1)*100</f>
        <v>1.640114472762555</v>
      </c>
      <c r="AU48" s="37">
        <f>(('GVA by sector'!AU48/'GVA by sector'!AT48)-1)*100</f>
        <v>1.6291003766894852</v>
      </c>
      <c r="AW48" s="37">
        <f>((('GVA by sector'!AE48/'GVA by sector'!U48)^(1/10))-1)*100</f>
        <v>2.0891776601950962</v>
      </c>
      <c r="AX48" s="37">
        <f>((('GVA by sector'!AU48/'GVA by sector'!X48)^(1/23))-1)*100</f>
        <v>2.0493400736572465</v>
      </c>
    </row>
    <row r="49" spans="1:50" x14ac:dyDescent="0.2">
      <c r="A49" s="11" t="s">
        <v>70</v>
      </c>
      <c r="C49" s="37">
        <f>(('GVA by sector'!C49/'GVA by sector'!B49)-1)*100</f>
        <v>0.24565707474266674</v>
      </c>
      <c r="D49" s="37">
        <f>(('GVA by sector'!D49/'GVA by sector'!C49)-1)*100</f>
        <v>2.5923611290941562</v>
      </c>
      <c r="E49" s="37">
        <f>(('GVA by sector'!E49/'GVA by sector'!D49)-1)*100</f>
        <v>2.5608169949491</v>
      </c>
      <c r="F49" s="37">
        <f>(('GVA by sector'!F49/'GVA by sector'!E49)-1)*100</f>
        <v>1.4125490084795356</v>
      </c>
      <c r="G49" s="37">
        <f>(('GVA by sector'!G49/'GVA by sector'!F49)-1)*100</f>
        <v>9.7955235674257235</v>
      </c>
      <c r="H49" s="37">
        <f>(('GVA by sector'!H49/'GVA by sector'!G49)-1)*100</f>
        <v>-1.5774277253547964</v>
      </c>
      <c r="I49" s="37">
        <f>(('GVA by sector'!I49/'GVA by sector'!H49)-1)*100</f>
        <v>3.2119417579404175</v>
      </c>
      <c r="J49" s="37">
        <f>(('GVA by sector'!J49/'GVA by sector'!I49)-1)*100</f>
        <v>1.792196819439118</v>
      </c>
      <c r="K49" s="37">
        <f>(('GVA by sector'!K49/'GVA by sector'!J49)-1)*100</f>
        <v>3.913215119098612</v>
      </c>
      <c r="L49" s="37">
        <f>(('GVA by sector'!L49/'GVA by sector'!K49)-1)*100</f>
        <v>2.9948998273184646</v>
      </c>
      <c r="M49" s="37">
        <f>(('GVA by sector'!M49/'GVA by sector'!L49)-1)*100</f>
        <v>3.7123588633932725</v>
      </c>
      <c r="N49" s="37">
        <f>(('GVA by sector'!N49/'GVA by sector'!M49)-1)*100</f>
        <v>5.2072194149528128</v>
      </c>
      <c r="O49" s="37">
        <f>(('GVA by sector'!O49/'GVA by sector'!N49)-1)*100</f>
        <v>2.8365727429264354</v>
      </c>
      <c r="P49" s="37">
        <f>(('GVA by sector'!P49/'GVA by sector'!O49)-1)*100</f>
        <v>3.1069135761268019</v>
      </c>
      <c r="Q49" s="37">
        <f>(('GVA by sector'!Q49/'GVA by sector'!P49)-1)*100</f>
        <v>1.882969243762056</v>
      </c>
      <c r="R49" s="37">
        <f>(('GVA by sector'!R49/'GVA by sector'!Q49)-1)*100</f>
        <v>2.9209262411268977</v>
      </c>
      <c r="S49" s="37">
        <f>(('GVA by sector'!S49/'GVA by sector'!R49)-1)*100</f>
        <v>6.695394837121782E-2</v>
      </c>
      <c r="T49" s="37">
        <f>(('GVA by sector'!T49/'GVA by sector'!S49)-1)*100</f>
        <v>-3.7845347748895586</v>
      </c>
      <c r="U49" s="37">
        <f>(('GVA by sector'!U49/'GVA by sector'!T49)-1)*100</f>
        <v>1.5300828943378031</v>
      </c>
      <c r="V49" s="37">
        <f>(('GVA by sector'!V49/'GVA by sector'!U49)-1)*100</f>
        <v>0.37969866929521423</v>
      </c>
      <c r="W49" s="37">
        <f>(('GVA by sector'!W49/'GVA by sector'!V49)-1)*100</f>
        <v>-8.5721285764417399E-2</v>
      </c>
      <c r="X49" s="37">
        <f>(('GVA by sector'!X49/'GVA by sector'!W49)-1)*100</f>
        <v>1.2007481131934172</v>
      </c>
      <c r="Y49" s="37">
        <f>(('GVA by sector'!Y49/'GVA by sector'!X49)-1)*100</f>
        <v>2.8349967955460187</v>
      </c>
      <c r="Z49" s="37">
        <f>(('GVA by sector'!Z49/'GVA by sector'!Y49)-1)*100</f>
        <v>3.5108349974116271</v>
      </c>
      <c r="AA49" s="37">
        <f>(('GVA by sector'!AA49/'GVA by sector'!Z49)-1)*100</f>
        <v>3.87095621224951</v>
      </c>
      <c r="AB49" s="37">
        <f>(('GVA by sector'!AB49/'GVA by sector'!AA49)-1)*100</f>
        <v>3.9629288436219268</v>
      </c>
      <c r="AC49" s="37">
        <f>(('GVA by sector'!AC49/'GVA by sector'!AB49)-1)*100</f>
        <v>3.8843012369010443</v>
      </c>
      <c r="AD49" s="37">
        <f>(('GVA by sector'!AD49/'GVA by sector'!AC49)-1)*100</f>
        <v>3.8278783612367473</v>
      </c>
      <c r="AE49" s="37">
        <f>(('GVA by sector'!AE49/'GVA by sector'!AD49)-1)*100</f>
        <v>3.7280453555267767</v>
      </c>
      <c r="AF49" s="37">
        <f>(('GVA by sector'!AF49/'GVA by sector'!AE49)-1)*100</f>
        <v>3.6521365107067938</v>
      </c>
      <c r="AG49" s="37">
        <f>(('GVA by sector'!AG49/'GVA by sector'!AF49)-1)*100</f>
        <v>3.5761119196484836</v>
      </c>
      <c r="AH49" s="37">
        <f>(('GVA by sector'!AH49/'GVA by sector'!AG49)-1)*100</f>
        <v>3.5260884572105189</v>
      </c>
      <c r="AI49" s="37">
        <f>(('GVA by sector'!AI49/'GVA by sector'!AH49)-1)*100</f>
        <v>3.5072419026198176</v>
      </c>
      <c r="AJ49" s="37">
        <f>(('GVA by sector'!AJ49/'GVA by sector'!AI49)-1)*100</f>
        <v>3.4332623364477843</v>
      </c>
      <c r="AK49" s="37">
        <f>(('GVA by sector'!AK49/'GVA by sector'!AJ49)-1)*100</f>
        <v>3.1945912815425803</v>
      </c>
      <c r="AL49" s="37">
        <f>(('GVA by sector'!AL49/'GVA by sector'!AK49)-1)*100</f>
        <v>3.0211445708541174</v>
      </c>
      <c r="AM49" s="37">
        <f>(('GVA by sector'!AM49/'GVA by sector'!AL49)-1)*100</f>
        <v>2.9339745666490114</v>
      </c>
      <c r="AN49" s="37">
        <f>(('GVA by sector'!AN49/'GVA by sector'!AM49)-1)*100</f>
        <v>2.9092485156338332</v>
      </c>
      <c r="AO49" s="37">
        <f>(('GVA by sector'!AO49/'GVA by sector'!AN49)-1)*100</f>
        <v>2.8966274317450358</v>
      </c>
      <c r="AP49" s="37">
        <f>(('GVA by sector'!AP49/'GVA by sector'!AO49)-1)*100</f>
        <v>2.9670263984909795</v>
      </c>
      <c r="AQ49" s="37">
        <f>(('GVA by sector'!AQ49/'GVA by sector'!AP49)-1)*100</f>
        <v>2.9956659484734471</v>
      </c>
      <c r="AR49" s="37">
        <f>(('GVA by sector'!AR49/'GVA by sector'!AQ49)-1)*100</f>
        <v>2.9747195643952562</v>
      </c>
      <c r="AS49" s="37">
        <f>(('GVA by sector'!AS49/'GVA by sector'!AR49)-1)*100</f>
        <v>2.9617310199431701</v>
      </c>
      <c r="AT49" s="37">
        <f>(('GVA by sector'!AT49/'GVA by sector'!AS49)-1)*100</f>
        <v>2.9489055773128658</v>
      </c>
      <c r="AU49" s="37">
        <f>(('GVA by sector'!AU49/'GVA by sector'!AT49)-1)*100</f>
        <v>2.9381925892384864</v>
      </c>
      <c r="AW49" s="37">
        <f>((('GVA by sector'!AE49/'GVA by sector'!U49)^(1/10))-1)*100</f>
        <v>2.7002888623818944</v>
      </c>
      <c r="AX49" s="37">
        <f>((('GVA by sector'!AU49/'GVA by sector'!X49)^(1/23))-1)*100</f>
        <v>3.3061033605758405</v>
      </c>
    </row>
    <row r="50" spans="1:50" x14ac:dyDescent="0.2">
      <c r="A50" s="11"/>
    </row>
    <row r="51" spans="1:50" x14ac:dyDescent="0.2">
      <c r="A51" s="11"/>
    </row>
    <row r="52" spans="1:50" x14ac:dyDescent="0.2">
      <c r="A52" s="7" t="s">
        <v>48</v>
      </c>
      <c r="AW52" s="39" t="s">
        <v>107</v>
      </c>
      <c r="AX52" s="39"/>
    </row>
    <row r="53" spans="1:50" x14ac:dyDescent="0.2">
      <c r="A53" s="33" t="s">
        <v>35</v>
      </c>
      <c r="B53" s="1">
        <v>1991</v>
      </c>
      <c r="C53" s="1">
        <v>1992</v>
      </c>
      <c r="D53" s="1">
        <v>1993</v>
      </c>
      <c r="E53" s="1">
        <v>1994</v>
      </c>
      <c r="F53" s="1">
        <v>1995</v>
      </c>
      <c r="G53" s="1">
        <v>1996</v>
      </c>
      <c r="H53" s="1">
        <v>1997</v>
      </c>
      <c r="I53" s="1">
        <v>1998</v>
      </c>
      <c r="J53" s="1">
        <v>1999</v>
      </c>
      <c r="K53" s="1">
        <v>2000</v>
      </c>
      <c r="L53" s="1">
        <v>2001</v>
      </c>
      <c r="M53" s="1">
        <v>2002</v>
      </c>
      <c r="N53" s="1">
        <v>2003</v>
      </c>
      <c r="O53" s="1">
        <v>2004</v>
      </c>
      <c r="P53" s="1">
        <v>2005</v>
      </c>
      <c r="Q53" s="1">
        <v>2006</v>
      </c>
      <c r="R53" s="1">
        <v>2007</v>
      </c>
      <c r="S53" s="1">
        <v>2008</v>
      </c>
      <c r="T53" s="1">
        <v>2009</v>
      </c>
      <c r="U53" s="1">
        <v>2010</v>
      </c>
      <c r="V53" s="1">
        <v>2011</v>
      </c>
      <c r="W53" s="1">
        <v>2012</v>
      </c>
      <c r="X53" s="1">
        <v>2013</v>
      </c>
      <c r="Y53" s="1">
        <v>2014</v>
      </c>
      <c r="Z53" s="1">
        <v>2015</v>
      </c>
      <c r="AA53" s="1">
        <v>2016</v>
      </c>
      <c r="AB53" s="1">
        <v>2017</v>
      </c>
      <c r="AC53" s="1">
        <v>2018</v>
      </c>
      <c r="AD53" s="1">
        <v>2019</v>
      </c>
      <c r="AE53" s="1">
        <v>2020</v>
      </c>
      <c r="AF53" s="1">
        <v>2021</v>
      </c>
      <c r="AG53" s="1">
        <v>2022</v>
      </c>
      <c r="AH53" s="1">
        <v>2023</v>
      </c>
      <c r="AI53" s="1">
        <v>2024</v>
      </c>
      <c r="AJ53" s="1">
        <v>2025</v>
      </c>
      <c r="AK53" s="1">
        <v>2026</v>
      </c>
      <c r="AL53" s="1">
        <v>2027</v>
      </c>
      <c r="AM53" s="1">
        <v>2028</v>
      </c>
      <c r="AN53" s="1">
        <v>2029</v>
      </c>
      <c r="AO53" s="1">
        <v>2030</v>
      </c>
      <c r="AP53" s="1">
        <v>2031</v>
      </c>
      <c r="AQ53" s="1">
        <v>2032</v>
      </c>
      <c r="AR53" s="1">
        <v>2033</v>
      </c>
      <c r="AS53" s="1">
        <v>2034</v>
      </c>
      <c r="AT53" s="1">
        <v>2035</v>
      </c>
      <c r="AU53" s="1">
        <v>2036</v>
      </c>
      <c r="AW53" s="36" t="s">
        <v>95</v>
      </c>
      <c r="AX53" s="36" t="s">
        <v>96</v>
      </c>
    </row>
    <row r="54" spans="1:50" x14ac:dyDescent="0.2">
      <c r="A54" s="11" t="s">
        <v>51</v>
      </c>
      <c r="C54" s="37">
        <f>(('GVA by sector'!C54/'GVA by sector'!B54)-1)*100</f>
        <v>0.43429330682926981</v>
      </c>
      <c r="D54" s="37">
        <f>(('GVA by sector'!D54/'GVA by sector'!C54)-1)*100</f>
        <v>-7.5480219589892039</v>
      </c>
      <c r="E54" s="37">
        <f>(('GVA by sector'!E54/'GVA by sector'!D54)-1)*100</f>
        <v>-2.7519128473112109</v>
      </c>
      <c r="F54" s="37">
        <f>(('GVA by sector'!F54/'GVA by sector'!E54)-1)*100</f>
        <v>-2.843312627542316</v>
      </c>
      <c r="G54" s="37">
        <f>(('GVA by sector'!G54/'GVA by sector'!F54)-1)*100</f>
        <v>-2.4331489531558392</v>
      </c>
      <c r="H54" s="37">
        <f>(('GVA by sector'!H54/'GVA by sector'!G54)-1)*100</f>
        <v>3.9137171361296241</v>
      </c>
      <c r="I54" s="37">
        <f>(('GVA by sector'!I54/'GVA by sector'!H54)-1)*100</f>
        <v>-2.907508820096627</v>
      </c>
      <c r="J54" s="37">
        <f>(('GVA by sector'!J54/'GVA by sector'!I54)-1)*100</f>
        <v>3.9853137868794297</v>
      </c>
      <c r="K54" s="37">
        <f>(('GVA by sector'!K54/'GVA by sector'!J54)-1)*100</f>
        <v>7.7485301957848529</v>
      </c>
      <c r="L54" s="37">
        <f>(('GVA by sector'!L54/'GVA by sector'!K54)-1)*100</f>
        <v>-8.7214396788634083</v>
      </c>
      <c r="M54" s="37">
        <f>(('GVA by sector'!M54/'GVA by sector'!L54)-1)*100</f>
        <v>-10.035655432393021</v>
      </c>
      <c r="N54" s="37">
        <f>(('GVA by sector'!N54/'GVA by sector'!M54)-1)*100</f>
        <v>-9.6989973389729141</v>
      </c>
      <c r="O54" s="37">
        <f>(('GVA by sector'!O54/'GVA by sector'!N54)-1)*100</f>
        <v>4.205292221249568</v>
      </c>
      <c r="P54" s="37">
        <f>(('GVA by sector'!P54/'GVA by sector'!O54)-1)*100</f>
        <v>4.072387831703228</v>
      </c>
      <c r="Q54" s="37">
        <f>(('GVA by sector'!Q54/'GVA by sector'!P54)-1)*100</f>
        <v>25.523937540872655</v>
      </c>
      <c r="R54" s="37">
        <f>(('GVA by sector'!R54/'GVA by sector'!Q54)-1)*100</f>
        <v>1.8997257319253391</v>
      </c>
      <c r="S54" s="37">
        <f>(('GVA by sector'!S54/'GVA by sector'!R54)-1)*100</f>
        <v>3.3078898355213715</v>
      </c>
      <c r="T54" s="37">
        <f>(('GVA by sector'!T54/'GVA by sector'!S54)-1)*100</f>
        <v>-5.8614490913911022</v>
      </c>
      <c r="U54" s="37">
        <f>(('GVA by sector'!U54/'GVA by sector'!T54)-1)*100</f>
        <v>0.21015656584499887</v>
      </c>
      <c r="V54" s="37">
        <f>(('GVA by sector'!V54/'GVA by sector'!U54)-1)*100</f>
        <v>12.845219860497892</v>
      </c>
      <c r="W54" s="37">
        <f>(('GVA by sector'!W54/'GVA by sector'!V54)-1)*100</f>
        <v>-5.3967981070274007</v>
      </c>
      <c r="X54" s="37">
        <f>(('GVA by sector'!X54/'GVA by sector'!W54)-1)*100</f>
        <v>-7.5525887013692223</v>
      </c>
      <c r="Y54" s="37">
        <f>(('GVA by sector'!Y54/'GVA by sector'!X54)-1)*100</f>
        <v>1.3976420945071233</v>
      </c>
      <c r="Z54" s="37">
        <f>(('GVA by sector'!Z54/'GVA by sector'!Y54)-1)*100</f>
        <v>1.4529443579766932</v>
      </c>
      <c r="AA54" s="37">
        <f>(('GVA by sector'!AA54/'GVA by sector'!Z54)-1)*100</f>
        <v>1.6677099875689994</v>
      </c>
      <c r="AB54" s="37">
        <f>(('GVA by sector'!AB54/'GVA by sector'!AA54)-1)*100</f>
        <v>1.5710293042813017</v>
      </c>
      <c r="AC54" s="37">
        <f>(('GVA by sector'!AC54/'GVA by sector'!AB54)-1)*100</f>
        <v>1.4546995464791213</v>
      </c>
      <c r="AD54" s="37">
        <f>(('GVA by sector'!AD54/'GVA by sector'!AC54)-1)*100</f>
        <v>1.3528283687360254</v>
      </c>
      <c r="AE54" s="37">
        <f>(('GVA by sector'!AE54/'GVA by sector'!AD54)-1)*100</f>
        <v>1.1794530110380563</v>
      </c>
      <c r="AF54" s="37">
        <f>(('GVA by sector'!AF54/'GVA by sector'!AE54)-1)*100</f>
        <v>1.1272277614238657</v>
      </c>
      <c r="AG54" s="37">
        <f>(('GVA by sector'!AG54/'GVA by sector'!AF54)-1)*100</f>
        <v>1.1682462025979223</v>
      </c>
      <c r="AH54" s="37">
        <f>(('GVA by sector'!AH54/'GVA by sector'!AG54)-1)*100</f>
        <v>1.1206362126726654</v>
      </c>
      <c r="AI54" s="37">
        <f>(('GVA by sector'!AI54/'GVA by sector'!AH54)-1)*100</f>
        <v>1.110557520411648</v>
      </c>
      <c r="AJ54" s="37">
        <f>(('GVA by sector'!AJ54/'GVA by sector'!AI54)-1)*100</f>
        <v>1.1736496092529913</v>
      </c>
      <c r="AK54" s="37">
        <f>(('GVA by sector'!AK54/'GVA by sector'!AJ54)-1)*100</f>
        <v>1.0252206845748457</v>
      </c>
      <c r="AL54" s="37">
        <f>(('GVA by sector'!AL54/'GVA by sector'!AK54)-1)*100</f>
        <v>0.87697029588675868</v>
      </c>
      <c r="AM54" s="37">
        <f>(('GVA by sector'!AM54/'GVA by sector'!AL54)-1)*100</f>
        <v>0.73071669641651127</v>
      </c>
      <c r="AN54" s="37">
        <f>(('GVA by sector'!AN54/'GVA by sector'!AM54)-1)*100</f>
        <v>0.71614873106851107</v>
      </c>
      <c r="AO54" s="37">
        <f>(('GVA by sector'!AO54/'GVA by sector'!AN54)-1)*100</f>
        <v>0.70500760001763751</v>
      </c>
      <c r="AP54" s="37">
        <f>(('GVA by sector'!AP54/'GVA by sector'!AO54)-1)*100</f>
        <v>0.72860592502059784</v>
      </c>
      <c r="AQ54" s="37">
        <f>(('GVA by sector'!AQ54/'GVA by sector'!AP54)-1)*100</f>
        <v>0.72134600202646837</v>
      </c>
      <c r="AR54" s="37">
        <f>(('GVA by sector'!AR54/'GVA by sector'!AQ54)-1)*100</f>
        <v>0.68652941874782769</v>
      </c>
      <c r="AS54" s="37">
        <f>(('GVA by sector'!AS54/'GVA by sector'!AR54)-1)*100</f>
        <v>0.65288593547179197</v>
      </c>
      <c r="AT54" s="37">
        <f>(('GVA by sector'!AT54/'GVA by sector'!AS54)-1)*100</f>
        <v>0.61466028714980414</v>
      </c>
      <c r="AU54" s="37">
        <f>(('GVA by sector'!AU54/'GVA by sector'!AT54)-1)*100</f>
        <v>0.58828936632986384</v>
      </c>
      <c r="AW54" s="37">
        <f>((('GVA by sector'!AE54/'GVA by sector'!U54)^(1/10))-1)*100</f>
        <v>0.87253922120951177</v>
      </c>
      <c r="AX54" s="37">
        <f>((('GVA by sector'!AU54/'GVA by sector'!X54)^(1/23))-1)*100</f>
        <v>1.035242092801214</v>
      </c>
    </row>
    <row r="55" spans="1:50" x14ac:dyDescent="0.2">
      <c r="A55" s="11" t="s">
        <v>52</v>
      </c>
      <c r="C55" s="37">
        <f>(('GVA by sector'!C55/'GVA by sector'!B55)-1)*100</f>
        <v>21.156783830910886</v>
      </c>
      <c r="D55" s="37">
        <f>(('GVA by sector'!D55/'GVA by sector'!C55)-1)*100</f>
        <v>19.410102256210472</v>
      </c>
      <c r="E55" s="37">
        <f>(('GVA by sector'!E55/'GVA by sector'!D55)-1)*100</f>
        <v>6.517590350960889</v>
      </c>
      <c r="F55" s="37">
        <f>(('GVA by sector'!F55/'GVA by sector'!E55)-1)*100</f>
        <v>-4.2255661843795149</v>
      </c>
      <c r="G55" s="37">
        <f>(('GVA by sector'!G55/'GVA by sector'!F55)-1)*100</f>
        <v>-32.101241034132485</v>
      </c>
      <c r="H55" s="37">
        <f>(('GVA by sector'!H55/'GVA by sector'!G55)-1)*100</f>
        <v>46.280861900106338</v>
      </c>
      <c r="I55" s="37">
        <f>(('GVA by sector'!I55/'GVA by sector'!H55)-1)*100</f>
        <v>-22.700162470305084</v>
      </c>
      <c r="J55" s="37">
        <f>(('GVA by sector'!J55/'GVA by sector'!I55)-1)*100</f>
        <v>15.442793657491638</v>
      </c>
      <c r="K55" s="37">
        <f>(('GVA by sector'!K55/'GVA by sector'!J55)-1)*100</f>
        <v>-24.241045378206614</v>
      </c>
      <c r="L55" s="37">
        <f>(('GVA by sector'!L55/'GVA by sector'!K55)-1)*100</f>
        <v>70.136302552261441</v>
      </c>
      <c r="M55" s="37">
        <f>(('GVA by sector'!M55/'GVA by sector'!L55)-1)*100</f>
        <v>-3.4618624839239609</v>
      </c>
      <c r="N55" s="37">
        <f>(('GVA by sector'!N55/'GVA by sector'!M55)-1)*100</f>
        <v>-2.6480938535499488</v>
      </c>
      <c r="O55" s="37">
        <f>(('GVA by sector'!O55/'GVA by sector'!N55)-1)*100</f>
        <v>-30.025469504292722</v>
      </c>
      <c r="P55" s="37">
        <f>(('GVA by sector'!P55/'GVA by sector'!O55)-1)*100</f>
        <v>-6.302535751458171</v>
      </c>
      <c r="Q55" s="37">
        <f>(('GVA by sector'!Q55/'GVA by sector'!P55)-1)*100</f>
        <v>45.255816546835106</v>
      </c>
      <c r="R55" s="37">
        <f>(('GVA by sector'!R55/'GVA by sector'!Q55)-1)*100</f>
        <v>-43.660312476817722</v>
      </c>
      <c r="S55" s="37">
        <f>(('GVA by sector'!S55/'GVA by sector'!R55)-1)*100</f>
        <v>-42.211054572010575</v>
      </c>
      <c r="T55" s="37">
        <f>(('GVA by sector'!T55/'GVA by sector'!S55)-1)*100</f>
        <v>-36.03326358540464</v>
      </c>
      <c r="U55" s="37">
        <f>(('GVA by sector'!U55/'GVA by sector'!T55)-1)*100</f>
        <v>11.286162167409607</v>
      </c>
      <c r="V55" s="37">
        <f>(('GVA by sector'!V55/'GVA by sector'!U55)-1)*100</f>
        <v>-17.016727657177743</v>
      </c>
      <c r="W55" s="37">
        <f>(('GVA by sector'!W55/'GVA by sector'!V55)-1)*100</f>
        <v>-9.9560343242008358</v>
      </c>
      <c r="X55" s="37">
        <f>(('GVA by sector'!X55/'GVA by sector'!W55)-1)*100</f>
        <v>-6.3872820033699096</v>
      </c>
      <c r="Y55" s="37">
        <f>(('GVA by sector'!Y55/'GVA by sector'!X55)-1)*100</f>
        <v>-5.0742467226758343</v>
      </c>
      <c r="Z55" s="37">
        <f>(('GVA by sector'!Z55/'GVA by sector'!Y55)-1)*100</f>
        <v>-6.2214510772752529</v>
      </c>
      <c r="AA55" s="37">
        <f>(('GVA by sector'!AA55/'GVA by sector'!Z55)-1)*100</f>
        <v>-5.3210824705129278</v>
      </c>
      <c r="AB55" s="37">
        <f>(('GVA by sector'!AB55/'GVA by sector'!AA55)-1)*100</f>
        <v>-4.541993768066277</v>
      </c>
      <c r="AC55" s="37">
        <f>(('GVA by sector'!AC55/'GVA by sector'!AB55)-1)*100</f>
        <v>-4.4562777492212602</v>
      </c>
      <c r="AD55" s="37">
        <f>(('GVA by sector'!AD55/'GVA by sector'!AC55)-1)*100</f>
        <v>-4.5100706760556442</v>
      </c>
      <c r="AE55" s="37">
        <f>(('GVA by sector'!AE55/'GVA by sector'!AD55)-1)*100</f>
        <v>-4.6410766995884423</v>
      </c>
      <c r="AF55" s="37">
        <f>(('GVA by sector'!AF55/'GVA by sector'!AE55)-1)*100</f>
        <v>-4.7149574019687108</v>
      </c>
      <c r="AG55" s="37">
        <f>(('GVA by sector'!AG55/'GVA by sector'!AF55)-1)*100</f>
        <v>-4.7128323721107535</v>
      </c>
      <c r="AH55" s="37">
        <f>(('GVA by sector'!AH55/'GVA by sector'!AG55)-1)*100</f>
        <v>-4.7489717578547257</v>
      </c>
      <c r="AI55" s="37">
        <f>(('GVA by sector'!AI55/'GVA by sector'!AH55)-1)*100</f>
        <v>-4.7484725883890855</v>
      </c>
      <c r="AJ55" s="37">
        <f>(('GVA by sector'!AJ55/'GVA by sector'!AI55)-1)*100</f>
        <v>-4.680785017085654</v>
      </c>
      <c r="AK55" s="37">
        <f>(('GVA by sector'!AK55/'GVA by sector'!AJ55)-1)*100</f>
        <v>-4.8531028213306682</v>
      </c>
      <c r="AL55" s="37">
        <f>(('GVA by sector'!AL55/'GVA by sector'!AK55)-1)*100</f>
        <v>-4.9947659946283363</v>
      </c>
      <c r="AM55" s="37">
        <f>(('GVA by sector'!AM55/'GVA by sector'!AL55)-1)*100</f>
        <v>-5.0604901011355512</v>
      </c>
      <c r="AN55" s="37">
        <f>(('GVA by sector'!AN55/'GVA by sector'!AM55)-1)*100</f>
        <v>-5.0751339662600259</v>
      </c>
      <c r="AO55" s="37">
        <f>(('GVA by sector'!AO55/'GVA by sector'!AN55)-1)*100</f>
        <v>-5.0899352702830525</v>
      </c>
      <c r="AP55" s="37">
        <f>(('GVA by sector'!AP55/'GVA by sector'!AO55)-1)*100</f>
        <v>-5.0632734450070993</v>
      </c>
      <c r="AQ55" s="37">
        <f>(('GVA by sector'!AQ55/'GVA by sector'!AP55)-1)*100</f>
        <v>-5.0571290415313381</v>
      </c>
      <c r="AR55" s="37">
        <f>(('GVA by sector'!AR55/'GVA by sector'!AQ55)-1)*100</f>
        <v>-5.0711038182683517</v>
      </c>
      <c r="AS55" s="37">
        <f>(('GVA by sector'!AS55/'GVA by sector'!AR55)-1)*100</f>
        <v>-5.0890949858780177</v>
      </c>
      <c r="AT55" s="37">
        <f>(('GVA by sector'!AT55/'GVA by sector'!AS55)-1)*100</f>
        <v>-5.1050143740681397</v>
      </c>
      <c r="AU55" s="37">
        <f>(('GVA by sector'!AU55/'GVA by sector'!AT55)-1)*100</f>
        <v>-5.1149951749798417</v>
      </c>
      <c r="AW55" s="37">
        <f>((('GVA by sector'!AE55/'GVA by sector'!U55)^(1/10))-1)*100</f>
        <v>-6.8923362139663773</v>
      </c>
      <c r="AX55" s="37">
        <f>((('GVA by sector'!AU55/'GVA by sector'!X55)^(1/23))-1)*100</f>
        <v>-4.9548516430486416</v>
      </c>
    </row>
    <row r="56" spans="1:50" x14ac:dyDescent="0.2">
      <c r="A56" s="11" t="s">
        <v>53</v>
      </c>
      <c r="C56" s="37">
        <f>(('GVA by sector'!C56/'GVA by sector'!B56)-1)*100</f>
        <v>3.1924267621803448</v>
      </c>
      <c r="D56" s="37">
        <f>(('GVA by sector'!D56/'GVA by sector'!C56)-1)*100</f>
        <v>7.2975477579119596</v>
      </c>
      <c r="E56" s="37">
        <f>(('GVA by sector'!E56/'GVA by sector'!D56)-1)*100</f>
        <v>-7.2208068262066272</v>
      </c>
      <c r="F56" s="37">
        <f>(('GVA by sector'!F56/'GVA by sector'!E56)-1)*100</f>
        <v>-10.760307964940797</v>
      </c>
      <c r="G56" s="37">
        <f>(('GVA by sector'!G56/'GVA by sector'!F56)-1)*100</f>
        <v>13.809838914899775</v>
      </c>
      <c r="H56" s="37">
        <f>(('GVA by sector'!H56/'GVA by sector'!G56)-1)*100</f>
        <v>0.19925958372415398</v>
      </c>
      <c r="I56" s="37">
        <f>(('GVA by sector'!I56/'GVA by sector'!H56)-1)*100</f>
        <v>-3.0580780767478832</v>
      </c>
      <c r="J56" s="37">
        <f>(('GVA by sector'!J56/'GVA by sector'!I56)-1)*100</f>
        <v>7.229528793161033</v>
      </c>
      <c r="K56" s="37">
        <f>(('GVA by sector'!K56/'GVA by sector'!J56)-1)*100</f>
        <v>12.904331664779157</v>
      </c>
      <c r="L56" s="37">
        <f>(('GVA by sector'!L56/'GVA by sector'!K56)-1)*100</f>
        <v>-6.7083345255147808E-2</v>
      </c>
      <c r="M56" s="37">
        <f>(('GVA by sector'!M56/'GVA by sector'!L56)-1)*100</f>
        <v>-5.8084157890973653</v>
      </c>
      <c r="N56" s="37">
        <f>(('GVA by sector'!N56/'GVA by sector'!M56)-1)*100</f>
        <v>1.3995544145879224</v>
      </c>
      <c r="O56" s="37">
        <f>(('GVA by sector'!O56/'GVA by sector'!N56)-1)*100</f>
        <v>-3.4315436074546901</v>
      </c>
      <c r="P56" s="37">
        <f>(('GVA by sector'!P56/'GVA by sector'!O56)-1)*100</f>
        <v>7.1057164445438525</v>
      </c>
      <c r="Q56" s="37">
        <f>(('GVA by sector'!Q56/'GVA by sector'!P56)-1)*100</f>
        <v>-4.3701066022396979</v>
      </c>
      <c r="R56" s="37">
        <f>(('GVA by sector'!R56/'GVA by sector'!Q56)-1)*100</f>
        <v>1.7641412842729354</v>
      </c>
      <c r="S56" s="37">
        <f>(('GVA by sector'!S56/'GVA by sector'!R56)-1)*100</f>
        <v>-5.2930628687703596</v>
      </c>
      <c r="T56" s="37">
        <f>(('GVA by sector'!T56/'GVA by sector'!S56)-1)*100</f>
        <v>-5.2850352679968964</v>
      </c>
      <c r="U56" s="37">
        <f>(('GVA by sector'!U56/'GVA by sector'!T56)-1)*100</f>
        <v>5.4685328250530629</v>
      </c>
      <c r="V56" s="37">
        <f>(('GVA by sector'!V56/'GVA by sector'!U56)-1)*100</f>
        <v>-3.90201971840064</v>
      </c>
      <c r="W56" s="37">
        <f>(('GVA by sector'!W56/'GVA by sector'!V56)-1)*100</f>
        <v>-2.9014982799792977</v>
      </c>
      <c r="X56" s="37">
        <f>(('GVA by sector'!X56/'GVA by sector'!W56)-1)*100</f>
        <v>-1.2514174662567434</v>
      </c>
      <c r="Y56" s="37">
        <f>(('GVA by sector'!Y56/'GVA by sector'!X56)-1)*100</f>
        <v>2.7969352399331182</v>
      </c>
      <c r="Z56" s="37">
        <f>(('GVA by sector'!Z56/'GVA by sector'!Y56)-1)*100</f>
        <v>2.773135268952065</v>
      </c>
      <c r="AA56" s="37">
        <f>(('GVA by sector'!AA56/'GVA by sector'!Z56)-1)*100</f>
        <v>2.7368111541051787</v>
      </c>
      <c r="AB56" s="37">
        <f>(('GVA by sector'!AB56/'GVA by sector'!AA56)-1)*100</f>
        <v>2.6701771352838355</v>
      </c>
      <c r="AC56" s="37">
        <f>(('GVA by sector'!AC56/'GVA by sector'!AB56)-1)*100</f>
        <v>2.5386014070123641</v>
      </c>
      <c r="AD56" s="37">
        <f>(('GVA by sector'!AD56/'GVA by sector'!AC56)-1)*100</f>
        <v>2.5207080625732514</v>
      </c>
      <c r="AE56" s="37">
        <f>(('GVA by sector'!AE56/'GVA by sector'!AD56)-1)*100</f>
        <v>2.4089635002773946</v>
      </c>
      <c r="AF56" s="37">
        <f>(('GVA by sector'!AF56/'GVA by sector'!AE56)-1)*100</f>
        <v>2.3390798864857842</v>
      </c>
      <c r="AG56" s="37">
        <f>(('GVA by sector'!AG56/'GVA by sector'!AF56)-1)*100</f>
        <v>2.3560113004290617</v>
      </c>
      <c r="AH56" s="37">
        <f>(('GVA by sector'!AH56/'GVA by sector'!AG56)-1)*100</f>
        <v>2.3323510915200796</v>
      </c>
      <c r="AI56" s="37">
        <f>(('GVA by sector'!AI56/'GVA by sector'!AH56)-1)*100</f>
        <v>2.3355642927419984</v>
      </c>
      <c r="AJ56" s="37">
        <f>(('GVA by sector'!AJ56/'GVA by sector'!AI56)-1)*100</f>
        <v>2.1392611560473895</v>
      </c>
      <c r="AK56" s="37">
        <f>(('GVA by sector'!AK56/'GVA by sector'!AJ56)-1)*100</f>
        <v>1.8195614988239406</v>
      </c>
      <c r="AL56" s="37">
        <f>(('GVA by sector'!AL56/'GVA by sector'!AK56)-1)*100</f>
        <v>1.6730823923696736</v>
      </c>
      <c r="AM56" s="37">
        <f>(('GVA by sector'!AM56/'GVA by sector'!AL56)-1)*100</f>
        <v>1.617624464065659</v>
      </c>
      <c r="AN56" s="37">
        <f>(('GVA by sector'!AN56/'GVA by sector'!AM56)-1)*100</f>
        <v>1.6146488705315543</v>
      </c>
      <c r="AO56" s="37">
        <f>(('GVA by sector'!AO56/'GVA by sector'!AN56)-1)*100</f>
        <v>1.4733783414454082</v>
      </c>
      <c r="AP56" s="37">
        <f>(('GVA by sector'!AP56/'GVA by sector'!AO56)-1)*100</f>
        <v>1.4348355590508843</v>
      </c>
      <c r="AQ56" s="37">
        <f>(('GVA by sector'!AQ56/'GVA by sector'!AP56)-1)*100</f>
        <v>1.4558697866742687</v>
      </c>
      <c r="AR56" s="37">
        <f>(('GVA by sector'!AR56/'GVA by sector'!AQ56)-1)*100</f>
        <v>1.4534149163924592</v>
      </c>
      <c r="AS56" s="37">
        <f>(('GVA by sector'!AS56/'GVA by sector'!AR56)-1)*100</f>
        <v>1.4486736282000923</v>
      </c>
      <c r="AT56" s="37">
        <f>(('GVA by sector'!AT56/'GVA by sector'!AS56)-1)*100</f>
        <v>1.4432412684983742</v>
      </c>
      <c r="AU56" s="37">
        <f>(('GVA by sector'!AU56/'GVA by sector'!AT56)-1)*100</f>
        <v>1.4450605976374042</v>
      </c>
      <c r="AW56" s="37">
        <f>((('GVA by sector'!AE56/'GVA by sector'!U56)^(1/10))-1)*100</f>
        <v>1.007233923980011</v>
      </c>
      <c r="AX56" s="37">
        <f>((('GVA by sector'!AU56/'GVA by sector'!X56)^(1/23))-1)*100</f>
        <v>2.0346876186713603</v>
      </c>
    </row>
    <row r="57" spans="1:50" x14ac:dyDescent="0.2">
      <c r="A57" s="11" t="s">
        <v>54</v>
      </c>
      <c r="C57" s="37">
        <f>(('GVA by sector'!C57/'GVA by sector'!B57)-1)*100</f>
        <v>9.9936046042190299</v>
      </c>
      <c r="D57" s="37">
        <f>(('GVA by sector'!D57/'GVA by sector'!C57)-1)*100</f>
        <v>4.1167746866221933E-2</v>
      </c>
      <c r="E57" s="37">
        <f>(('GVA by sector'!E57/'GVA by sector'!D57)-1)*100</f>
        <v>-10.750988737382606</v>
      </c>
      <c r="F57" s="37">
        <f>(('GVA by sector'!F57/'GVA by sector'!E57)-1)*100</f>
        <v>-10.652136880909724</v>
      </c>
      <c r="G57" s="37">
        <f>(('GVA by sector'!G57/'GVA by sector'!F57)-1)*100</f>
        <v>-10.083334471024108</v>
      </c>
      <c r="H57" s="37">
        <f>(('GVA by sector'!H57/'GVA by sector'!G57)-1)*100</f>
        <v>-0.79494678932039431</v>
      </c>
      <c r="I57" s="37">
        <f>(('GVA by sector'!I57/'GVA by sector'!H57)-1)*100</f>
        <v>-6.0516286710212031</v>
      </c>
      <c r="J57" s="37">
        <f>(('GVA by sector'!J57/'GVA by sector'!I57)-1)*100</f>
        <v>9.2036644701906098</v>
      </c>
      <c r="K57" s="37">
        <f>(('GVA by sector'!K57/'GVA by sector'!J57)-1)*100</f>
        <v>9.7195054632221343</v>
      </c>
      <c r="L57" s="37">
        <f>(('GVA by sector'!L57/'GVA by sector'!K57)-1)*100</f>
        <v>-1.4824294650528036</v>
      </c>
      <c r="M57" s="37">
        <f>(('GVA by sector'!M57/'GVA by sector'!L57)-1)*100</f>
        <v>7.0599706008295016</v>
      </c>
      <c r="N57" s="37">
        <f>(('GVA by sector'!N57/'GVA by sector'!M57)-1)*100</f>
        <v>6.3486904476841133</v>
      </c>
      <c r="O57" s="37">
        <f>(('GVA by sector'!O57/'GVA by sector'!N57)-1)*100</f>
        <v>6.608099801075662</v>
      </c>
      <c r="P57" s="37">
        <f>(('GVA by sector'!P57/'GVA by sector'!O57)-1)*100</f>
        <v>-1.1969617460540594</v>
      </c>
      <c r="Q57" s="37">
        <f>(('GVA by sector'!Q57/'GVA by sector'!P57)-1)*100</f>
        <v>-12.331854064376957</v>
      </c>
      <c r="R57" s="37">
        <f>(('GVA by sector'!R57/'GVA by sector'!Q57)-1)*100</f>
        <v>-6.7110993340052545</v>
      </c>
      <c r="S57" s="37">
        <f>(('GVA by sector'!S57/'GVA by sector'!R57)-1)*100</f>
        <v>-22.600425794218616</v>
      </c>
      <c r="T57" s="37">
        <f>(('GVA by sector'!T57/'GVA by sector'!S57)-1)*100</f>
        <v>9.2944844724307085</v>
      </c>
      <c r="U57" s="37">
        <f>(('GVA by sector'!U57/'GVA by sector'!T57)-1)*100</f>
        <v>-23.952176883840217</v>
      </c>
      <c r="V57" s="37">
        <f>(('GVA by sector'!V57/'GVA by sector'!U57)-1)*100</f>
        <v>-8.3979075767821492</v>
      </c>
      <c r="W57" s="37">
        <f>(('GVA by sector'!W57/'GVA by sector'!V57)-1)*100</f>
        <v>-5.9510808012837373</v>
      </c>
      <c r="X57" s="37">
        <f>(('GVA by sector'!X57/'GVA by sector'!W57)-1)*100</f>
        <v>1.6248560284641389</v>
      </c>
      <c r="Y57" s="37">
        <f>(('GVA by sector'!Y57/'GVA by sector'!X57)-1)*100</f>
        <v>0.14863008263052979</v>
      </c>
      <c r="Z57" s="37">
        <f>(('GVA by sector'!Z57/'GVA by sector'!Y57)-1)*100</f>
        <v>0.86682637209083424</v>
      </c>
      <c r="AA57" s="37">
        <f>(('GVA by sector'!AA57/'GVA by sector'!Z57)-1)*100</f>
        <v>0.92988928251171998</v>
      </c>
      <c r="AB57" s="37">
        <f>(('GVA by sector'!AB57/'GVA by sector'!AA57)-1)*100</f>
        <v>1.2530570393125773</v>
      </c>
      <c r="AC57" s="37">
        <f>(('GVA by sector'!AC57/'GVA by sector'!AB57)-1)*100</f>
        <v>1.3721511768938655</v>
      </c>
      <c r="AD57" s="37">
        <f>(('GVA by sector'!AD57/'GVA by sector'!AC57)-1)*100</f>
        <v>1.363073814417004</v>
      </c>
      <c r="AE57" s="37">
        <f>(('GVA by sector'!AE57/'GVA by sector'!AD57)-1)*100</f>
        <v>1.2587462971466623</v>
      </c>
      <c r="AF57" s="37">
        <f>(('GVA by sector'!AF57/'GVA by sector'!AE57)-1)*100</f>
        <v>1.617309728425731</v>
      </c>
      <c r="AG57" s="37">
        <f>(('GVA by sector'!AG57/'GVA by sector'!AF57)-1)*100</f>
        <v>1.8802821772578859</v>
      </c>
      <c r="AH57" s="37">
        <f>(('GVA by sector'!AH57/'GVA by sector'!AG57)-1)*100</f>
        <v>1.8366144261692696</v>
      </c>
      <c r="AI57" s="37">
        <f>(('GVA by sector'!AI57/'GVA by sector'!AH57)-1)*100</f>
        <v>1.8296746815589016</v>
      </c>
      <c r="AJ57" s="37">
        <f>(('GVA by sector'!AJ57/'GVA by sector'!AI57)-1)*100</f>
        <v>1.8896702337521942</v>
      </c>
      <c r="AK57" s="37">
        <f>(('GVA by sector'!AK57/'GVA by sector'!AJ57)-1)*100</f>
        <v>1.7490610292536068</v>
      </c>
      <c r="AL57" s="37">
        <f>(('GVA by sector'!AL57/'GVA by sector'!AK57)-1)*100</f>
        <v>1.5958987101286404</v>
      </c>
      <c r="AM57" s="37">
        <f>(('GVA by sector'!AM57/'GVA by sector'!AL57)-1)*100</f>
        <v>1.5195143274403078</v>
      </c>
      <c r="AN57" s="37">
        <f>(('GVA by sector'!AN57/'GVA by sector'!AM57)-1)*100</f>
        <v>1.5024775651946598</v>
      </c>
      <c r="AO57" s="37">
        <f>(('GVA by sector'!AO57/'GVA by sector'!AN57)-1)*100</f>
        <v>1.484698169732579</v>
      </c>
      <c r="AP57" s="37">
        <f>(('GVA by sector'!AP57/'GVA by sector'!AO57)-1)*100</f>
        <v>1.5044214041975312</v>
      </c>
      <c r="AQ57" s="37">
        <f>(('GVA by sector'!AQ57/'GVA by sector'!AP57)-1)*100</f>
        <v>1.4935280544119411</v>
      </c>
      <c r="AR57" s="37">
        <f>(('GVA by sector'!AR57/'GVA by sector'!AQ57)-1)*100</f>
        <v>1.454827447614937</v>
      </c>
      <c r="AS57" s="37">
        <f>(('GVA by sector'!AS57/'GVA by sector'!AR57)-1)*100</f>
        <v>1.4170549505873486</v>
      </c>
      <c r="AT57" s="37">
        <f>(('GVA by sector'!AT57/'GVA by sector'!AS57)-1)*100</f>
        <v>1.3803077875947256</v>
      </c>
      <c r="AU57" s="37">
        <f>(('GVA by sector'!AU57/'GVA by sector'!AT57)-1)*100</f>
        <v>1.3497883509959729</v>
      </c>
      <c r="AW57" s="37">
        <f>((('GVA by sector'!AE57/'GVA by sector'!U57)^(1/10))-1)*100</f>
        <v>-0.61264249816551652</v>
      </c>
      <c r="AX57" s="37">
        <f>((('GVA by sector'!AU57/'GVA by sector'!X57)^(1/23))-1)*100</f>
        <v>1.4209386257017842</v>
      </c>
    </row>
    <row r="58" spans="1:50" x14ac:dyDescent="0.2">
      <c r="A58" s="11" t="s">
        <v>55</v>
      </c>
      <c r="C58" s="37">
        <f>(('GVA by sector'!C58/'GVA by sector'!B58)-1)*100</f>
        <v>-1.9899765759426313</v>
      </c>
      <c r="D58" s="37">
        <f>(('GVA by sector'!D58/'GVA by sector'!C58)-1)*100</f>
        <v>-1.9148130923066553</v>
      </c>
      <c r="E58" s="37">
        <f>(('GVA by sector'!E58/'GVA by sector'!D58)-1)*100</f>
        <v>-4.5465201872672107</v>
      </c>
      <c r="F58" s="37">
        <f>(('GVA by sector'!F58/'GVA by sector'!E58)-1)*100</f>
        <v>4.7097009861838846</v>
      </c>
      <c r="G58" s="37">
        <f>(('GVA by sector'!G58/'GVA by sector'!F58)-1)*100</f>
        <v>-6.2638945030744964</v>
      </c>
      <c r="H58" s="37">
        <f>(('GVA by sector'!H58/'GVA by sector'!G58)-1)*100</f>
        <v>13.183906673322344</v>
      </c>
      <c r="I58" s="37">
        <f>(('GVA by sector'!I58/'GVA by sector'!H58)-1)*100</f>
        <v>27.276934846152013</v>
      </c>
      <c r="J58" s="37">
        <f>(('GVA by sector'!J58/'GVA by sector'!I58)-1)*100</f>
        <v>28.572855608072256</v>
      </c>
      <c r="K58" s="37">
        <f>(('GVA by sector'!K58/'GVA by sector'!J58)-1)*100</f>
        <v>-39.029962707018527</v>
      </c>
      <c r="L58" s="37">
        <f>(('GVA by sector'!L58/'GVA by sector'!K58)-1)*100</f>
        <v>9.5054715807104895</v>
      </c>
      <c r="M58" s="37">
        <f>(('GVA by sector'!M58/'GVA by sector'!L58)-1)*100</f>
        <v>-0.89288546270194225</v>
      </c>
      <c r="N58" s="37">
        <f>(('GVA by sector'!N58/'GVA by sector'!M58)-1)*100</f>
        <v>29.934844506229364</v>
      </c>
      <c r="O58" s="37">
        <f>(('GVA by sector'!O58/'GVA by sector'!N58)-1)*100</f>
        <v>14.585627638614906</v>
      </c>
      <c r="P58" s="37">
        <f>(('GVA by sector'!P58/'GVA by sector'!O58)-1)*100</f>
        <v>-6.1159908615969432</v>
      </c>
      <c r="Q58" s="37">
        <f>(('GVA by sector'!Q58/'GVA by sector'!P58)-1)*100</f>
        <v>10.231212945171153</v>
      </c>
      <c r="R58" s="37">
        <f>(('GVA by sector'!R58/'GVA by sector'!Q58)-1)*100</f>
        <v>14.536668391294372</v>
      </c>
      <c r="S58" s="37">
        <f>(('GVA by sector'!S58/'GVA by sector'!R58)-1)*100</f>
        <v>-7.0849909065598737</v>
      </c>
      <c r="T58" s="37">
        <f>(('GVA by sector'!T58/'GVA by sector'!S58)-1)*100</f>
        <v>-6.3872715036219159</v>
      </c>
      <c r="U58" s="37">
        <f>(('GVA by sector'!U58/'GVA by sector'!T58)-1)*100</f>
        <v>3.8161258546304477</v>
      </c>
      <c r="V58" s="37">
        <f>(('GVA by sector'!V58/'GVA by sector'!U58)-1)*100</f>
        <v>4.8463057669109411</v>
      </c>
      <c r="W58" s="37">
        <f>(('GVA by sector'!W58/'GVA by sector'!V58)-1)*100</f>
        <v>2.7126505228211473</v>
      </c>
      <c r="X58" s="37">
        <f>(('GVA by sector'!X58/'GVA by sector'!W58)-1)*100</f>
        <v>1.288544689576443</v>
      </c>
      <c r="Y58" s="37">
        <f>(('GVA by sector'!Y58/'GVA by sector'!X58)-1)*100</f>
        <v>1.2114711067113371</v>
      </c>
      <c r="Z58" s="37">
        <f>(('GVA by sector'!Z58/'GVA by sector'!Y58)-1)*100</f>
        <v>1.3558872864891658</v>
      </c>
      <c r="AA58" s="37">
        <f>(('GVA by sector'!AA58/'GVA by sector'!Z58)-1)*100</f>
        <v>1.4217171150396224</v>
      </c>
      <c r="AB58" s="37">
        <f>(('GVA by sector'!AB58/'GVA by sector'!AA58)-1)*100</f>
        <v>1.7459385806679162</v>
      </c>
      <c r="AC58" s="37">
        <f>(('GVA by sector'!AC58/'GVA by sector'!AB58)-1)*100</f>
        <v>1.8678706403721268</v>
      </c>
      <c r="AD58" s="37">
        <f>(('GVA by sector'!AD58/'GVA by sector'!AC58)-1)*100</f>
        <v>1.8611230266677214</v>
      </c>
      <c r="AE58" s="37">
        <f>(('GVA by sector'!AE58/'GVA by sector'!AD58)-1)*100</f>
        <v>1.7563140339952765</v>
      </c>
      <c r="AF58" s="37">
        <f>(('GVA by sector'!AF58/'GVA by sector'!AE58)-1)*100</f>
        <v>2.1173768687190453</v>
      </c>
      <c r="AG58" s="37">
        <f>(('GVA by sector'!AG58/'GVA by sector'!AF58)-1)*100</f>
        <v>2.3822267815368114</v>
      </c>
      <c r="AH58" s="37">
        <f>(('GVA by sector'!AH58/'GVA by sector'!AG58)-1)*100</f>
        <v>2.3396934231547206</v>
      </c>
      <c r="AI58" s="37">
        <f>(('GVA by sector'!AI58/'GVA by sector'!AH58)-1)*100</f>
        <v>2.3339379807208793</v>
      </c>
      <c r="AJ58" s="37">
        <f>(('GVA by sector'!AJ58/'GVA by sector'!AI58)-1)*100</f>
        <v>2.3966815739263625</v>
      </c>
      <c r="AK58" s="37">
        <f>(('GVA by sector'!AK58/'GVA by sector'!AJ58)-1)*100</f>
        <v>2.2389925767410945</v>
      </c>
      <c r="AL58" s="37">
        <f>(('GVA by sector'!AL58/'GVA by sector'!AK58)-1)*100</f>
        <v>2.0863858139539282</v>
      </c>
      <c r="AM58" s="37">
        <f>(('GVA by sector'!AM58/'GVA by sector'!AL58)-1)*100</f>
        <v>2.0110486132700833</v>
      </c>
      <c r="AN58" s="37">
        <f>(('GVA by sector'!AN58/'GVA by sector'!AM58)-1)*100</f>
        <v>1.9956855113141936</v>
      </c>
      <c r="AO58" s="37">
        <f>(('GVA by sector'!AO58/'GVA by sector'!AN58)-1)*100</f>
        <v>1.9793384163679706</v>
      </c>
      <c r="AP58" s="37">
        <f>(('GVA by sector'!AP58/'GVA by sector'!AO58)-1)*100</f>
        <v>2.0006944086549128</v>
      </c>
      <c r="AQ58" s="37">
        <f>(('GVA by sector'!AQ58/'GVA by sector'!AP58)-1)*100</f>
        <v>1.9914830239101899</v>
      </c>
      <c r="AR58" s="37">
        <f>(('GVA by sector'!AR58/'GVA by sector'!AQ58)-1)*100</f>
        <v>1.9541199218688687</v>
      </c>
      <c r="AS58" s="37">
        <f>(('GVA by sector'!AS58/'GVA by sector'!AR58)-1)*100</f>
        <v>1.9188982453249404</v>
      </c>
      <c r="AT58" s="37">
        <f>(('GVA by sector'!AT58/'GVA by sector'!AS58)-1)*100</f>
        <v>1.8838315848438425</v>
      </c>
      <c r="AU58" s="37">
        <f>(('GVA by sector'!AU58/'GVA by sector'!AT58)-1)*100</f>
        <v>1.8547364755293172</v>
      </c>
      <c r="AW58" s="37">
        <f>((('GVA by sector'!AE58/'GVA by sector'!U58)^(1/10))-1)*100</f>
        <v>2.0016322371983364</v>
      </c>
      <c r="AX58" s="37">
        <f>((('GVA by sector'!AU58/'GVA by sector'!X58)^(1/23))-1)*100</f>
        <v>1.9432644822993339</v>
      </c>
    </row>
    <row r="59" spans="1:50" x14ac:dyDescent="0.2">
      <c r="A59" s="11" t="s">
        <v>56</v>
      </c>
      <c r="C59" s="37">
        <f>(('GVA by sector'!C59/'GVA by sector'!B59)-1)*100</f>
        <v>-13.59524642297888</v>
      </c>
      <c r="D59" s="37">
        <f>(('GVA by sector'!D59/'GVA by sector'!C59)-1)*100</f>
        <v>-5.4661055919226875</v>
      </c>
      <c r="E59" s="37">
        <f>(('GVA by sector'!E59/'GVA by sector'!D59)-1)*100</f>
        <v>6.7503527238144123</v>
      </c>
      <c r="F59" s="37">
        <f>(('GVA by sector'!F59/'GVA by sector'!E59)-1)*100</f>
        <v>10.036432711635811</v>
      </c>
      <c r="G59" s="37">
        <f>(('GVA by sector'!G59/'GVA by sector'!F59)-1)*100</f>
        <v>-2.7370694478590973</v>
      </c>
      <c r="H59" s="37">
        <f>(('GVA by sector'!H59/'GVA by sector'!G59)-1)*100</f>
        <v>-4.1392031654761574</v>
      </c>
      <c r="I59" s="37">
        <f>(('GVA by sector'!I59/'GVA by sector'!H59)-1)*100</f>
        <v>-3.0826061579494857</v>
      </c>
      <c r="J59" s="37">
        <f>(('GVA by sector'!J59/'GVA by sector'!I59)-1)*100</f>
        <v>-4.9000393053211244E-2</v>
      </c>
      <c r="K59" s="37">
        <f>(('GVA by sector'!K59/'GVA by sector'!J59)-1)*100</f>
        <v>-0.15998256309817105</v>
      </c>
      <c r="L59" s="37">
        <f>(('GVA by sector'!L59/'GVA by sector'!K59)-1)*100</f>
        <v>30.091202078863553</v>
      </c>
      <c r="M59" s="37">
        <f>(('GVA by sector'!M59/'GVA by sector'!L59)-1)*100</f>
        <v>5.9831063451884381</v>
      </c>
      <c r="N59" s="37">
        <f>(('GVA by sector'!N59/'GVA by sector'!M59)-1)*100</f>
        <v>0.51950985693152152</v>
      </c>
      <c r="O59" s="37">
        <f>(('GVA by sector'!O59/'GVA by sector'!N59)-1)*100</f>
        <v>5.6916899899175144</v>
      </c>
      <c r="P59" s="37">
        <f>(('GVA by sector'!P59/'GVA by sector'!O59)-1)*100</f>
        <v>-3.1774325087651878</v>
      </c>
      <c r="Q59" s="37">
        <f>(('GVA by sector'!Q59/'GVA by sector'!P59)-1)*100</f>
        <v>-10.897906751486863</v>
      </c>
      <c r="R59" s="37">
        <f>(('GVA by sector'!R59/'GVA by sector'!Q59)-1)*100</f>
        <v>1.5293125257550333</v>
      </c>
      <c r="S59" s="37">
        <f>(('GVA by sector'!S59/'GVA by sector'!R59)-1)*100</f>
        <v>-3.3199068150023936</v>
      </c>
      <c r="T59" s="37">
        <f>(('GVA by sector'!T59/'GVA by sector'!S59)-1)*100</f>
        <v>-16.504666054994033</v>
      </c>
      <c r="U59" s="37">
        <f>(('GVA by sector'!U59/'GVA by sector'!T59)-1)*100</f>
        <v>6.5728360605502134</v>
      </c>
      <c r="V59" s="37">
        <f>(('GVA by sector'!V59/'GVA by sector'!U59)-1)*100</f>
        <v>6.5849465371335958</v>
      </c>
      <c r="W59" s="37">
        <f>(('GVA by sector'!W59/'GVA by sector'!V59)-1)*100</f>
        <v>-10.518504963525565</v>
      </c>
      <c r="X59" s="37">
        <f>(('GVA by sector'!X59/'GVA by sector'!W59)-1)*100</f>
        <v>-1.4997566757346426</v>
      </c>
      <c r="Y59" s="37">
        <f>(('GVA by sector'!Y59/'GVA by sector'!X59)-1)*100</f>
        <v>3.2681773625046429</v>
      </c>
      <c r="Z59" s="37">
        <f>(('GVA by sector'!Z59/'GVA by sector'!Y59)-1)*100</f>
        <v>2.4011199590684651</v>
      </c>
      <c r="AA59" s="37">
        <f>(('GVA by sector'!AA59/'GVA by sector'!Z59)-1)*100</f>
        <v>2.4240864797439698</v>
      </c>
      <c r="AB59" s="37">
        <f>(('GVA by sector'!AB59/'GVA by sector'!AA59)-1)*100</f>
        <v>2.4140366786718825</v>
      </c>
      <c r="AC59" s="37">
        <f>(('GVA by sector'!AC59/'GVA by sector'!AB59)-1)*100</f>
        <v>2.4974742285650997</v>
      </c>
      <c r="AD59" s="37">
        <f>(('GVA by sector'!AD59/'GVA by sector'!AC59)-1)*100</f>
        <v>2.6011580668328094</v>
      </c>
      <c r="AE59" s="37">
        <f>(('GVA by sector'!AE59/'GVA by sector'!AD59)-1)*100</f>
        <v>2.4645639972114886</v>
      </c>
      <c r="AF59" s="37">
        <f>(('GVA by sector'!AF59/'GVA by sector'!AE59)-1)*100</f>
        <v>2.362209355032574</v>
      </c>
      <c r="AG59" s="37">
        <f>(('GVA by sector'!AG59/'GVA by sector'!AF59)-1)*100</f>
        <v>2.4037141775427262</v>
      </c>
      <c r="AH59" s="37">
        <f>(('GVA by sector'!AH59/'GVA by sector'!AG59)-1)*100</f>
        <v>2.3114772922831373</v>
      </c>
      <c r="AI59" s="37">
        <f>(('GVA by sector'!AI59/'GVA by sector'!AH59)-1)*100</f>
        <v>2.2767568417390027</v>
      </c>
      <c r="AJ59" s="37">
        <f>(('GVA by sector'!AJ59/'GVA by sector'!AI59)-1)*100</f>
        <v>2.2941590896908393</v>
      </c>
      <c r="AK59" s="37">
        <f>(('GVA by sector'!AK59/'GVA by sector'!AJ59)-1)*100</f>
        <v>2.1305653281392445</v>
      </c>
      <c r="AL59" s="37">
        <f>(('GVA by sector'!AL59/'GVA by sector'!AK59)-1)*100</f>
        <v>1.8655103405414319</v>
      </c>
      <c r="AM59" s="37">
        <f>(('GVA by sector'!AM59/'GVA by sector'!AL59)-1)*100</f>
        <v>1.7135320555027089</v>
      </c>
      <c r="AN59" s="37">
        <f>(('GVA by sector'!AN59/'GVA by sector'!AM59)-1)*100</f>
        <v>1.6916534898101299</v>
      </c>
      <c r="AO59" s="37">
        <f>(('GVA by sector'!AO59/'GVA by sector'!AN59)-1)*100</f>
        <v>1.6585390704814573</v>
      </c>
      <c r="AP59" s="37">
        <f>(('GVA by sector'!AP59/'GVA by sector'!AO59)-1)*100</f>
        <v>1.8474700970298352</v>
      </c>
      <c r="AQ59" s="37">
        <f>(('GVA by sector'!AQ59/'GVA by sector'!AP59)-1)*100</f>
        <v>1.9365308276088511</v>
      </c>
      <c r="AR59" s="37">
        <f>(('GVA by sector'!AR59/'GVA by sector'!AQ59)-1)*100</f>
        <v>1.92084678030775</v>
      </c>
      <c r="AS59" s="37">
        <f>(('GVA by sector'!AS59/'GVA by sector'!AR59)-1)*100</f>
        <v>1.9030228189082399</v>
      </c>
      <c r="AT59" s="37">
        <f>(('GVA by sector'!AT59/'GVA by sector'!AS59)-1)*100</f>
        <v>1.882833098535186</v>
      </c>
      <c r="AU59" s="37">
        <f>(('GVA by sector'!AU59/'GVA by sector'!AT59)-1)*100</f>
        <v>1.8808411970457684</v>
      </c>
      <c r="AW59" s="37">
        <f>((('GVA by sector'!AE59/'GVA by sector'!U59)^(1/10))-1)*100</f>
        <v>1.1658263061087526</v>
      </c>
      <c r="AX59" s="37">
        <f>((('GVA by sector'!AU59/'GVA by sector'!X59)^(1/23))-1)*100</f>
        <v>2.1797779497483294</v>
      </c>
    </row>
    <row r="60" spans="1:50" x14ac:dyDescent="0.2">
      <c r="A60" s="11" t="s">
        <v>57</v>
      </c>
      <c r="C60" s="37">
        <f>(('GVA by sector'!C60/'GVA by sector'!B60)-1)*100</f>
        <v>1.8748588022879709</v>
      </c>
      <c r="D60" s="37">
        <f>(('GVA by sector'!D60/'GVA by sector'!C60)-1)*100</f>
        <v>5.5619395337086264</v>
      </c>
      <c r="E60" s="37">
        <f>(('GVA by sector'!E60/'GVA by sector'!D60)-1)*100</f>
        <v>5.1692190374837299</v>
      </c>
      <c r="F60" s="37">
        <f>(('GVA by sector'!F60/'GVA by sector'!E60)-1)*100</f>
        <v>1.8292409944502541</v>
      </c>
      <c r="G60" s="37">
        <f>(('GVA by sector'!G60/'GVA by sector'!F60)-1)*100</f>
        <v>9.0862322056074696</v>
      </c>
      <c r="H60" s="37">
        <f>(('GVA by sector'!H60/'GVA by sector'!G60)-1)*100</f>
        <v>3.6139125647611126</v>
      </c>
      <c r="I60" s="37">
        <f>(('GVA by sector'!I60/'GVA by sector'!H60)-1)*100</f>
        <v>-3.4564502742072789</v>
      </c>
      <c r="J60" s="37">
        <f>(('GVA by sector'!J60/'GVA by sector'!I60)-1)*100</f>
        <v>-1.6956394260161822</v>
      </c>
      <c r="K60" s="37">
        <f>(('GVA by sector'!K60/'GVA by sector'!J60)-1)*100</f>
        <v>9.7722883457634691</v>
      </c>
      <c r="L60" s="37">
        <f>(('GVA by sector'!L60/'GVA by sector'!K60)-1)*100</f>
        <v>1.1846308012792628</v>
      </c>
      <c r="M60" s="37">
        <f>(('GVA by sector'!M60/'GVA by sector'!L60)-1)*100</f>
        <v>2.1824910046198909</v>
      </c>
      <c r="N60" s="37">
        <f>(('GVA by sector'!N60/'GVA by sector'!M60)-1)*100</f>
        <v>7.1399670560020168</v>
      </c>
      <c r="O60" s="37">
        <f>(('GVA by sector'!O60/'GVA by sector'!N60)-1)*100</f>
        <v>4.9465791925457525</v>
      </c>
      <c r="P60" s="37">
        <f>(('GVA by sector'!P60/'GVA by sector'!O60)-1)*100</f>
        <v>-1.8645854395715422</v>
      </c>
      <c r="Q60" s="37">
        <f>(('GVA by sector'!Q60/'GVA by sector'!P60)-1)*100</f>
        <v>1.6119125813145896</v>
      </c>
      <c r="R60" s="37">
        <f>(('GVA by sector'!R60/'GVA by sector'!Q60)-1)*100</f>
        <v>2.1060541911024577</v>
      </c>
      <c r="S60" s="37">
        <f>(('GVA by sector'!S60/'GVA by sector'!R60)-1)*100</f>
        <v>-5.685925199822317</v>
      </c>
      <c r="T60" s="37">
        <f>(('GVA by sector'!T60/'GVA by sector'!S60)-1)*100</f>
        <v>-5.0885480735080808</v>
      </c>
      <c r="U60" s="37">
        <f>(('GVA by sector'!U60/'GVA by sector'!T60)-1)*100</f>
        <v>0.4999146016649858</v>
      </c>
      <c r="V60" s="37">
        <f>(('GVA by sector'!V60/'GVA by sector'!U60)-1)*100</f>
        <v>-5.2814339280018334</v>
      </c>
      <c r="W60" s="37">
        <f>(('GVA by sector'!W60/'GVA by sector'!V60)-1)*100</f>
        <v>0.15102494452030601</v>
      </c>
      <c r="X60" s="37">
        <f>(('GVA by sector'!X60/'GVA by sector'!W60)-1)*100</f>
        <v>4.4128462425158999</v>
      </c>
      <c r="Y60" s="37">
        <f>(('GVA by sector'!Y60/'GVA by sector'!X60)-1)*100</f>
        <v>2.3385731028312096</v>
      </c>
      <c r="Z60" s="37">
        <f>(('GVA by sector'!Z60/'GVA by sector'!Y60)-1)*100</f>
        <v>2.5290935283709182</v>
      </c>
      <c r="AA60" s="37">
        <f>(('GVA by sector'!AA60/'GVA by sector'!Z60)-1)*100</f>
        <v>3.0980073668930741</v>
      </c>
      <c r="AB60" s="37">
        <f>(('GVA by sector'!AB60/'GVA by sector'!AA60)-1)*100</f>
        <v>3.2186206391417116</v>
      </c>
      <c r="AC60" s="37">
        <f>(('GVA by sector'!AC60/'GVA by sector'!AB60)-1)*100</f>
        <v>2.9923583824407407</v>
      </c>
      <c r="AD60" s="37">
        <f>(('GVA by sector'!AD60/'GVA by sector'!AC60)-1)*100</f>
        <v>2.9902800721521183</v>
      </c>
      <c r="AE60" s="37">
        <f>(('GVA by sector'!AE60/'GVA by sector'!AD60)-1)*100</f>
        <v>2.8755537653962771</v>
      </c>
      <c r="AF60" s="37">
        <f>(('GVA by sector'!AF60/'GVA by sector'!AE60)-1)*100</f>
        <v>2.7868453022239725</v>
      </c>
      <c r="AG60" s="37">
        <f>(('GVA by sector'!AG60/'GVA by sector'!AF60)-1)*100</f>
        <v>2.7819858813623366</v>
      </c>
      <c r="AH60" s="37">
        <f>(('GVA by sector'!AH60/'GVA by sector'!AG60)-1)*100</f>
        <v>2.7340261995435267</v>
      </c>
      <c r="AI60" s="37">
        <f>(('GVA by sector'!AI60/'GVA by sector'!AH60)-1)*100</f>
        <v>2.7372099664822791</v>
      </c>
      <c r="AJ60" s="37">
        <f>(('GVA by sector'!AJ60/'GVA by sector'!AI60)-1)*100</f>
        <v>2.7199449508055418</v>
      </c>
      <c r="AK60" s="37">
        <f>(('GVA by sector'!AK60/'GVA by sector'!AJ60)-1)*100</f>
        <v>2.5147343283038248</v>
      </c>
      <c r="AL60" s="37">
        <f>(('GVA by sector'!AL60/'GVA by sector'!AK60)-1)*100</f>
        <v>2.3417395205506342</v>
      </c>
      <c r="AM60" s="37">
        <f>(('GVA by sector'!AM60/'GVA by sector'!AL60)-1)*100</f>
        <v>2.2583784853850375</v>
      </c>
      <c r="AN60" s="37">
        <f>(('GVA by sector'!AN60/'GVA by sector'!AM60)-1)*100</f>
        <v>2.1940405005773878</v>
      </c>
      <c r="AO60" s="37">
        <f>(('GVA by sector'!AO60/'GVA by sector'!AN60)-1)*100</f>
        <v>2.1547100903051897</v>
      </c>
      <c r="AP60" s="37">
        <f>(('GVA by sector'!AP60/'GVA by sector'!AO60)-1)*100</f>
        <v>2.169376162305614</v>
      </c>
      <c r="AQ60" s="37">
        <f>(('GVA by sector'!AQ60/'GVA by sector'!AP60)-1)*100</f>
        <v>2.1659247209285359</v>
      </c>
      <c r="AR60" s="37">
        <f>(('GVA by sector'!AR60/'GVA by sector'!AQ60)-1)*100</f>
        <v>2.1322628196902338</v>
      </c>
      <c r="AS60" s="37">
        <f>(('GVA by sector'!AS60/'GVA by sector'!AR60)-1)*100</f>
        <v>2.0902411528270104</v>
      </c>
      <c r="AT60" s="37">
        <f>(('GVA by sector'!AT60/'GVA by sector'!AS60)-1)*100</f>
        <v>2.0616431302425298</v>
      </c>
      <c r="AU60" s="37">
        <f>(('GVA by sector'!AU60/'GVA by sector'!AT60)-1)*100</f>
        <v>2.0318371093832388</v>
      </c>
      <c r="AW60" s="37">
        <f>((('GVA by sector'!AE60/'GVA by sector'!U60)^(1/10))-1)*100</f>
        <v>1.8979078723203813</v>
      </c>
      <c r="AX60" s="37">
        <f>((('GVA by sector'!AU60/'GVA by sector'!X60)^(1/23))-1)*100</f>
        <v>2.517496650120532</v>
      </c>
    </row>
    <row r="61" spans="1:50" x14ac:dyDescent="0.2">
      <c r="A61" s="11" t="s">
        <v>58</v>
      </c>
      <c r="C61" s="37">
        <f>(('GVA by sector'!C61/'GVA by sector'!B61)-1)*100</f>
        <v>7.2478717951065308</v>
      </c>
      <c r="D61" s="37">
        <f>(('GVA by sector'!D61/'GVA by sector'!C61)-1)*100</f>
        <v>2.5209033421040861</v>
      </c>
      <c r="E61" s="37">
        <f>(('GVA by sector'!E61/'GVA by sector'!D61)-1)*100</f>
        <v>5.6614932232481818</v>
      </c>
      <c r="F61" s="37">
        <f>(('GVA by sector'!F61/'GVA by sector'!E61)-1)*100</f>
        <v>10.427746867881439</v>
      </c>
      <c r="G61" s="37">
        <f>(('GVA by sector'!G61/'GVA by sector'!F61)-1)*100</f>
        <v>17.040179760757223</v>
      </c>
      <c r="H61" s="37">
        <f>(('GVA by sector'!H61/'GVA by sector'!G61)-1)*100</f>
        <v>5.558931928147115</v>
      </c>
      <c r="I61" s="37">
        <f>(('GVA by sector'!I61/'GVA by sector'!H61)-1)*100</f>
        <v>18.979322501638094</v>
      </c>
      <c r="J61" s="37">
        <f>(('GVA by sector'!J61/'GVA by sector'!I61)-1)*100</f>
        <v>-4.0416365077667438</v>
      </c>
      <c r="K61" s="37">
        <f>(('GVA by sector'!K61/'GVA by sector'!J61)-1)*100</f>
        <v>20.130525465492475</v>
      </c>
      <c r="L61" s="37">
        <f>(('GVA by sector'!L61/'GVA by sector'!K61)-1)*100</f>
        <v>-6.3637441963550812</v>
      </c>
      <c r="M61" s="37">
        <f>(('GVA by sector'!M61/'GVA by sector'!L61)-1)*100</f>
        <v>6.2787987960206681</v>
      </c>
      <c r="N61" s="37">
        <f>(('GVA by sector'!N61/'GVA by sector'!M61)-1)*100</f>
        <v>-9.5824061992024649</v>
      </c>
      <c r="O61" s="37">
        <f>(('GVA by sector'!O61/'GVA by sector'!N61)-1)*100</f>
        <v>4.6555248069581001</v>
      </c>
      <c r="P61" s="37">
        <f>(('GVA by sector'!P61/'GVA by sector'!O61)-1)*100</f>
        <v>5.5209654466096048</v>
      </c>
      <c r="Q61" s="37">
        <f>(('GVA by sector'!Q61/'GVA by sector'!P61)-1)*100</f>
        <v>9.0162181643855597</v>
      </c>
      <c r="R61" s="37">
        <f>(('GVA by sector'!R61/'GVA by sector'!Q61)-1)*100</f>
        <v>1.7854439412409606</v>
      </c>
      <c r="S61" s="37">
        <f>(('GVA by sector'!S61/'GVA by sector'!R61)-1)*100</f>
        <v>-5.3026668243437491</v>
      </c>
      <c r="T61" s="37">
        <f>(('GVA by sector'!T61/'GVA by sector'!S61)-1)*100</f>
        <v>-12.694706009493261</v>
      </c>
      <c r="U61" s="37">
        <f>(('GVA by sector'!U61/'GVA by sector'!T61)-1)*100</f>
        <v>-0.30029271591643925</v>
      </c>
      <c r="V61" s="37">
        <f>(('GVA by sector'!V61/'GVA by sector'!U61)-1)*100</f>
        <v>-3.0499008811696871</v>
      </c>
      <c r="W61" s="37">
        <f>(('GVA by sector'!W61/'GVA by sector'!V61)-1)*100</f>
        <v>-9.3413725113792534</v>
      </c>
      <c r="X61" s="37">
        <f>(('GVA by sector'!X61/'GVA by sector'!W61)-1)*100</f>
        <v>1.226829531055329</v>
      </c>
      <c r="Y61" s="37">
        <f>(('GVA by sector'!Y61/'GVA by sector'!X61)-1)*100</f>
        <v>3.0167749656665466</v>
      </c>
      <c r="Z61" s="37">
        <f>(('GVA by sector'!Z61/'GVA by sector'!Y61)-1)*100</f>
        <v>3.3680112294028897</v>
      </c>
      <c r="AA61" s="37">
        <f>(('GVA by sector'!AA61/'GVA by sector'!Z61)-1)*100</f>
        <v>3.2978516382572209</v>
      </c>
      <c r="AB61" s="37">
        <f>(('GVA by sector'!AB61/'GVA by sector'!AA61)-1)*100</f>
        <v>3.0757720663535215</v>
      </c>
      <c r="AC61" s="37">
        <f>(('GVA by sector'!AC61/'GVA by sector'!AB61)-1)*100</f>
        <v>2.9055869438468829</v>
      </c>
      <c r="AD61" s="37">
        <f>(('GVA by sector'!AD61/'GVA by sector'!AC61)-1)*100</f>
        <v>2.9426411499446248</v>
      </c>
      <c r="AE61" s="37">
        <f>(('GVA by sector'!AE61/'GVA by sector'!AD61)-1)*100</f>
        <v>2.8731947671804203</v>
      </c>
      <c r="AF61" s="37">
        <f>(('GVA by sector'!AF61/'GVA by sector'!AE61)-1)*100</f>
        <v>2.702867298620748</v>
      </c>
      <c r="AG61" s="37">
        <f>(('GVA by sector'!AG61/'GVA by sector'!AF61)-1)*100</f>
        <v>2.7821169218678721</v>
      </c>
      <c r="AH61" s="37">
        <f>(('GVA by sector'!AH61/'GVA by sector'!AG61)-1)*100</f>
        <v>2.7666844373969157</v>
      </c>
      <c r="AI61" s="37">
        <f>(('GVA by sector'!AI61/'GVA by sector'!AH61)-1)*100</f>
        <v>2.6041016084569879</v>
      </c>
      <c r="AJ61" s="37">
        <f>(('GVA by sector'!AJ61/'GVA by sector'!AI61)-1)*100</f>
        <v>2.5718478132050304</v>
      </c>
      <c r="AK61" s="37">
        <f>(('GVA by sector'!AK61/'GVA by sector'!AJ61)-1)*100</f>
        <v>2.3932955436389847</v>
      </c>
      <c r="AL61" s="37">
        <f>(('GVA by sector'!AL61/'GVA by sector'!AK61)-1)*100</f>
        <v>2.2330599084692704</v>
      </c>
      <c r="AM61" s="37">
        <f>(('GVA by sector'!AM61/'GVA by sector'!AL61)-1)*100</f>
        <v>2.1615441626299692</v>
      </c>
      <c r="AN61" s="37">
        <f>(('GVA by sector'!AN61/'GVA by sector'!AM61)-1)*100</f>
        <v>2.1480036630822319</v>
      </c>
      <c r="AO61" s="37">
        <f>(('GVA by sector'!AO61/'GVA by sector'!AN61)-1)*100</f>
        <v>2.1259883498885079</v>
      </c>
      <c r="AP61" s="37">
        <f>(('GVA by sector'!AP61/'GVA by sector'!AO61)-1)*100</f>
        <v>2.1483239214818317</v>
      </c>
      <c r="AQ61" s="37">
        <f>(('GVA by sector'!AQ61/'GVA by sector'!AP61)-1)*100</f>
        <v>2.149581429290115</v>
      </c>
      <c r="AR61" s="37">
        <f>(('GVA by sector'!AR61/'GVA by sector'!AQ61)-1)*100</f>
        <v>2.1373448979785215</v>
      </c>
      <c r="AS61" s="37">
        <f>(('GVA by sector'!AS61/'GVA by sector'!AR61)-1)*100</f>
        <v>2.1148372728281295</v>
      </c>
      <c r="AT61" s="37">
        <f>(('GVA by sector'!AT61/'GVA by sector'!AS61)-1)*100</f>
        <v>2.1050865603376767</v>
      </c>
      <c r="AU61" s="37">
        <f>(('GVA by sector'!AU61/'GVA by sector'!AT61)-1)*100</f>
        <v>2.0945841146309263</v>
      </c>
      <c r="AW61" s="37">
        <f>((('GVA by sector'!AE61/'GVA by sector'!U61)^(1/10))-1)*100</f>
        <v>0.95158722949988395</v>
      </c>
      <c r="AX61" s="37">
        <f>((('GVA by sector'!AU61/'GVA by sector'!X61)^(1/23))-1)*100</f>
        <v>2.5521702304261762</v>
      </c>
    </row>
    <row r="62" spans="1:50" x14ac:dyDescent="0.2">
      <c r="A62" s="11" t="s">
        <v>59</v>
      </c>
      <c r="C62" s="37">
        <f>(('GVA by sector'!C62/'GVA by sector'!B62)-1)*100</f>
        <v>-5.537338142519344</v>
      </c>
      <c r="D62" s="37">
        <f>(('GVA by sector'!D62/'GVA by sector'!C62)-1)*100</f>
        <v>-3.7998408101642234</v>
      </c>
      <c r="E62" s="37">
        <f>(('GVA by sector'!E62/'GVA by sector'!D62)-1)*100</f>
        <v>-0.17496501776391726</v>
      </c>
      <c r="F62" s="37">
        <f>(('GVA by sector'!F62/'GVA by sector'!E62)-1)*100</f>
        <v>4.42563386253918</v>
      </c>
      <c r="G62" s="37">
        <f>(('GVA by sector'!G62/'GVA by sector'!F62)-1)*100</f>
        <v>-1.5878707673023906</v>
      </c>
      <c r="H62" s="37">
        <f>(('GVA by sector'!H62/'GVA by sector'!G62)-1)*100</f>
        <v>-1.5545519209578251</v>
      </c>
      <c r="I62" s="37">
        <f>(('GVA by sector'!I62/'GVA by sector'!H62)-1)*100</f>
        <v>1.0105030650980673</v>
      </c>
      <c r="J62" s="37">
        <f>(('GVA by sector'!J62/'GVA by sector'!I62)-1)*100</f>
        <v>5.2132435483163153</v>
      </c>
      <c r="K62" s="37">
        <f>(('GVA by sector'!K62/'GVA by sector'!J62)-1)*100</f>
        <v>-6.1050913454286366</v>
      </c>
      <c r="L62" s="37">
        <f>(('GVA by sector'!L62/'GVA by sector'!K62)-1)*100</f>
        <v>18.6802047107949</v>
      </c>
      <c r="M62" s="37">
        <f>(('GVA by sector'!M62/'GVA by sector'!L62)-1)*100</f>
        <v>-0.591160963670323</v>
      </c>
      <c r="N62" s="37">
        <f>(('GVA by sector'!N62/'GVA by sector'!M62)-1)*100</f>
        <v>-10.420951616164121</v>
      </c>
      <c r="O62" s="37">
        <f>(('GVA by sector'!O62/'GVA by sector'!N62)-1)*100</f>
        <v>-3.7829013294810698</v>
      </c>
      <c r="P62" s="37">
        <f>(('GVA by sector'!P62/'GVA by sector'!O62)-1)*100</f>
        <v>13.844715359492699</v>
      </c>
      <c r="Q62" s="37">
        <f>(('GVA by sector'!Q62/'GVA by sector'!P62)-1)*100</f>
        <v>7.4918192219777024</v>
      </c>
      <c r="R62" s="37">
        <f>(('GVA by sector'!R62/'GVA by sector'!Q62)-1)*100</f>
        <v>-6.2621503487693904</v>
      </c>
      <c r="S62" s="37">
        <f>(('GVA by sector'!S62/'GVA by sector'!R62)-1)*100</f>
        <v>-0.60243777198131232</v>
      </c>
      <c r="T62" s="37">
        <f>(('GVA by sector'!T62/'GVA by sector'!S62)-1)*100</f>
        <v>1.0551542261858504</v>
      </c>
      <c r="U62" s="37">
        <f>(('GVA by sector'!U62/'GVA by sector'!T62)-1)*100</f>
        <v>-7.0013801498486909</v>
      </c>
      <c r="V62" s="37">
        <f>(('GVA by sector'!V62/'GVA by sector'!U62)-1)*100</f>
        <v>6.7046762826024731</v>
      </c>
      <c r="W62" s="37">
        <f>(('GVA by sector'!W62/'GVA by sector'!V62)-1)*100</f>
        <v>2.2077919784081246</v>
      </c>
      <c r="X62" s="37">
        <f>(('GVA by sector'!X62/'GVA by sector'!W62)-1)*100</f>
        <v>-2.0897529715968921</v>
      </c>
      <c r="Y62" s="37">
        <f>(('GVA by sector'!Y62/'GVA by sector'!X62)-1)*100</f>
        <v>2.143168015898933</v>
      </c>
      <c r="Z62" s="37">
        <f>(('GVA by sector'!Z62/'GVA by sector'!Y62)-1)*100</f>
        <v>2.5988501212353521</v>
      </c>
      <c r="AA62" s="37">
        <f>(('GVA by sector'!AA62/'GVA by sector'!Z62)-1)*100</f>
        <v>3.1536270730402549</v>
      </c>
      <c r="AB62" s="37">
        <f>(('GVA by sector'!AB62/'GVA by sector'!AA62)-1)*100</f>
        <v>3.2721906538310863</v>
      </c>
      <c r="AC62" s="37">
        <f>(('GVA by sector'!AC62/'GVA by sector'!AB62)-1)*100</f>
        <v>3.0511850675046137</v>
      </c>
      <c r="AD62" s="37">
        <f>(('GVA by sector'!AD62/'GVA by sector'!AC62)-1)*100</f>
        <v>3.2561147197748719</v>
      </c>
      <c r="AE62" s="37">
        <f>(('GVA by sector'!AE62/'GVA by sector'!AD62)-1)*100</f>
        <v>3.3082373853426716</v>
      </c>
      <c r="AF62" s="37">
        <f>(('GVA by sector'!AF62/'GVA by sector'!AE62)-1)*100</f>
        <v>3.2098023134193188</v>
      </c>
      <c r="AG62" s="37">
        <f>(('GVA by sector'!AG62/'GVA by sector'!AF62)-1)*100</f>
        <v>3.1970761215549759</v>
      </c>
      <c r="AH62" s="37">
        <f>(('GVA by sector'!AH62/'GVA by sector'!AG62)-1)*100</f>
        <v>3.1396845945775409</v>
      </c>
      <c r="AI62" s="37">
        <f>(('GVA by sector'!AI62/'GVA by sector'!AH62)-1)*100</f>
        <v>3.1227400027538765</v>
      </c>
      <c r="AJ62" s="37">
        <f>(('GVA by sector'!AJ62/'GVA by sector'!AI62)-1)*100</f>
        <v>2.9013643733382555</v>
      </c>
      <c r="AK62" s="37">
        <f>(('GVA by sector'!AK62/'GVA by sector'!AJ62)-1)*100</f>
        <v>2.6002561784946865</v>
      </c>
      <c r="AL62" s="37">
        <f>(('GVA by sector'!AL62/'GVA by sector'!AK62)-1)*100</f>
        <v>2.4327639941659429</v>
      </c>
      <c r="AM62" s="37">
        <f>(('GVA by sector'!AM62/'GVA by sector'!AL62)-1)*100</f>
        <v>2.3523744218580944</v>
      </c>
      <c r="AN62" s="37">
        <f>(('GVA by sector'!AN62/'GVA by sector'!AM62)-1)*100</f>
        <v>2.2971293337438414</v>
      </c>
      <c r="AO62" s="37">
        <f>(('GVA by sector'!AO62/'GVA by sector'!AN62)-1)*100</f>
        <v>2.2633793490610898</v>
      </c>
      <c r="AP62" s="37">
        <f>(('GVA by sector'!AP62/'GVA by sector'!AO62)-1)*100</f>
        <v>2.2830576765785704</v>
      </c>
      <c r="AQ62" s="37">
        <f>(('GVA by sector'!AQ62/'GVA by sector'!AP62)-1)*100</f>
        <v>2.2802909300846608</v>
      </c>
      <c r="AR62" s="37">
        <f>(('GVA by sector'!AR62/'GVA by sector'!AQ62)-1)*100</f>
        <v>2.2460787307229335</v>
      </c>
      <c r="AS62" s="37">
        <f>(('GVA by sector'!AS62/'GVA by sector'!AR62)-1)*100</f>
        <v>2.204778485387715</v>
      </c>
      <c r="AT62" s="37">
        <f>(('GVA by sector'!AT62/'GVA by sector'!AS62)-1)*100</f>
        <v>2.1782778491625798</v>
      </c>
      <c r="AU62" s="37">
        <f>(('GVA by sector'!AU62/'GVA by sector'!AT62)-1)*100</f>
        <v>2.1512016209848328</v>
      </c>
      <c r="AW62" s="37">
        <f>((('GVA by sector'!AE62/'GVA by sector'!U62)^(1/10))-1)*100</f>
        <v>2.7405541081938489</v>
      </c>
      <c r="AX62" s="37">
        <f>((('GVA by sector'!AU62/'GVA by sector'!X62)^(1/23))-1)*100</f>
        <v>2.6792063202953909</v>
      </c>
    </row>
    <row r="63" spans="1:50" x14ac:dyDescent="0.2">
      <c r="A63" s="11" t="s">
        <v>60</v>
      </c>
      <c r="C63" s="37">
        <f>(('GVA by sector'!C63/'GVA by sector'!B63)-1)*100</f>
        <v>-1.4118368546553794</v>
      </c>
      <c r="D63" s="37">
        <f>(('GVA by sector'!D63/'GVA by sector'!C63)-1)*100</f>
        <v>-1.4898728768731884</v>
      </c>
      <c r="E63" s="37">
        <f>(('GVA by sector'!E63/'GVA by sector'!D63)-1)*100</f>
        <v>5.6806515891792309</v>
      </c>
      <c r="F63" s="37">
        <f>(('GVA by sector'!F63/'GVA by sector'!E63)-1)*100</f>
        <v>6.7607089561618094</v>
      </c>
      <c r="G63" s="37">
        <f>(('GVA by sector'!G63/'GVA by sector'!F63)-1)*100</f>
        <v>37.919006663073858</v>
      </c>
      <c r="H63" s="37">
        <f>(('GVA by sector'!H63/'GVA by sector'!G63)-1)*100</f>
        <v>-6.9932990979314162</v>
      </c>
      <c r="I63" s="37">
        <f>(('GVA by sector'!I63/'GVA by sector'!H63)-1)*100</f>
        <v>12.795138642885151</v>
      </c>
      <c r="J63" s="37">
        <f>(('GVA by sector'!J63/'GVA by sector'!I63)-1)*100</f>
        <v>17.363941566161877</v>
      </c>
      <c r="K63" s="37">
        <f>(('GVA by sector'!K63/'GVA by sector'!J63)-1)*100</f>
        <v>7.4667207598873686</v>
      </c>
      <c r="L63" s="37">
        <f>(('GVA by sector'!L63/'GVA by sector'!K63)-1)*100</f>
        <v>1.2459550142883247</v>
      </c>
      <c r="M63" s="37">
        <f>(('GVA by sector'!M63/'GVA by sector'!L63)-1)*100</f>
        <v>10.239320338362123</v>
      </c>
      <c r="N63" s="37">
        <f>(('GVA by sector'!N63/'GVA by sector'!M63)-1)*100</f>
        <v>9.27743767212732</v>
      </c>
      <c r="O63" s="37">
        <f>(('GVA by sector'!O63/'GVA by sector'!N63)-1)*100</f>
        <v>-4.2219754321284437</v>
      </c>
      <c r="P63" s="37">
        <f>(('GVA by sector'!P63/'GVA by sector'!O63)-1)*100</f>
        <v>15.081127889843483</v>
      </c>
      <c r="Q63" s="37">
        <f>(('GVA by sector'!Q63/'GVA by sector'!P63)-1)*100</f>
        <v>-4.2077916123067771</v>
      </c>
      <c r="R63" s="37">
        <f>(('GVA by sector'!R63/'GVA by sector'!Q63)-1)*100</f>
        <v>3.6037152039393394</v>
      </c>
      <c r="S63" s="37">
        <f>(('GVA by sector'!S63/'GVA by sector'!R63)-1)*100</f>
        <v>-2.4785694345921483</v>
      </c>
      <c r="T63" s="37">
        <f>(('GVA by sector'!T63/'GVA by sector'!S63)-1)*100</f>
        <v>-4.4945224593282322</v>
      </c>
      <c r="U63" s="37">
        <f>(('GVA by sector'!U63/'GVA by sector'!T63)-1)*100</f>
        <v>11.90988075466235</v>
      </c>
      <c r="V63" s="37">
        <f>(('GVA by sector'!V63/'GVA by sector'!U63)-1)*100</f>
        <v>2.859166826749826</v>
      </c>
      <c r="W63" s="37">
        <f>(('GVA by sector'!W63/'GVA by sector'!V63)-1)*100</f>
        <v>0.974547530831682</v>
      </c>
      <c r="X63" s="37">
        <f>(('GVA by sector'!X63/'GVA by sector'!W63)-1)*100</f>
        <v>2.6440202473638319</v>
      </c>
      <c r="Y63" s="37">
        <f>(('GVA by sector'!Y63/'GVA by sector'!X63)-1)*100</f>
        <v>4.0021246855441284</v>
      </c>
      <c r="Z63" s="37">
        <f>(('GVA by sector'!Z63/'GVA by sector'!Y63)-1)*100</f>
        <v>5.0238360926880832</v>
      </c>
      <c r="AA63" s="37">
        <f>(('GVA by sector'!AA63/'GVA by sector'!Z63)-1)*100</f>
        <v>5.5475210565421262</v>
      </c>
      <c r="AB63" s="37">
        <f>(('GVA by sector'!AB63/'GVA by sector'!AA63)-1)*100</f>
        <v>5.5832521270557045</v>
      </c>
      <c r="AC63" s="37">
        <f>(('GVA by sector'!AC63/'GVA by sector'!AB63)-1)*100</f>
        <v>5.0210277117492597</v>
      </c>
      <c r="AD63" s="37">
        <f>(('GVA by sector'!AD63/'GVA by sector'!AC63)-1)*100</f>
        <v>4.3470837991477662</v>
      </c>
      <c r="AE63" s="37">
        <f>(('GVA by sector'!AE63/'GVA by sector'!AD63)-1)*100</f>
        <v>3.8894259318476676</v>
      </c>
      <c r="AF63" s="37">
        <f>(('GVA by sector'!AF63/'GVA by sector'!AE63)-1)*100</f>
        <v>3.4985022689579592</v>
      </c>
      <c r="AG63" s="37">
        <f>(('GVA by sector'!AG63/'GVA by sector'!AF63)-1)*100</f>
        <v>3.2660410460529699</v>
      </c>
      <c r="AH63" s="37">
        <f>(('GVA by sector'!AH63/'GVA by sector'!AG63)-1)*100</f>
        <v>3.0203616757043639</v>
      </c>
      <c r="AI63" s="37">
        <f>(('GVA by sector'!AI63/'GVA by sector'!AH63)-1)*100</f>
        <v>2.9502105942868839</v>
      </c>
      <c r="AJ63" s="37">
        <f>(('GVA by sector'!AJ63/'GVA by sector'!AI63)-1)*100</f>
        <v>3.019275659707521</v>
      </c>
      <c r="AK63" s="37">
        <f>(('GVA by sector'!AK63/'GVA by sector'!AJ63)-1)*100</f>
        <v>2.8603073681872093</v>
      </c>
      <c r="AL63" s="37">
        <f>(('GVA by sector'!AL63/'GVA by sector'!AK63)-1)*100</f>
        <v>2.7397890059025487</v>
      </c>
      <c r="AM63" s="37">
        <f>(('GVA by sector'!AM63/'GVA by sector'!AL63)-1)*100</f>
        <v>2.6690783319276656</v>
      </c>
      <c r="AN63" s="37">
        <f>(('GVA by sector'!AN63/'GVA by sector'!AM63)-1)*100</f>
        <v>2.6677169956428992</v>
      </c>
      <c r="AO63" s="37">
        <f>(('GVA by sector'!AO63/'GVA by sector'!AN63)-1)*100</f>
        <v>2.6505937675783686</v>
      </c>
      <c r="AP63" s="37">
        <f>(('GVA by sector'!AP63/'GVA by sector'!AO63)-1)*100</f>
        <v>2.6804842919636807</v>
      </c>
      <c r="AQ63" s="37">
        <f>(('GVA by sector'!AQ63/'GVA by sector'!AP63)-1)*100</f>
        <v>2.6870298698430606</v>
      </c>
      <c r="AR63" s="37">
        <f>(('GVA by sector'!AR63/'GVA by sector'!AQ63)-1)*100</f>
        <v>2.671871584280594</v>
      </c>
      <c r="AS63" s="37">
        <f>(('GVA by sector'!AS63/'GVA by sector'!AR63)-1)*100</f>
        <v>2.652427523270906</v>
      </c>
      <c r="AT63" s="37">
        <f>(('GVA by sector'!AT63/'GVA by sector'!AS63)-1)*100</f>
        <v>2.6350663825703169</v>
      </c>
      <c r="AU63" s="37">
        <f>(('GVA by sector'!AU63/'GVA by sector'!AT63)-1)*100</f>
        <v>2.6247505549041428</v>
      </c>
      <c r="AW63" s="37">
        <f>((('GVA by sector'!AE63/'GVA by sector'!U63)^(1/10))-1)*100</f>
        <v>3.9797971780396901</v>
      </c>
      <c r="AX63" s="37">
        <f>((('GVA by sector'!AU63/'GVA by sector'!X63)^(1/23))-1)*100</f>
        <v>3.4174201186041753</v>
      </c>
    </row>
    <row r="64" spans="1:50" x14ac:dyDescent="0.2">
      <c r="A64" s="11" t="s">
        <v>61</v>
      </c>
      <c r="C64" s="37">
        <f>(('GVA by sector'!C64/'GVA by sector'!B64)-1)*100</f>
        <v>-7.2350806391982552</v>
      </c>
      <c r="D64" s="37">
        <f>(('GVA by sector'!D64/'GVA by sector'!C64)-1)*100</f>
        <v>1.9312190899893</v>
      </c>
      <c r="E64" s="37">
        <f>(('GVA by sector'!E64/'GVA by sector'!D64)-1)*100</f>
        <v>9.9353060048540378</v>
      </c>
      <c r="F64" s="37">
        <f>(('GVA by sector'!F64/'GVA by sector'!E64)-1)*100</f>
        <v>5.8438419449401646</v>
      </c>
      <c r="G64" s="37">
        <f>(('GVA by sector'!G64/'GVA by sector'!F64)-1)*100</f>
        <v>3.9852008245357506</v>
      </c>
      <c r="H64" s="37">
        <f>(('GVA by sector'!H64/'GVA by sector'!G64)-1)*100</f>
        <v>1.0342401088845099</v>
      </c>
      <c r="I64" s="37">
        <f>(('GVA by sector'!I64/'GVA by sector'!H64)-1)*100</f>
        <v>-5.3490562200393166</v>
      </c>
      <c r="J64" s="37">
        <f>(('GVA by sector'!J64/'GVA by sector'!I64)-1)*100</f>
        <v>2.0651524809005117</v>
      </c>
      <c r="K64" s="37">
        <f>(('GVA by sector'!K64/'GVA by sector'!J64)-1)*100</f>
        <v>9.5725731085495305</v>
      </c>
      <c r="L64" s="37">
        <f>(('GVA by sector'!L64/'GVA by sector'!K64)-1)*100</f>
        <v>-2.527577572973172</v>
      </c>
      <c r="M64" s="37">
        <f>(('GVA by sector'!M64/'GVA by sector'!L64)-1)*100</f>
        <v>2.2987636560163338</v>
      </c>
      <c r="N64" s="37">
        <f>(('GVA by sector'!N64/'GVA by sector'!M64)-1)*100</f>
        <v>10.457727720899612</v>
      </c>
      <c r="O64" s="37">
        <f>(('GVA by sector'!O64/'GVA by sector'!N64)-1)*100</f>
        <v>7.7087544414843778</v>
      </c>
      <c r="P64" s="37">
        <f>(('GVA by sector'!P64/'GVA by sector'!O64)-1)*100</f>
        <v>0.93666531563885158</v>
      </c>
      <c r="Q64" s="37">
        <f>(('GVA by sector'!Q64/'GVA by sector'!P64)-1)*100</f>
        <v>9.9839237005749037</v>
      </c>
      <c r="R64" s="37">
        <f>(('GVA by sector'!R64/'GVA by sector'!Q64)-1)*100</f>
        <v>6.5509470431860617</v>
      </c>
      <c r="S64" s="37">
        <f>(('GVA by sector'!S64/'GVA by sector'!R64)-1)*100</f>
        <v>11.193658284476872</v>
      </c>
      <c r="T64" s="37">
        <f>(('GVA by sector'!T64/'GVA by sector'!S64)-1)*100</f>
        <v>-7.4612445552697526</v>
      </c>
      <c r="U64" s="37">
        <f>(('GVA by sector'!U64/'GVA by sector'!T64)-1)*100</f>
        <v>-1.3875785857209277</v>
      </c>
      <c r="V64" s="37">
        <f>(('GVA by sector'!V64/'GVA by sector'!U64)-1)*100</f>
        <v>-7.574200871309289</v>
      </c>
      <c r="W64" s="37">
        <f>(('GVA by sector'!W64/'GVA by sector'!V64)-1)*100</f>
        <v>-1.1969620565631112</v>
      </c>
      <c r="X64" s="37">
        <f>(('GVA by sector'!X64/'GVA by sector'!W64)-1)*100</f>
        <v>-1.4103449561494341</v>
      </c>
      <c r="Y64" s="37">
        <f>(('GVA by sector'!Y64/'GVA by sector'!X64)-1)*100</f>
        <v>2.3198284847496087</v>
      </c>
      <c r="Z64" s="37">
        <f>(('GVA by sector'!Z64/'GVA by sector'!Y64)-1)*100</f>
        <v>3.7731118413548703</v>
      </c>
      <c r="AA64" s="37">
        <f>(('GVA by sector'!AA64/'GVA by sector'!Z64)-1)*100</f>
        <v>3.9399928191525158</v>
      </c>
      <c r="AB64" s="37">
        <f>(('GVA by sector'!AB64/'GVA by sector'!AA64)-1)*100</f>
        <v>3.7783953107374035</v>
      </c>
      <c r="AC64" s="37">
        <f>(('GVA by sector'!AC64/'GVA by sector'!AB64)-1)*100</f>
        <v>3.5135466585297648</v>
      </c>
      <c r="AD64" s="37">
        <f>(('GVA by sector'!AD64/'GVA by sector'!AC64)-1)*100</f>
        <v>3.4632947360899946</v>
      </c>
      <c r="AE64" s="37">
        <f>(('GVA by sector'!AE64/'GVA by sector'!AD64)-1)*100</f>
        <v>3.2340946956082917</v>
      </c>
      <c r="AF64" s="37">
        <f>(('GVA by sector'!AF64/'GVA by sector'!AE64)-1)*100</f>
        <v>3.1571622680995448</v>
      </c>
      <c r="AG64" s="37">
        <f>(('GVA by sector'!AG64/'GVA by sector'!AF64)-1)*100</f>
        <v>3.1578375936384129</v>
      </c>
      <c r="AH64" s="37">
        <f>(('GVA by sector'!AH64/'GVA by sector'!AG64)-1)*100</f>
        <v>3.1164935027929275</v>
      </c>
      <c r="AI64" s="37">
        <f>(('GVA by sector'!AI64/'GVA by sector'!AH64)-1)*100</f>
        <v>3.1162751834503011</v>
      </c>
      <c r="AJ64" s="37">
        <f>(('GVA by sector'!AJ64/'GVA by sector'!AI64)-1)*100</f>
        <v>3.148193170648983</v>
      </c>
      <c r="AK64" s="37">
        <f>(('GVA by sector'!AK64/'GVA by sector'!AJ64)-1)*100</f>
        <v>2.8739270637354597</v>
      </c>
      <c r="AL64" s="37">
        <f>(('GVA by sector'!AL64/'GVA by sector'!AK64)-1)*100</f>
        <v>2.6426770312699244</v>
      </c>
      <c r="AM64" s="37">
        <f>(('GVA by sector'!AM64/'GVA by sector'!AL64)-1)*100</f>
        <v>2.5125669039120835</v>
      </c>
      <c r="AN64" s="37">
        <f>(('GVA by sector'!AN64/'GVA by sector'!AM64)-1)*100</f>
        <v>2.4973214673678301</v>
      </c>
      <c r="AO64" s="37">
        <f>(('GVA by sector'!AO64/'GVA by sector'!AN64)-1)*100</f>
        <v>2.4796510164790453</v>
      </c>
      <c r="AP64" s="37">
        <f>(('GVA by sector'!AP64/'GVA by sector'!AO64)-1)*100</f>
        <v>2.6601223292371579</v>
      </c>
      <c r="AQ64" s="37">
        <f>(('GVA by sector'!AQ64/'GVA by sector'!AP64)-1)*100</f>
        <v>2.7482360346942736</v>
      </c>
      <c r="AR64" s="37">
        <f>(('GVA by sector'!AR64/'GVA by sector'!AQ64)-1)*100</f>
        <v>2.7260963549447181</v>
      </c>
      <c r="AS64" s="37">
        <f>(('GVA by sector'!AS64/'GVA by sector'!AR64)-1)*100</f>
        <v>2.6995424974712856</v>
      </c>
      <c r="AT64" s="37">
        <f>(('GVA by sector'!AT64/'GVA by sector'!AS64)-1)*100</f>
        <v>2.6762872487365863</v>
      </c>
      <c r="AU64" s="37">
        <f>(('GVA by sector'!AU64/'GVA by sector'!AT64)-1)*100</f>
        <v>2.6663178032798829</v>
      </c>
      <c r="AW64" s="37">
        <f>((('GVA by sector'!AE64/'GVA by sector'!U64)^(1/10))-1)*100</f>
        <v>1.3196260768432833</v>
      </c>
      <c r="AX64" s="37">
        <f>((('GVA by sector'!AU64/'GVA by sector'!X64)^(1/23))-1)*100</f>
        <v>2.9947153510771152</v>
      </c>
    </row>
    <row r="65" spans="1:50" x14ac:dyDescent="0.2">
      <c r="A65" s="11" t="s">
        <v>62</v>
      </c>
      <c r="C65" s="37">
        <f>(('GVA by sector'!C65/'GVA by sector'!B65)-1)*100</f>
        <v>3.1911139666951138</v>
      </c>
      <c r="D65" s="37">
        <f>(('GVA by sector'!D65/'GVA by sector'!C65)-1)*100</f>
        <v>8.6238913151026821</v>
      </c>
      <c r="E65" s="37">
        <f>(('GVA by sector'!E65/'GVA by sector'!D65)-1)*100</f>
        <v>14.472268065558168</v>
      </c>
      <c r="F65" s="37">
        <f>(('GVA by sector'!F65/'GVA by sector'!E65)-1)*100</f>
        <v>6.9393894337590023</v>
      </c>
      <c r="G65" s="37">
        <f>(('GVA by sector'!G65/'GVA by sector'!F65)-1)*100</f>
        <v>35.497112982993137</v>
      </c>
      <c r="H65" s="37">
        <f>(('GVA by sector'!H65/'GVA by sector'!G65)-1)*100</f>
        <v>-18.398826960617708</v>
      </c>
      <c r="I65" s="37">
        <f>(('GVA by sector'!I65/'GVA by sector'!H65)-1)*100</f>
        <v>10.858194209896199</v>
      </c>
      <c r="J65" s="37">
        <f>(('GVA by sector'!J65/'GVA by sector'!I65)-1)*100</f>
        <v>-0.43251477523645887</v>
      </c>
      <c r="K65" s="37">
        <f>(('GVA by sector'!K65/'GVA by sector'!J65)-1)*100</f>
        <v>-12.445431951784137</v>
      </c>
      <c r="L65" s="37">
        <f>(('GVA by sector'!L65/'GVA by sector'!K65)-1)*100</f>
        <v>11.076127250756794</v>
      </c>
      <c r="M65" s="37">
        <f>(('GVA by sector'!M65/'GVA by sector'!L65)-1)*100</f>
        <v>13.0504906809219</v>
      </c>
      <c r="N65" s="37">
        <f>(('GVA by sector'!N65/'GVA by sector'!M65)-1)*100</f>
        <v>14.175854214665007</v>
      </c>
      <c r="O65" s="37">
        <f>(('GVA by sector'!O65/'GVA by sector'!N65)-1)*100</f>
        <v>-4.7505630948236561</v>
      </c>
      <c r="P65" s="37">
        <f>(('GVA by sector'!P65/'GVA by sector'!O65)-1)*100</f>
        <v>3.0820476437043887</v>
      </c>
      <c r="Q65" s="37">
        <f>(('GVA by sector'!Q65/'GVA by sector'!P65)-1)*100</f>
        <v>6.9745903449317748</v>
      </c>
      <c r="R65" s="37">
        <f>(('GVA by sector'!R65/'GVA by sector'!Q65)-1)*100</f>
        <v>1.4298673069532919</v>
      </c>
      <c r="S65" s="37">
        <f>(('GVA by sector'!S65/'GVA by sector'!R65)-1)*100</f>
        <v>4.1678670440360888</v>
      </c>
      <c r="T65" s="37">
        <f>(('GVA by sector'!T65/'GVA by sector'!S65)-1)*100</f>
        <v>7.0547726979345304</v>
      </c>
      <c r="U65" s="37">
        <f>(('GVA by sector'!U65/'GVA by sector'!T65)-1)*100</f>
        <v>1.1170116754684933</v>
      </c>
      <c r="V65" s="37">
        <f>(('GVA by sector'!V65/'GVA by sector'!U65)-1)*100</f>
        <v>4.5997674080512585</v>
      </c>
      <c r="W65" s="37">
        <f>(('GVA by sector'!W65/'GVA by sector'!V65)-1)*100</f>
        <v>4.7505186909063468</v>
      </c>
      <c r="X65" s="37">
        <f>(('GVA by sector'!X65/'GVA by sector'!W65)-1)*100</f>
        <v>2.5755584958629285</v>
      </c>
      <c r="Y65" s="37">
        <f>(('GVA by sector'!Y65/'GVA by sector'!X65)-1)*100</f>
        <v>3.5062726870868088</v>
      </c>
      <c r="Z65" s="37">
        <f>(('GVA by sector'!Z65/'GVA by sector'!Y65)-1)*100</f>
        <v>4.7223940205459503</v>
      </c>
      <c r="AA65" s="37">
        <f>(('GVA by sector'!AA65/'GVA by sector'!Z65)-1)*100</f>
        <v>5.2154980157292474</v>
      </c>
      <c r="AB65" s="37">
        <f>(('GVA by sector'!AB65/'GVA by sector'!AA65)-1)*100</f>
        <v>5.3156655325879321</v>
      </c>
      <c r="AC65" s="37">
        <f>(('GVA by sector'!AC65/'GVA by sector'!AB65)-1)*100</f>
        <v>5.3754437605942229</v>
      </c>
      <c r="AD65" s="37">
        <f>(('GVA by sector'!AD65/'GVA by sector'!AC65)-1)*100</f>
        <v>5.0342721216229069</v>
      </c>
      <c r="AE65" s="37">
        <f>(('GVA by sector'!AE65/'GVA by sector'!AD65)-1)*100</f>
        <v>4.7973210051723836</v>
      </c>
      <c r="AF65" s="37">
        <f>(('GVA by sector'!AF65/'GVA by sector'!AE65)-1)*100</f>
        <v>4.5584560795036033</v>
      </c>
      <c r="AG65" s="37">
        <f>(('GVA by sector'!AG65/'GVA by sector'!AF65)-1)*100</f>
        <v>4.2848004699053366</v>
      </c>
      <c r="AH65" s="37">
        <f>(('GVA by sector'!AH65/'GVA by sector'!AG65)-1)*100</f>
        <v>4.225167900023985</v>
      </c>
      <c r="AI65" s="37">
        <f>(('GVA by sector'!AI65/'GVA by sector'!AH65)-1)*100</f>
        <v>4.1709261932940001</v>
      </c>
      <c r="AJ65" s="37">
        <f>(('GVA by sector'!AJ65/'GVA by sector'!AI65)-1)*100</f>
        <v>3.9025854435561724</v>
      </c>
      <c r="AK65" s="37">
        <f>(('GVA by sector'!AK65/'GVA by sector'!AJ65)-1)*100</f>
        <v>3.5676798124986808</v>
      </c>
      <c r="AL65" s="37">
        <f>(('GVA by sector'!AL65/'GVA by sector'!AK65)-1)*100</f>
        <v>3.367161721968559</v>
      </c>
      <c r="AM65" s="37">
        <f>(('GVA by sector'!AM65/'GVA by sector'!AL65)-1)*100</f>
        <v>3.2500967337967035</v>
      </c>
      <c r="AN65" s="37">
        <f>(('GVA by sector'!AN65/'GVA by sector'!AM65)-1)*100</f>
        <v>3.1959630780301396</v>
      </c>
      <c r="AO65" s="37">
        <f>(('GVA by sector'!AO65/'GVA by sector'!AN65)-1)*100</f>
        <v>3.2113557526200376</v>
      </c>
      <c r="AP65" s="37">
        <f>(('GVA by sector'!AP65/'GVA by sector'!AO65)-1)*100</f>
        <v>3.2528932267351651</v>
      </c>
      <c r="AQ65" s="37">
        <f>(('GVA by sector'!AQ65/'GVA by sector'!AP65)-1)*100</f>
        <v>3.241718619490741</v>
      </c>
      <c r="AR65" s="37">
        <f>(('GVA by sector'!AR65/'GVA by sector'!AQ65)-1)*100</f>
        <v>3.2045930851451798</v>
      </c>
      <c r="AS65" s="37">
        <f>(('GVA by sector'!AS65/'GVA by sector'!AR65)-1)*100</f>
        <v>3.1697129524885126</v>
      </c>
      <c r="AT65" s="37">
        <f>(('GVA by sector'!AT65/'GVA by sector'!AS65)-1)*100</f>
        <v>3.143818853105862</v>
      </c>
      <c r="AU65" s="37">
        <f>(('GVA by sector'!AU65/'GVA by sector'!AT65)-1)*100</f>
        <v>3.1180492434686125</v>
      </c>
      <c r="AW65" s="37">
        <f>((('GVA by sector'!AE65/'GVA by sector'!U65)^(1/10))-1)*100</f>
        <v>4.5858749968538337</v>
      </c>
      <c r="AX65" s="37">
        <f>((('GVA by sector'!AU65/'GVA by sector'!X65)^(1/23))-1)*100</f>
        <v>3.9462115350874516</v>
      </c>
    </row>
    <row r="66" spans="1:50" x14ac:dyDescent="0.2">
      <c r="A66" s="11" t="s">
        <v>63</v>
      </c>
      <c r="C66" s="37">
        <f>(('GVA by sector'!C66/'GVA by sector'!B66)-1)*100</f>
        <v>6.1688967344679657</v>
      </c>
      <c r="D66" s="37">
        <f>(('GVA by sector'!D66/'GVA by sector'!C66)-1)*100</f>
        <v>13.223535610771698</v>
      </c>
      <c r="E66" s="37">
        <f>(('GVA by sector'!E66/'GVA by sector'!D66)-1)*100</f>
        <v>5.6997507515068158</v>
      </c>
      <c r="F66" s="37">
        <f>(('GVA by sector'!F66/'GVA by sector'!E66)-1)*100</f>
        <v>-1.9656285621286074</v>
      </c>
      <c r="G66" s="37">
        <f>(('GVA by sector'!G66/'GVA by sector'!F66)-1)*100</f>
        <v>7.4713632620647008</v>
      </c>
      <c r="H66" s="37">
        <f>(('GVA by sector'!H66/'GVA by sector'!G66)-1)*100</f>
        <v>14.567462562028165</v>
      </c>
      <c r="I66" s="37">
        <f>(('GVA by sector'!I66/'GVA by sector'!H66)-1)*100</f>
        <v>22.961770751654576</v>
      </c>
      <c r="J66" s="37">
        <f>(('GVA by sector'!J66/'GVA by sector'!I66)-1)*100</f>
        <v>-4.3101656830444313</v>
      </c>
      <c r="K66" s="37">
        <f>(('GVA by sector'!K66/'GVA by sector'!J66)-1)*100</f>
        <v>-5.11613655151546</v>
      </c>
      <c r="L66" s="37">
        <f>(('GVA by sector'!L66/'GVA by sector'!K66)-1)*100</f>
        <v>9.4495242981931895</v>
      </c>
      <c r="M66" s="37">
        <f>(('GVA by sector'!M66/'GVA by sector'!L66)-1)*100</f>
        <v>4.2841779269048308</v>
      </c>
      <c r="N66" s="37">
        <f>(('GVA by sector'!N66/'GVA by sector'!M66)-1)*100</f>
        <v>10.373936394518557</v>
      </c>
      <c r="O66" s="37">
        <f>(('GVA by sector'!O66/'GVA by sector'!N66)-1)*100</f>
        <v>3.1201881068797954</v>
      </c>
      <c r="P66" s="37">
        <f>(('GVA by sector'!P66/'GVA by sector'!O66)-1)*100</f>
        <v>13.886362004882159</v>
      </c>
      <c r="Q66" s="37">
        <f>(('GVA by sector'!Q66/'GVA by sector'!P66)-1)*100</f>
        <v>2.0203818873073098</v>
      </c>
      <c r="R66" s="37">
        <f>(('GVA by sector'!R66/'GVA by sector'!Q66)-1)*100</f>
        <v>15.232922662550518</v>
      </c>
      <c r="S66" s="37">
        <f>(('GVA by sector'!S66/'GVA by sector'!R66)-1)*100</f>
        <v>0.97074508460752718</v>
      </c>
      <c r="T66" s="37">
        <f>(('GVA by sector'!T66/'GVA by sector'!S66)-1)*100</f>
        <v>-4.2690234106962155</v>
      </c>
      <c r="U66" s="37">
        <f>(('GVA by sector'!U66/'GVA by sector'!T66)-1)*100</f>
        <v>7.9910908119867674</v>
      </c>
      <c r="V66" s="37">
        <f>(('GVA by sector'!V66/'GVA by sector'!U66)-1)*100</f>
        <v>9.3158428358775645</v>
      </c>
      <c r="W66" s="37">
        <f>(('GVA by sector'!W66/'GVA by sector'!V66)-1)*100</f>
        <v>0.91398028709956947</v>
      </c>
      <c r="X66" s="37">
        <f>(('GVA by sector'!X66/'GVA by sector'!W66)-1)*100</f>
        <v>4.0198796491647482</v>
      </c>
      <c r="Y66" s="37">
        <f>(('GVA by sector'!Y66/'GVA by sector'!X66)-1)*100</f>
        <v>4.2570119205999069</v>
      </c>
      <c r="Z66" s="37">
        <f>(('GVA by sector'!Z66/'GVA by sector'!Y66)-1)*100</f>
        <v>5.5728978861970369</v>
      </c>
      <c r="AA66" s="37">
        <f>(('GVA by sector'!AA66/'GVA by sector'!Z66)-1)*100</f>
        <v>6.3309254480437227</v>
      </c>
      <c r="AB66" s="37">
        <f>(('GVA by sector'!AB66/'GVA by sector'!AA66)-1)*100</f>
        <v>6.4491293820383655</v>
      </c>
      <c r="AC66" s="37">
        <f>(('GVA by sector'!AC66/'GVA by sector'!AB66)-1)*100</f>
        <v>6.20921701574213</v>
      </c>
      <c r="AD66" s="37">
        <f>(('GVA by sector'!AD66/'GVA by sector'!AC66)-1)*100</f>
        <v>5.9168072162970597</v>
      </c>
      <c r="AE66" s="37">
        <f>(('GVA by sector'!AE66/'GVA by sector'!AD66)-1)*100</f>
        <v>5.705452150387913</v>
      </c>
      <c r="AF66" s="37">
        <f>(('GVA by sector'!AF66/'GVA by sector'!AE66)-1)*100</f>
        <v>5.4842025330874122</v>
      </c>
      <c r="AG66" s="37">
        <f>(('GVA by sector'!AG66/'GVA by sector'!AF66)-1)*100</f>
        <v>5.1839439720492653</v>
      </c>
      <c r="AH66" s="37">
        <f>(('GVA by sector'!AH66/'GVA by sector'!AG66)-1)*100</f>
        <v>5.1397468347636144</v>
      </c>
      <c r="AI66" s="37">
        <f>(('GVA by sector'!AI66/'GVA by sector'!AH66)-1)*100</f>
        <v>5.0515487627902367</v>
      </c>
      <c r="AJ66" s="37">
        <f>(('GVA by sector'!AJ66/'GVA by sector'!AI66)-1)*100</f>
        <v>4.7669357252897893</v>
      </c>
      <c r="AK66" s="37">
        <f>(('GVA by sector'!AK66/'GVA by sector'!AJ66)-1)*100</f>
        <v>4.4298613423403133</v>
      </c>
      <c r="AL66" s="37">
        <f>(('GVA by sector'!AL66/'GVA by sector'!AK66)-1)*100</f>
        <v>4.2159877882495644</v>
      </c>
      <c r="AM66" s="37">
        <f>(('GVA by sector'!AM66/'GVA by sector'!AL66)-1)*100</f>
        <v>4.1058192737750687</v>
      </c>
      <c r="AN66" s="37">
        <f>(('GVA by sector'!AN66/'GVA by sector'!AM66)-1)*100</f>
        <v>4.0589678559572961</v>
      </c>
      <c r="AO66" s="37">
        <f>(('GVA by sector'!AO66/'GVA by sector'!AN66)-1)*100</f>
        <v>4.0607286622964311</v>
      </c>
      <c r="AP66" s="37">
        <f>(('GVA by sector'!AP66/'GVA by sector'!AO66)-1)*100</f>
        <v>4.1028780190621283</v>
      </c>
      <c r="AQ66" s="37">
        <f>(('GVA by sector'!AQ66/'GVA by sector'!AP66)-1)*100</f>
        <v>4.0933086059727897</v>
      </c>
      <c r="AR66" s="37">
        <f>(('GVA by sector'!AR66/'GVA by sector'!AQ66)-1)*100</f>
        <v>4.0289266464161422</v>
      </c>
      <c r="AS66" s="37">
        <f>(('GVA by sector'!AS66/'GVA by sector'!AR66)-1)*100</f>
        <v>3.9971388787890083</v>
      </c>
      <c r="AT66" s="37">
        <f>(('GVA by sector'!AT66/'GVA by sector'!AS66)-1)*100</f>
        <v>3.977182519093736</v>
      </c>
      <c r="AU66" s="37">
        <f>(('GVA by sector'!AU66/'GVA by sector'!AT66)-1)*100</f>
        <v>3.9413115951443478</v>
      </c>
      <c r="AW66" s="37">
        <f>((('GVA by sector'!AE66/'GVA by sector'!U66)^(1/10))-1)*100</f>
        <v>5.4492436577704417</v>
      </c>
      <c r="AX66" s="37">
        <f>((('GVA by sector'!AU66/'GVA by sector'!X66)^(1/23))-1)*100</f>
        <v>4.826155401219312</v>
      </c>
    </row>
    <row r="67" spans="1:50" x14ac:dyDescent="0.2">
      <c r="A67" s="11" t="s">
        <v>64</v>
      </c>
      <c r="C67" s="37">
        <f>(('GVA by sector'!C67/'GVA by sector'!B67)-1)*100</f>
        <v>-6.0759130832729991</v>
      </c>
      <c r="D67" s="37">
        <f>(('GVA by sector'!D67/'GVA by sector'!C67)-1)*100</f>
        <v>-3.2437683695431097</v>
      </c>
      <c r="E67" s="37">
        <f>(('GVA by sector'!E67/'GVA by sector'!D67)-1)*100</f>
        <v>7.9018953239412326</v>
      </c>
      <c r="F67" s="37">
        <f>(('GVA by sector'!F67/'GVA by sector'!E67)-1)*100</f>
        <v>2.3326715118935581</v>
      </c>
      <c r="G67" s="37">
        <f>(('GVA by sector'!G67/'GVA by sector'!F67)-1)*100</f>
        <v>14.27106062627046</v>
      </c>
      <c r="H67" s="37">
        <f>(('GVA by sector'!H67/'GVA by sector'!G67)-1)*100</f>
        <v>10.301320592286745</v>
      </c>
      <c r="I67" s="37">
        <f>(('GVA by sector'!I67/'GVA by sector'!H67)-1)*100</f>
        <v>10.98125762824087</v>
      </c>
      <c r="J67" s="37">
        <f>(('GVA by sector'!J67/'GVA by sector'!I67)-1)*100</f>
        <v>-0.53561015629650655</v>
      </c>
      <c r="K67" s="37">
        <f>(('GVA by sector'!K67/'GVA by sector'!J67)-1)*100</f>
        <v>-5.8225770493213869</v>
      </c>
      <c r="L67" s="37">
        <f>(('GVA by sector'!L67/'GVA by sector'!K67)-1)*100</f>
        <v>4.7749370156275228</v>
      </c>
      <c r="M67" s="37">
        <f>(('GVA by sector'!M67/'GVA by sector'!L67)-1)*100</f>
        <v>-2.1914570816463308</v>
      </c>
      <c r="N67" s="37">
        <f>(('GVA by sector'!N67/'GVA by sector'!M67)-1)*100</f>
        <v>5.0746222942975816</v>
      </c>
      <c r="O67" s="37">
        <f>(('GVA by sector'!O67/'GVA by sector'!N67)-1)*100</f>
        <v>5.4703630492718425</v>
      </c>
      <c r="P67" s="37">
        <f>(('GVA by sector'!P67/'GVA by sector'!O67)-1)*100</f>
        <v>17.375139388125493</v>
      </c>
      <c r="Q67" s="37">
        <f>(('GVA by sector'!Q67/'GVA by sector'!P67)-1)*100</f>
        <v>-0.27652468464461899</v>
      </c>
      <c r="R67" s="37">
        <f>(('GVA by sector'!R67/'GVA by sector'!Q67)-1)*100</f>
        <v>10.069538994910721</v>
      </c>
      <c r="S67" s="37">
        <f>(('GVA by sector'!S67/'GVA by sector'!R67)-1)*100</f>
        <v>14.195596572412338</v>
      </c>
      <c r="T67" s="37">
        <f>(('GVA by sector'!T67/'GVA by sector'!S67)-1)*100</f>
        <v>-19.317834036496805</v>
      </c>
      <c r="U67" s="37">
        <f>(('GVA by sector'!U67/'GVA by sector'!T67)-1)*100</f>
        <v>4.5989166732633979</v>
      </c>
      <c r="V67" s="37">
        <f>(('GVA by sector'!V67/'GVA by sector'!U67)-1)*100</f>
        <v>6.7479773116595254</v>
      </c>
      <c r="W67" s="37">
        <f>(('GVA by sector'!W67/'GVA by sector'!V67)-1)*100</f>
        <v>7.4357532086959832</v>
      </c>
      <c r="X67" s="37">
        <f>(('GVA by sector'!X67/'GVA by sector'!W67)-1)*100</f>
        <v>1.4156114111314455</v>
      </c>
      <c r="Y67" s="37">
        <f>(('GVA by sector'!Y67/'GVA by sector'!X67)-1)*100</f>
        <v>3.6880141956528556</v>
      </c>
      <c r="Z67" s="37">
        <f>(('GVA by sector'!Z67/'GVA by sector'!Y67)-1)*100</f>
        <v>4.5922377406945492</v>
      </c>
      <c r="AA67" s="37">
        <f>(('GVA by sector'!AA67/'GVA by sector'!Z67)-1)*100</f>
        <v>5.0963386686155188</v>
      </c>
      <c r="AB67" s="37">
        <f>(('GVA by sector'!AB67/'GVA by sector'!AA67)-1)*100</f>
        <v>5.117880025850341</v>
      </c>
      <c r="AC67" s="37">
        <f>(('GVA by sector'!AC67/'GVA by sector'!AB67)-1)*100</f>
        <v>5.1290350117348282</v>
      </c>
      <c r="AD67" s="37">
        <f>(('GVA by sector'!AD67/'GVA by sector'!AC67)-1)*100</f>
        <v>4.8709929007830555</v>
      </c>
      <c r="AE67" s="37">
        <f>(('GVA by sector'!AE67/'GVA by sector'!AD67)-1)*100</f>
        <v>4.6410482119520369</v>
      </c>
      <c r="AF67" s="37">
        <f>(('GVA by sector'!AF67/'GVA by sector'!AE67)-1)*100</f>
        <v>4.4066607782806688</v>
      </c>
      <c r="AG67" s="37">
        <f>(('GVA by sector'!AG67/'GVA by sector'!AF67)-1)*100</f>
        <v>4.1431827769675245</v>
      </c>
      <c r="AH67" s="37">
        <f>(('GVA by sector'!AH67/'GVA by sector'!AG67)-1)*100</f>
        <v>4.0912050347476914</v>
      </c>
      <c r="AI67" s="37">
        <f>(('GVA by sector'!AI67/'GVA by sector'!AH67)-1)*100</f>
        <v>4.0481592964100921</v>
      </c>
      <c r="AJ67" s="37">
        <f>(('GVA by sector'!AJ67/'GVA by sector'!AI67)-1)*100</f>
        <v>3.783440781177605</v>
      </c>
      <c r="AK67" s="37">
        <f>(('GVA by sector'!AK67/'GVA by sector'!AJ67)-1)*100</f>
        <v>3.455974721014976</v>
      </c>
      <c r="AL67" s="37">
        <f>(('GVA by sector'!AL67/'GVA by sector'!AK67)-1)*100</f>
        <v>3.258454144248657</v>
      </c>
      <c r="AM67" s="37">
        <f>(('GVA by sector'!AM67/'GVA by sector'!AL67)-1)*100</f>
        <v>3.1462329937943068</v>
      </c>
      <c r="AN67" s="37">
        <f>(('GVA by sector'!AN67/'GVA by sector'!AM67)-1)*100</f>
        <v>3.0970463247414592</v>
      </c>
      <c r="AO67" s="37">
        <f>(('GVA by sector'!AO67/'GVA by sector'!AN67)-1)*100</f>
        <v>3.1158401520195333</v>
      </c>
      <c r="AP67" s="37">
        <f>(('GVA by sector'!AP67/'GVA by sector'!AO67)-1)*100</f>
        <v>3.1570238819626617</v>
      </c>
      <c r="AQ67" s="37">
        <f>(('GVA by sector'!AQ67/'GVA by sector'!AP67)-1)*100</f>
        <v>3.1493492969877135</v>
      </c>
      <c r="AR67" s="37">
        <f>(('GVA by sector'!AR67/'GVA by sector'!AQ67)-1)*100</f>
        <v>3.1167980808262108</v>
      </c>
      <c r="AS67" s="37">
        <f>(('GVA by sector'!AS67/'GVA by sector'!AR67)-1)*100</f>
        <v>3.085794512108353</v>
      </c>
      <c r="AT67" s="37">
        <f>(('GVA by sector'!AT67/'GVA by sector'!AS67)-1)*100</f>
        <v>3.0647686507530469</v>
      </c>
      <c r="AU67" s="37">
        <f>(('GVA by sector'!AU67/'GVA by sector'!AT67)-1)*100</f>
        <v>3.0432839484076935</v>
      </c>
      <c r="AW67" s="37">
        <f>((('GVA by sector'!AE67/'GVA by sector'!U67)^(1/10))-1)*100</f>
        <v>4.8621029995898679</v>
      </c>
      <c r="AX67" s="37">
        <f>((('GVA by sector'!AU67/'GVA by sector'!X67)^(1/23))-1)*100</f>
        <v>3.8363604997731393</v>
      </c>
    </row>
    <row r="68" spans="1:50" x14ac:dyDescent="0.2">
      <c r="A68" s="11" t="s">
        <v>65</v>
      </c>
      <c r="C68" s="37">
        <f>(('GVA by sector'!C68/'GVA by sector'!B68)-1)*100</f>
        <v>5.2338908547596263</v>
      </c>
      <c r="D68" s="37">
        <f>(('GVA by sector'!D68/'GVA by sector'!C68)-1)*100</f>
        <v>-1.0360783872511492</v>
      </c>
      <c r="E68" s="37">
        <f>(('GVA by sector'!E68/'GVA by sector'!D68)-1)*100</f>
        <v>-10.46815222726617</v>
      </c>
      <c r="F68" s="37">
        <f>(('GVA by sector'!F68/'GVA by sector'!E68)-1)*100</f>
        <v>-11.785998309842238</v>
      </c>
      <c r="G68" s="37">
        <f>(('GVA by sector'!G68/'GVA by sector'!F68)-1)*100</f>
        <v>11.781351569596165</v>
      </c>
      <c r="H68" s="37">
        <f>(('GVA by sector'!H68/'GVA by sector'!G68)-1)*100</f>
        <v>-14.768808322420767</v>
      </c>
      <c r="I68" s="37">
        <f>(('GVA by sector'!I68/'GVA by sector'!H68)-1)*100</f>
        <v>8.5755987686279447</v>
      </c>
      <c r="J68" s="37">
        <f>(('GVA by sector'!J68/'GVA by sector'!I68)-1)*100</f>
        <v>-11.208862809412523</v>
      </c>
      <c r="K68" s="37">
        <f>(('GVA by sector'!K68/'GVA by sector'!J68)-1)*100</f>
        <v>11.685741228495484</v>
      </c>
      <c r="L68" s="37">
        <f>(('GVA by sector'!L68/'GVA by sector'!K68)-1)*100</f>
        <v>-1.5648224102816854</v>
      </c>
      <c r="M68" s="37">
        <f>(('GVA by sector'!M68/'GVA by sector'!L68)-1)*100</f>
        <v>7.8510828320483395</v>
      </c>
      <c r="N68" s="37">
        <f>(('GVA by sector'!N68/'GVA by sector'!M68)-1)*100</f>
        <v>1.0497973061131427</v>
      </c>
      <c r="O68" s="37">
        <f>(('GVA by sector'!O68/'GVA by sector'!N68)-1)*100</f>
        <v>26.652911929934774</v>
      </c>
      <c r="P68" s="37">
        <f>(('GVA by sector'!P68/'GVA by sector'!O68)-1)*100</f>
        <v>-13.927548541856483</v>
      </c>
      <c r="Q68" s="37">
        <f>(('GVA by sector'!Q68/'GVA by sector'!P68)-1)*100</f>
        <v>-1.9120232341150012</v>
      </c>
      <c r="R68" s="37">
        <f>(('GVA by sector'!R68/'GVA by sector'!Q68)-1)*100</f>
        <v>-1.4639757500790496</v>
      </c>
      <c r="S68" s="37">
        <f>(('GVA by sector'!S68/'GVA by sector'!R68)-1)*100</f>
        <v>2.8536925846620598</v>
      </c>
      <c r="T68" s="37">
        <f>(('GVA by sector'!T68/'GVA by sector'!S68)-1)*100</f>
        <v>9.5510868925334336</v>
      </c>
      <c r="U68" s="37">
        <f>(('GVA by sector'!U68/'GVA by sector'!T68)-1)*100</f>
        <v>-7.6860024370523412</v>
      </c>
      <c r="V68" s="37">
        <f>(('GVA by sector'!V68/'GVA by sector'!U68)-1)*100</f>
        <v>-1.4796949175300722</v>
      </c>
      <c r="W68" s="37">
        <f>(('GVA by sector'!W68/'GVA by sector'!V68)-1)*100</f>
        <v>-3.5248697669096551</v>
      </c>
      <c r="X68" s="37">
        <f>(('GVA by sector'!X68/'GVA by sector'!W68)-1)*100</f>
        <v>-1.4415635709187136</v>
      </c>
      <c r="Y68" s="37">
        <f>(('GVA by sector'!Y68/'GVA by sector'!X68)-1)*100</f>
        <v>-0.55872210338493433</v>
      </c>
      <c r="Z68" s="37">
        <f>(('GVA by sector'!Z68/'GVA by sector'!Y68)-1)*100</f>
        <v>0.26537332584881668</v>
      </c>
      <c r="AA68" s="37">
        <f>(('GVA by sector'!AA68/'GVA by sector'!Z68)-1)*100</f>
        <v>0.67008948360256504</v>
      </c>
      <c r="AB68" s="37">
        <f>(('GVA by sector'!AB68/'GVA by sector'!AA68)-1)*100</f>
        <v>0.3095550082077736</v>
      </c>
      <c r="AC68" s="37">
        <f>(('GVA by sector'!AC68/'GVA by sector'!AB68)-1)*100</f>
        <v>0.55068985631017142</v>
      </c>
      <c r="AD68" s="37">
        <f>(('GVA by sector'!AD68/'GVA by sector'!AC68)-1)*100</f>
        <v>1.128156725395657</v>
      </c>
      <c r="AE68" s="37">
        <f>(('GVA by sector'!AE68/'GVA by sector'!AD68)-1)*100</f>
        <v>1.3040032642039012</v>
      </c>
      <c r="AF68" s="37">
        <f>(('GVA by sector'!AF68/'GVA by sector'!AE68)-1)*100</f>
        <v>1.3721343241846151</v>
      </c>
      <c r="AG68" s="37">
        <f>(('GVA by sector'!AG68/'GVA by sector'!AF68)-1)*100</f>
        <v>1.3651403363960979</v>
      </c>
      <c r="AH68" s="37">
        <f>(('GVA by sector'!AH68/'GVA by sector'!AG68)-1)*100</f>
        <v>1.3145930043606313</v>
      </c>
      <c r="AI68" s="37">
        <f>(('GVA by sector'!AI68/'GVA by sector'!AH68)-1)*100</f>
        <v>1.3229650740253396</v>
      </c>
      <c r="AJ68" s="37">
        <f>(('GVA by sector'!AJ68/'GVA by sector'!AI68)-1)*100</f>
        <v>1.3912228463483389</v>
      </c>
      <c r="AK68" s="37">
        <f>(('GVA by sector'!AK68/'GVA by sector'!AJ68)-1)*100</f>
        <v>1.2203382208145319</v>
      </c>
      <c r="AL68" s="37">
        <f>(('GVA by sector'!AL68/'GVA by sector'!AK68)-1)*100</f>
        <v>1.0755141692264658</v>
      </c>
      <c r="AM68" s="37">
        <f>(('GVA by sector'!AM68/'GVA by sector'!AL68)-1)*100</f>
        <v>1.0049013986388911</v>
      </c>
      <c r="AN68" s="37">
        <f>(('GVA by sector'!AN68/'GVA by sector'!AM68)-1)*100</f>
        <v>0.92705386034308557</v>
      </c>
      <c r="AO68" s="37">
        <f>(('GVA by sector'!AO68/'GVA by sector'!AN68)-1)*100</f>
        <v>0.91499174050972965</v>
      </c>
      <c r="AP68" s="37">
        <f>(('GVA by sector'!AP68/'GVA by sector'!AO68)-1)*100</f>
        <v>0.94386626962246201</v>
      </c>
      <c r="AQ68" s="37">
        <f>(('GVA by sector'!AQ68/'GVA by sector'!AP68)-1)*100</f>
        <v>0.94660735602032364</v>
      </c>
      <c r="AR68" s="37">
        <f>(('GVA by sector'!AR68/'GVA by sector'!AQ68)-1)*100</f>
        <v>0.924148507617506</v>
      </c>
      <c r="AS68" s="37">
        <f>(('GVA by sector'!AS68/'GVA by sector'!AR68)-1)*100</f>
        <v>0.94496995980535292</v>
      </c>
      <c r="AT68" s="37">
        <f>(('GVA by sector'!AT68/'GVA by sector'!AS68)-1)*100</f>
        <v>0.9232800394249896</v>
      </c>
      <c r="AU68" s="37">
        <f>(('GVA by sector'!AU68/'GVA by sector'!AT68)-1)*100</f>
        <v>0.91112735628278152</v>
      </c>
      <c r="AW68" s="37">
        <f>((('GVA by sector'!AE68/'GVA by sector'!U68)^(1/10))-1)*100</f>
        <v>-0.28788893343879574</v>
      </c>
      <c r="AX68" s="37">
        <f>((('GVA by sector'!AU68/'GVA by sector'!X68)^(1/23))-1)*100</f>
        <v>0.91955974962505405</v>
      </c>
    </row>
    <row r="69" spans="1:50" x14ac:dyDescent="0.2">
      <c r="A69" s="11" t="s">
        <v>66</v>
      </c>
      <c r="C69" s="37">
        <f>(('GVA by sector'!C69/'GVA by sector'!B69)-1)*100</f>
        <v>6.5084034588308359</v>
      </c>
      <c r="D69" s="37">
        <f>(('GVA by sector'!D69/'GVA by sector'!C69)-1)*100</f>
        <v>0.68648186557922486</v>
      </c>
      <c r="E69" s="37">
        <f>(('GVA by sector'!E69/'GVA by sector'!D69)-1)*100</f>
        <v>5.2610719681508211</v>
      </c>
      <c r="F69" s="37">
        <f>(('GVA by sector'!F69/'GVA by sector'!E69)-1)*100</f>
        <v>4.4711702493869243</v>
      </c>
      <c r="G69" s="37">
        <f>(('GVA by sector'!G69/'GVA by sector'!F69)-1)*100</f>
        <v>0.46635978490201513</v>
      </c>
      <c r="H69" s="37">
        <f>(('GVA by sector'!H69/'GVA by sector'!G69)-1)*100</f>
        <v>2.2568122698610971</v>
      </c>
      <c r="I69" s="37">
        <f>(('GVA by sector'!I69/'GVA by sector'!H69)-1)*100</f>
        <v>-4.6150512372338914</v>
      </c>
      <c r="J69" s="37">
        <f>(('GVA by sector'!J69/'GVA by sector'!I69)-1)*100</f>
        <v>3.7581780311038315</v>
      </c>
      <c r="K69" s="37">
        <f>(('GVA by sector'!K69/'GVA by sector'!J69)-1)*100</f>
        <v>5.7434323373270368</v>
      </c>
      <c r="L69" s="37">
        <f>(('GVA by sector'!L69/'GVA by sector'!K69)-1)*100</f>
        <v>-0.43203331836351166</v>
      </c>
      <c r="M69" s="37">
        <f>(('GVA by sector'!M69/'GVA by sector'!L69)-1)*100</f>
        <v>2.4087225480426966</v>
      </c>
      <c r="N69" s="37">
        <f>(('GVA by sector'!N69/'GVA by sector'!M69)-1)*100</f>
        <v>0.2203920118014846</v>
      </c>
      <c r="O69" s="37">
        <f>(('GVA by sector'!O69/'GVA by sector'!N69)-1)*100</f>
        <v>-8.7310939067299476</v>
      </c>
      <c r="P69" s="37">
        <f>(('GVA by sector'!P69/'GVA by sector'!O69)-1)*100</f>
        <v>7.9441166734701474</v>
      </c>
      <c r="Q69" s="37">
        <f>(('GVA by sector'!Q69/'GVA by sector'!P69)-1)*100</f>
        <v>0.66317253233625362</v>
      </c>
      <c r="R69" s="37">
        <f>(('GVA by sector'!R69/'GVA by sector'!Q69)-1)*100</f>
        <v>1.380543031050574</v>
      </c>
      <c r="S69" s="37">
        <f>(('GVA by sector'!S69/'GVA by sector'!R69)-1)*100</f>
        <v>-4.3799286012694116</v>
      </c>
      <c r="T69" s="37">
        <f>(('GVA by sector'!T69/'GVA by sector'!S69)-1)*100</f>
        <v>-0.43589205214850102</v>
      </c>
      <c r="U69" s="37">
        <f>(('GVA by sector'!U69/'GVA by sector'!T69)-1)*100</f>
        <v>1.6229872840733739</v>
      </c>
      <c r="V69" s="37">
        <f>(('GVA by sector'!V69/'GVA by sector'!U69)-1)*100</f>
        <v>-0.83257341702885901</v>
      </c>
      <c r="W69" s="37">
        <f>(('GVA by sector'!W69/'GVA by sector'!V69)-1)*100</f>
        <v>2.6016920331204396</v>
      </c>
      <c r="X69" s="37">
        <f>(('GVA by sector'!X69/'GVA by sector'!W69)-1)*100</f>
        <v>0.41548702110123514</v>
      </c>
      <c r="Y69" s="37">
        <f>(('GVA by sector'!Y69/'GVA by sector'!X69)-1)*100</f>
        <v>-0.22333153645685</v>
      </c>
      <c r="Z69" s="37">
        <f>(('GVA by sector'!Z69/'GVA by sector'!Y69)-1)*100</f>
        <v>9.24293520159436E-2</v>
      </c>
      <c r="AA69" s="37">
        <f>(('GVA by sector'!AA69/'GVA by sector'!Z69)-1)*100</f>
        <v>0.33904526014774117</v>
      </c>
      <c r="AB69" s="37">
        <f>(('GVA by sector'!AB69/'GVA by sector'!AA69)-1)*100</f>
        <v>0.30799493845301562</v>
      </c>
      <c r="AC69" s="37">
        <f>(('GVA by sector'!AC69/'GVA by sector'!AB69)-1)*100</f>
        <v>0.36324589010221509</v>
      </c>
      <c r="AD69" s="37">
        <f>(('GVA by sector'!AD69/'GVA by sector'!AC69)-1)*100</f>
        <v>0.2635325919894127</v>
      </c>
      <c r="AE69" s="37">
        <f>(('GVA by sector'!AE69/'GVA by sector'!AD69)-1)*100</f>
        <v>0.33800549998255214</v>
      </c>
      <c r="AF69" s="37">
        <f>(('GVA by sector'!AF69/'GVA by sector'!AE69)-1)*100</f>
        <v>0.45874727360757372</v>
      </c>
      <c r="AG69" s="37">
        <f>(('GVA by sector'!AG69/'GVA by sector'!AF69)-1)*100</f>
        <v>0.48141164886612575</v>
      </c>
      <c r="AH69" s="37">
        <f>(('GVA by sector'!AH69/'GVA by sector'!AG69)-1)*100</f>
        <v>0.42602747413482689</v>
      </c>
      <c r="AI69" s="37">
        <f>(('GVA by sector'!AI69/'GVA by sector'!AH69)-1)*100</f>
        <v>0.43137630893486101</v>
      </c>
      <c r="AJ69" s="37">
        <f>(('GVA by sector'!AJ69/'GVA by sector'!AI69)-1)*100</f>
        <v>0.49520836376437671</v>
      </c>
      <c r="AK69" s="37">
        <f>(('GVA by sector'!AK69/'GVA by sector'!AJ69)-1)*100</f>
        <v>0.35638386898457775</v>
      </c>
      <c r="AL69" s="37">
        <f>(('GVA by sector'!AL69/'GVA by sector'!AK69)-1)*100</f>
        <v>0.20835874890832162</v>
      </c>
      <c r="AM69" s="37">
        <f>(('GVA by sector'!AM69/'GVA by sector'!AL69)-1)*100</f>
        <v>0.1340960182242501</v>
      </c>
      <c r="AN69" s="37">
        <f>(('GVA by sector'!AN69/'GVA by sector'!AM69)-1)*100</f>
        <v>0.11961236919686424</v>
      </c>
      <c r="AO69" s="37">
        <f>(('GVA by sector'!AO69/'GVA by sector'!AN69)-1)*100</f>
        <v>9.84106857845779E-2</v>
      </c>
      <c r="AP69" s="37">
        <f>(('GVA by sector'!AP69/'GVA by sector'!AO69)-1)*100</f>
        <v>0.1259813141985866</v>
      </c>
      <c r="AQ69" s="37">
        <f>(('GVA by sector'!AQ69/'GVA by sector'!AP69)-1)*100</f>
        <v>0.12397572117741618</v>
      </c>
      <c r="AR69" s="37">
        <f>(('GVA by sector'!AR69/'GVA by sector'!AQ69)-1)*100</f>
        <v>9.9276302689754736E-2</v>
      </c>
      <c r="AS69" s="37">
        <f>(('GVA by sector'!AS69/'GVA by sector'!AR69)-1)*100</f>
        <v>0.11945105381470089</v>
      </c>
      <c r="AT69" s="37">
        <f>(('GVA by sector'!AT69/'GVA by sector'!AS69)-1)*100</f>
        <v>9.5234230089280558E-2</v>
      </c>
      <c r="AU69" s="37">
        <f>(('GVA by sector'!AU69/'GVA by sector'!AT69)-1)*100</f>
        <v>6.7264323415261451E-2</v>
      </c>
      <c r="AW69" s="37">
        <f>((('GVA by sector'!AE69/'GVA by sector'!U69)^(1/10))-1)*100</f>
        <v>0.36315776794024757</v>
      </c>
      <c r="AX69" s="37">
        <f>((('GVA by sector'!AU69/'GVA by sector'!X69)^(1/23))-1)*100</f>
        <v>0.2312304150646316</v>
      </c>
    </row>
    <row r="70" spans="1:50" x14ac:dyDescent="0.2">
      <c r="A70" s="11" t="s">
        <v>67</v>
      </c>
      <c r="C70" s="37">
        <f>(('GVA by sector'!C70/'GVA by sector'!B70)-1)*100</f>
        <v>3.8596616227314806</v>
      </c>
      <c r="D70" s="37">
        <f>(('GVA by sector'!D70/'GVA by sector'!C70)-1)*100</f>
        <v>2.6506561245959182</v>
      </c>
      <c r="E70" s="37">
        <f>(('GVA by sector'!E70/'GVA by sector'!D70)-1)*100</f>
        <v>5.6930496680908993</v>
      </c>
      <c r="F70" s="37">
        <f>(('GVA by sector'!F70/'GVA by sector'!E70)-1)*100</f>
        <v>6.9837806039994677</v>
      </c>
      <c r="G70" s="37">
        <f>(('GVA by sector'!G70/'GVA by sector'!F70)-1)*100</f>
        <v>3.8246996007969658</v>
      </c>
      <c r="H70" s="37">
        <f>(('GVA by sector'!H70/'GVA by sector'!G70)-1)*100</f>
        <v>1.0456856919647706</v>
      </c>
      <c r="I70" s="37">
        <f>(('GVA by sector'!I70/'GVA by sector'!H70)-1)*100</f>
        <v>3.3817859876337453</v>
      </c>
      <c r="J70" s="37">
        <f>(('GVA by sector'!J70/'GVA by sector'!I70)-1)*100</f>
        <v>1.6638066774553817</v>
      </c>
      <c r="K70" s="37">
        <f>(('GVA by sector'!K70/'GVA by sector'!J70)-1)*100</f>
        <v>9.1895383147921663</v>
      </c>
      <c r="L70" s="37">
        <f>(('GVA by sector'!L70/'GVA by sector'!K70)-1)*100</f>
        <v>-8.2376308976545687</v>
      </c>
      <c r="M70" s="37">
        <f>(('GVA by sector'!M70/'GVA by sector'!L70)-1)*100</f>
        <v>6.2505627120743812</v>
      </c>
      <c r="N70" s="37">
        <f>(('GVA by sector'!N70/'GVA by sector'!M70)-1)*100</f>
        <v>7.4640633993935612</v>
      </c>
      <c r="O70" s="37">
        <f>(('GVA by sector'!O70/'GVA by sector'!N70)-1)*100</f>
        <v>6.9967251748324966</v>
      </c>
      <c r="P70" s="37">
        <f>(('GVA by sector'!P70/'GVA by sector'!O70)-1)*100</f>
        <v>4.8358919830500335</v>
      </c>
      <c r="Q70" s="37">
        <f>(('GVA by sector'!Q70/'GVA by sector'!P70)-1)*100</f>
        <v>9.351683049698444</v>
      </c>
      <c r="R70" s="37">
        <f>(('GVA by sector'!R70/'GVA by sector'!Q70)-1)*100</f>
        <v>1.9870264729643372</v>
      </c>
      <c r="S70" s="37">
        <f>(('GVA by sector'!S70/'GVA by sector'!R70)-1)*100</f>
        <v>-2.8726480976160929</v>
      </c>
      <c r="T70" s="37">
        <f>(('GVA by sector'!T70/'GVA by sector'!S70)-1)*100</f>
        <v>5.3553763608607197</v>
      </c>
      <c r="U70" s="37">
        <f>(('GVA by sector'!U70/'GVA by sector'!T70)-1)*100</f>
        <v>0.46524025981817818</v>
      </c>
      <c r="V70" s="37">
        <f>(('GVA by sector'!V70/'GVA by sector'!U70)-1)*100</f>
        <v>2.3658722059186843</v>
      </c>
      <c r="W70" s="37">
        <f>(('GVA by sector'!W70/'GVA by sector'!V70)-1)*100</f>
        <v>4.6628349784249457</v>
      </c>
      <c r="X70" s="37">
        <f>(('GVA by sector'!X70/'GVA by sector'!W70)-1)*100</f>
        <v>3.0587938991470942</v>
      </c>
      <c r="Y70" s="37">
        <f>(('GVA by sector'!Y70/'GVA by sector'!X70)-1)*100</f>
        <v>0.547428291717722</v>
      </c>
      <c r="Z70" s="37">
        <f>(('GVA by sector'!Z70/'GVA by sector'!Y70)-1)*100</f>
        <v>0.76877397735539699</v>
      </c>
      <c r="AA70" s="37">
        <f>(('GVA by sector'!AA70/'GVA by sector'!Z70)-1)*100</f>
        <v>1.0098293795596236</v>
      </c>
      <c r="AB70" s="37">
        <f>(('GVA by sector'!AB70/'GVA by sector'!AA70)-1)*100</f>
        <v>0.64240955006125144</v>
      </c>
      <c r="AC70" s="37">
        <f>(('GVA by sector'!AC70/'GVA by sector'!AB70)-1)*100</f>
        <v>0.74197945687961564</v>
      </c>
      <c r="AD70" s="37">
        <f>(('GVA by sector'!AD70/'GVA by sector'!AC70)-1)*100</f>
        <v>1.2736745618761036</v>
      </c>
      <c r="AE70" s="37">
        <f>(('GVA by sector'!AE70/'GVA by sector'!AD70)-1)*100</f>
        <v>1.625168616001571</v>
      </c>
      <c r="AF70" s="37">
        <f>(('GVA by sector'!AF70/'GVA by sector'!AE70)-1)*100</f>
        <v>1.9922426914641855</v>
      </c>
      <c r="AG70" s="37">
        <f>(('GVA by sector'!AG70/'GVA by sector'!AF70)-1)*100</f>
        <v>2.0074991801719788</v>
      </c>
      <c r="AH70" s="37">
        <f>(('GVA by sector'!AH70/'GVA by sector'!AG70)-1)*100</f>
        <v>1.9569068554173619</v>
      </c>
      <c r="AI70" s="37">
        <f>(('GVA by sector'!AI70/'GVA by sector'!AH70)-1)*100</f>
        <v>1.9641257386347366</v>
      </c>
      <c r="AJ70" s="37">
        <f>(('GVA by sector'!AJ70/'GVA by sector'!AI70)-1)*100</f>
        <v>2.0317469368455798</v>
      </c>
      <c r="AK70" s="37">
        <f>(('GVA by sector'!AK70/'GVA by sector'!AJ70)-1)*100</f>
        <v>1.8874464367592214</v>
      </c>
      <c r="AL70" s="37">
        <f>(('GVA by sector'!AL70/'GVA by sector'!AK70)-1)*100</f>
        <v>1.7395795359684829</v>
      </c>
      <c r="AM70" s="37">
        <f>(('GVA by sector'!AM70/'GVA by sector'!AL70)-1)*100</f>
        <v>1.6668097771878054</v>
      </c>
      <c r="AN70" s="37">
        <f>(('GVA by sector'!AN70/'GVA by sector'!AM70)-1)*100</f>
        <v>1.6547362019837975</v>
      </c>
      <c r="AO70" s="37">
        <f>(('GVA by sector'!AO70/'GVA by sector'!AN70)-1)*100</f>
        <v>1.6357467184934915</v>
      </c>
      <c r="AP70" s="37">
        <f>(('GVA by sector'!AP70/'GVA by sector'!AO70)-1)*100</f>
        <v>1.7893766728721117</v>
      </c>
      <c r="AQ70" s="37">
        <f>(('GVA by sector'!AQ70/'GVA by sector'!AP70)-1)*100</f>
        <v>1.8666131757238746</v>
      </c>
      <c r="AR70" s="37">
        <f>(('GVA by sector'!AR70/'GVA by sector'!AQ70)-1)*100</f>
        <v>1.8435829335519349</v>
      </c>
      <c r="AS70" s="37">
        <f>(('GVA by sector'!AS70/'GVA by sector'!AR70)-1)*100</f>
        <v>1.8670912418781604</v>
      </c>
      <c r="AT70" s="37">
        <f>(('GVA by sector'!AT70/'GVA by sector'!AS70)-1)*100</f>
        <v>1.8451086104983139</v>
      </c>
      <c r="AU70" s="37">
        <f>(('GVA by sector'!AU70/'GVA by sector'!AT70)-1)*100</f>
        <v>1.8320233545908282</v>
      </c>
      <c r="AW70" s="37">
        <f>((('GVA by sector'!AE70/'GVA by sector'!U70)^(1/10))-1)*100</f>
        <v>1.6619105780803833</v>
      </c>
      <c r="AX70" s="37">
        <f>((('GVA by sector'!AU70/'GVA by sector'!X70)^(1/23))-1)*100</f>
        <v>1.5723743513549326</v>
      </c>
    </row>
    <row r="71" spans="1:50" x14ac:dyDescent="0.2">
      <c r="A71" s="11" t="s">
        <v>68</v>
      </c>
      <c r="C71" s="37">
        <f>(('GVA by sector'!C71/'GVA by sector'!B71)-1)*100</f>
        <v>3.6697734462525888</v>
      </c>
      <c r="D71" s="37">
        <f>(('GVA by sector'!D71/'GVA by sector'!C71)-1)*100</f>
        <v>8.2272971059286437</v>
      </c>
      <c r="E71" s="37">
        <f>(('GVA by sector'!E71/'GVA by sector'!D71)-1)*100</f>
        <v>2.0452183254906275</v>
      </c>
      <c r="F71" s="37">
        <f>(('GVA by sector'!F71/'GVA by sector'!E71)-1)*100</f>
        <v>10.493749280915043</v>
      </c>
      <c r="G71" s="37">
        <f>(('GVA by sector'!G71/'GVA by sector'!F71)-1)*100</f>
        <v>5.0782840776735894</v>
      </c>
      <c r="H71" s="37">
        <f>(('GVA by sector'!H71/'GVA by sector'!G71)-1)*100</f>
        <v>-1.0913277245394815</v>
      </c>
      <c r="I71" s="37">
        <f>(('GVA by sector'!I71/'GVA by sector'!H71)-1)*100</f>
        <v>26.349187338348813</v>
      </c>
      <c r="J71" s="37">
        <f>(('GVA by sector'!J71/'GVA by sector'!I71)-1)*100</f>
        <v>4.0868123912465748</v>
      </c>
      <c r="K71" s="37">
        <f>(('GVA by sector'!K71/'GVA by sector'!J71)-1)*100</f>
        <v>-12.923328061928196</v>
      </c>
      <c r="L71" s="37">
        <f>(('GVA by sector'!L71/'GVA by sector'!K71)-1)*100</f>
        <v>7.6703131766058696</v>
      </c>
      <c r="M71" s="37">
        <f>(('GVA by sector'!M71/'GVA by sector'!L71)-1)*100</f>
        <v>5.1334427609202926</v>
      </c>
      <c r="N71" s="37">
        <f>(('GVA by sector'!N71/'GVA by sector'!M71)-1)*100</f>
        <v>9.7768179197313074</v>
      </c>
      <c r="O71" s="37">
        <f>(('GVA by sector'!O71/'GVA by sector'!N71)-1)*100</f>
        <v>1.1107501951325371</v>
      </c>
      <c r="P71" s="37">
        <f>(('GVA by sector'!P71/'GVA by sector'!O71)-1)*100</f>
        <v>-10.613478536980836</v>
      </c>
      <c r="Q71" s="37">
        <f>(('GVA by sector'!Q71/'GVA by sector'!P71)-1)*100</f>
        <v>6.8663315366042976</v>
      </c>
      <c r="R71" s="37">
        <f>(('GVA by sector'!R71/'GVA by sector'!Q71)-1)*100</f>
        <v>5.4827574127411127</v>
      </c>
      <c r="S71" s="37">
        <f>(('GVA by sector'!S71/'GVA by sector'!R71)-1)*100</f>
        <v>-1.5501872839529418</v>
      </c>
      <c r="T71" s="37">
        <f>(('GVA by sector'!T71/'GVA by sector'!S71)-1)*100</f>
        <v>-3.581902999832709</v>
      </c>
      <c r="U71" s="37">
        <f>(('GVA by sector'!U71/'GVA by sector'!T71)-1)*100</f>
        <v>-12.768651913135665</v>
      </c>
      <c r="V71" s="37">
        <f>(('GVA by sector'!V71/'GVA by sector'!U71)-1)*100</f>
        <v>0.3286888037047353</v>
      </c>
      <c r="W71" s="37">
        <f>(('GVA by sector'!W71/'GVA by sector'!V71)-1)*100</f>
        <v>-1.1436210583980255</v>
      </c>
      <c r="X71" s="37">
        <f>(('GVA by sector'!X71/'GVA by sector'!W71)-1)*100</f>
        <v>1.9120128115007073</v>
      </c>
      <c r="Y71" s="37">
        <f>(('GVA by sector'!Y71/'GVA by sector'!X71)-1)*100</f>
        <v>2.6601958252621571</v>
      </c>
      <c r="Z71" s="37">
        <f>(('GVA by sector'!Z71/'GVA by sector'!Y71)-1)*100</f>
        <v>3.636381146979617</v>
      </c>
      <c r="AA71" s="37">
        <f>(('GVA by sector'!AA71/'GVA by sector'!Z71)-1)*100</f>
        <v>3.5228489604373303</v>
      </c>
      <c r="AB71" s="37">
        <f>(('GVA by sector'!AB71/'GVA by sector'!AA71)-1)*100</f>
        <v>3.2261034288933788</v>
      </c>
      <c r="AC71" s="37">
        <f>(('GVA by sector'!AC71/'GVA by sector'!AB71)-1)*100</f>
        <v>2.7792907607228967</v>
      </c>
      <c r="AD71" s="37">
        <f>(('GVA by sector'!AD71/'GVA by sector'!AC71)-1)*100</f>
        <v>2.3833567687435275</v>
      </c>
      <c r="AE71" s="37">
        <f>(('GVA by sector'!AE71/'GVA by sector'!AD71)-1)*100</f>
        <v>2.1682692190530428</v>
      </c>
      <c r="AF71" s="37">
        <f>(('GVA by sector'!AF71/'GVA by sector'!AE71)-1)*100</f>
        <v>2.2155418948595296</v>
      </c>
      <c r="AG71" s="37">
        <f>(('GVA by sector'!AG71/'GVA by sector'!AF71)-1)*100</f>
        <v>2.1456526460798209</v>
      </c>
      <c r="AH71" s="37">
        <f>(('GVA by sector'!AH71/'GVA by sector'!AG71)-1)*100</f>
        <v>2.118140067187535</v>
      </c>
      <c r="AI71" s="37">
        <f>(('GVA by sector'!AI71/'GVA by sector'!AH71)-1)*100</f>
        <v>2.1096993260345309</v>
      </c>
      <c r="AJ71" s="37">
        <f>(('GVA by sector'!AJ71/'GVA by sector'!AI71)-1)*100</f>
        <v>2.1613025050062795</v>
      </c>
      <c r="AK71" s="37">
        <f>(('GVA by sector'!AK71/'GVA by sector'!AJ71)-1)*100</f>
        <v>1.9589191094925962</v>
      </c>
      <c r="AL71" s="37">
        <f>(('GVA by sector'!AL71/'GVA by sector'!AK71)-1)*100</f>
        <v>1.7816917446525471</v>
      </c>
      <c r="AM71" s="37">
        <f>(('GVA by sector'!AM71/'GVA by sector'!AL71)-1)*100</f>
        <v>1.6972147568831808</v>
      </c>
      <c r="AN71" s="37">
        <f>(('GVA by sector'!AN71/'GVA by sector'!AM71)-1)*100</f>
        <v>1.6415204503762659</v>
      </c>
      <c r="AO71" s="37">
        <f>(('GVA by sector'!AO71/'GVA by sector'!AN71)-1)*100</f>
        <v>1.6059642930951412</v>
      </c>
      <c r="AP71" s="37">
        <f>(('GVA by sector'!AP71/'GVA by sector'!AO71)-1)*100</f>
        <v>1.7571852458789561</v>
      </c>
      <c r="AQ71" s="37">
        <f>(('GVA by sector'!AQ71/'GVA by sector'!AP71)-1)*100</f>
        <v>1.8461169893974727</v>
      </c>
      <c r="AR71" s="37">
        <f>(('GVA by sector'!AR71/'GVA by sector'!AQ71)-1)*100</f>
        <v>1.8322156209942708</v>
      </c>
      <c r="AS71" s="37">
        <f>(('GVA by sector'!AS71/'GVA by sector'!AR71)-1)*100</f>
        <v>1.8168336370172122</v>
      </c>
      <c r="AT71" s="37">
        <f>(('GVA by sector'!AT71/'GVA by sector'!AS71)-1)*100</f>
        <v>1.8072965161014976</v>
      </c>
      <c r="AU71" s="37">
        <f>(('GVA by sector'!AU71/'GVA by sector'!AT71)-1)*100</f>
        <v>1.7981206257004168</v>
      </c>
      <c r="AW71" s="37">
        <f>((('GVA by sector'!AE71/'GVA by sector'!U71)^(1/10))-1)*100</f>
        <v>2.1373606158209713</v>
      </c>
      <c r="AX71" s="37">
        <f>((('GVA by sector'!AU71/'GVA by sector'!X71)^(1/23))-1)*100</f>
        <v>2.2014419993225509</v>
      </c>
    </row>
    <row r="72" spans="1:50" x14ac:dyDescent="0.2">
      <c r="A72" s="11" t="s">
        <v>69</v>
      </c>
      <c r="C72" s="37">
        <f>(('GVA by sector'!C72/'GVA by sector'!B72)-1)*100</f>
        <v>-3.4864875616415492</v>
      </c>
      <c r="D72" s="37">
        <f>(('GVA by sector'!D72/'GVA by sector'!C72)-1)*100</f>
        <v>7.3742863142615356</v>
      </c>
      <c r="E72" s="37">
        <f>(('GVA by sector'!E72/'GVA by sector'!D72)-1)*100</f>
        <v>3.8117283709303118</v>
      </c>
      <c r="F72" s="37">
        <f>(('GVA by sector'!F72/'GVA by sector'!E72)-1)*100</f>
        <v>8.9064763988293336</v>
      </c>
      <c r="G72" s="37">
        <f>(('GVA by sector'!G72/'GVA by sector'!F72)-1)*100</f>
        <v>8.1487996365002147</v>
      </c>
      <c r="H72" s="37">
        <f>(('GVA by sector'!H72/'GVA by sector'!G72)-1)*100</f>
        <v>-8.3367749976192673</v>
      </c>
      <c r="I72" s="37">
        <f>(('GVA by sector'!I72/'GVA by sector'!H72)-1)*100</f>
        <v>-3.3272717551104392</v>
      </c>
      <c r="J72" s="37">
        <f>(('GVA by sector'!J72/'GVA by sector'!I72)-1)*100</f>
        <v>10.355315849621483</v>
      </c>
      <c r="K72" s="37">
        <f>(('GVA by sector'!K72/'GVA by sector'!J72)-1)*100</f>
        <v>-5.1139090977525559E-2</v>
      </c>
      <c r="L72" s="37">
        <f>(('GVA by sector'!L72/'GVA by sector'!K72)-1)*100</f>
        <v>-9.7318421692364048</v>
      </c>
      <c r="M72" s="37">
        <f>(('GVA by sector'!M72/'GVA by sector'!L72)-1)*100</f>
        <v>12.647851405884314</v>
      </c>
      <c r="N72" s="37">
        <f>(('GVA by sector'!N72/'GVA by sector'!M72)-1)*100</f>
        <v>12.939122381958068</v>
      </c>
      <c r="O72" s="37">
        <f>(('GVA by sector'!O72/'GVA by sector'!N72)-1)*100</f>
        <v>-6.679469015242212</v>
      </c>
      <c r="P72" s="37">
        <f>(('GVA by sector'!P72/'GVA by sector'!O72)-1)*100</f>
        <v>3.7675329495466148</v>
      </c>
      <c r="Q72" s="37">
        <f>(('GVA by sector'!Q72/'GVA by sector'!P72)-1)*100</f>
        <v>6.618205107032793</v>
      </c>
      <c r="R72" s="37">
        <f>(('GVA by sector'!R72/'GVA by sector'!Q72)-1)*100</f>
        <v>-14.233492666334879</v>
      </c>
      <c r="S72" s="37">
        <f>(('GVA by sector'!S72/'GVA by sector'!R72)-1)*100</f>
        <v>14.660917340758338</v>
      </c>
      <c r="T72" s="37">
        <f>(('GVA by sector'!T72/'GVA by sector'!S72)-1)*100</f>
        <v>5.2926421256478173</v>
      </c>
      <c r="U72" s="37">
        <f>(('GVA by sector'!U72/'GVA by sector'!T72)-1)*100</f>
        <v>9.2093741155377487</v>
      </c>
      <c r="V72" s="37">
        <f>(('GVA by sector'!V72/'GVA by sector'!U72)-1)*100</f>
        <v>3.9175640505428877</v>
      </c>
      <c r="W72" s="37">
        <f>(('GVA by sector'!W72/'GVA by sector'!V72)-1)*100</f>
        <v>-3.1835166646663193</v>
      </c>
      <c r="X72" s="37">
        <f>(('GVA by sector'!X72/'GVA by sector'!W72)-1)*100</f>
        <v>0.95939700665388372</v>
      </c>
      <c r="Y72" s="37">
        <f>(('GVA by sector'!Y72/'GVA by sector'!X72)-1)*100</f>
        <v>2.2480021031265895</v>
      </c>
      <c r="Z72" s="37">
        <f>(('GVA by sector'!Z72/'GVA by sector'!Y72)-1)*100</f>
        <v>3.1846770780175282</v>
      </c>
      <c r="AA72" s="37">
        <f>(('GVA by sector'!AA72/'GVA by sector'!Z72)-1)*100</f>
        <v>3.0933039043732791</v>
      </c>
      <c r="AB72" s="37">
        <f>(('GVA by sector'!AB72/'GVA by sector'!AA72)-1)*100</f>
        <v>2.8007460627076375</v>
      </c>
      <c r="AC72" s="37">
        <f>(('GVA by sector'!AC72/'GVA by sector'!AB72)-1)*100</f>
        <v>2.341148328152487</v>
      </c>
      <c r="AD72" s="37">
        <f>(('GVA by sector'!AD72/'GVA by sector'!AC72)-1)*100</f>
        <v>1.9501665973207016</v>
      </c>
      <c r="AE72" s="37">
        <f>(('GVA by sector'!AE72/'GVA by sector'!AD72)-1)*100</f>
        <v>1.7454569092045791</v>
      </c>
      <c r="AF72" s="37">
        <f>(('GVA by sector'!AF72/'GVA by sector'!AE72)-1)*100</f>
        <v>1.792629688164693</v>
      </c>
      <c r="AG72" s="37">
        <f>(('GVA by sector'!AG72/'GVA by sector'!AF72)-1)*100</f>
        <v>1.7083050090686669</v>
      </c>
      <c r="AH72" s="37">
        <f>(('GVA by sector'!AH72/'GVA by sector'!AG72)-1)*100</f>
        <v>1.6679662762834724</v>
      </c>
      <c r="AI72" s="37">
        <f>(('GVA by sector'!AI72/'GVA by sector'!AH72)-1)*100</f>
        <v>1.6458106220840207</v>
      </c>
      <c r="AJ72" s="37">
        <f>(('GVA by sector'!AJ72/'GVA by sector'!AI72)-1)*100</f>
        <v>1.7008682455884827</v>
      </c>
      <c r="AK72" s="37">
        <f>(('GVA by sector'!AK72/'GVA by sector'!AJ72)-1)*100</f>
        <v>1.504564228273364</v>
      </c>
      <c r="AL72" s="37">
        <f>(('GVA by sector'!AL72/'GVA by sector'!AK72)-1)*100</f>
        <v>1.3286243169603473</v>
      </c>
      <c r="AM72" s="37">
        <f>(('GVA by sector'!AM72/'GVA by sector'!AL72)-1)*100</f>
        <v>1.2463373525247956</v>
      </c>
      <c r="AN72" s="37">
        <f>(('GVA by sector'!AN72/'GVA by sector'!AM72)-1)*100</f>
        <v>1.2046891961604134</v>
      </c>
      <c r="AO72" s="37">
        <f>(('GVA by sector'!AO72/'GVA by sector'!AN72)-1)*100</f>
        <v>1.1771883809831296</v>
      </c>
      <c r="AP72" s="37">
        <f>(('GVA by sector'!AP72/'GVA by sector'!AO72)-1)*100</f>
        <v>1.3293010433602648</v>
      </c>
      <c r="AQ72" s="37">
        <f>(('GVA by sector'!AQ72/'GVA by sector'!AP72)-1)*100</f>
        <v>1.4170722550153281</v>
      </c>
      <c r="AR72" s="37">
        <f>(('GVA by sector'!AR72/'GVA by sector'!AQ72)-1)*100</f>
        <v>1.4058622527549192</v>
      </c>
      <c r="AS72" s="37">
        <f>(('GVA by sector'!AS72/'GVA by sector'!AR72)-1)*100</f>
        <v>1.3834790457928126</v>
      </c>
      <c r="AT72" s="37">
        <f>(('GVA by sector'!AT72/'GVA by sector'!AS72)-1)*100</f>
        <v>1.3754995255401914</v>
      </c>
      <c r="AU72" s="37">
        <f>(('GVA by sector'!AU72/'GVA by sector'!AT72)-1)*100</f>
        <v>1.3678073649838085</v>
      </c>
      <c r="AW72" s="37">
        <f>((('GVA by sector'!AE72/'GVA by sector'!U72)^(1/10))-1)*100</f>
        <v>1.8881091443823772</v>
      </c>
      <c r="AX72" s="37">
        <f>((('GVA by sector'!AU72/'GVA by sector'!X72)^(1/23))-1)*100</f>
        <v>1.7644570606912158</v>
      </c>
    </row>
    <row r="73" spans="1:50" x14ac:dyDescent="0.2">
      <c r="A73" s="11" t="s">
        <v>70</v>
      </c>
      <c r="C73" s="37">
        <f>(('GVA by sector'!C73/'GVA by sector'!B73)-1)*100</f>
        <v>0.24565707474266674</v>
      </c>
      <c r="D73" s="37">
        <f>(('GVA by sector'!D73/'GVA by sector'!C73)-1)*100</f>
        <v>2.5923611290941562</v>
      </c>
      <c r="E73" s="37">
        <f>(('GVA by sector'!E73/'GVA by sector'!D73)-1)*100</f>
        <v>2.5608169949491</v>
      </c>
      <c r="F73" s="37">
        <f>(('GVA by sector'!F73/'GVA by sector'!E73)-1)*100</f>
        <v>1.4125490084795356</v>
      </c>
      <c r="G73" s="37">
        <f>(('GVA by sector'!G73/'GVA by sector'!F73)-1)*100</f>
        <v>9.7955235674257235</v>
      </c>
      <c r="H73" s="37">
        <f>(('GVA by sector'!H73/'GVA by sector'!G73)-1)*100</f>
        <v>-1.5774277253547964</v>
      </c>
      <c r="I73" s="37">
        <f>(('GVA by sector'!I73/'GVA by sector'!H73)-1)*100</f>
        <v>3.2119417579404175</v>
      </c>
      <c r="J73" s="37">
        <f>(('GVA by sector'!J73/'GVA by sector'!I73)-1)*100</f>
        <v>1.792196819439118</v>
      </c>
      <c r="K73" s="37">
        <f>(('GVA by sector'!K73/'GVA by sector'!J73)-1)*100</f>
        <v>3.913215119098612</v>
      </c>
      <c r="L73" s="37">
        <f>(('GVA by sector'!L73/'GVA by sector'!K73)-1)*100</f>
        <v>2.9948998273184646</v>
      </c>
      <c r="M73" s="37">
        <f>(('GVA by sector'!M73/'GVA by sector'!L73)-1)*100</f>
        <v>3.7123588633932725</v>
      </c>
      <c r="N73" s="37">
        <f>(('GVA by sector'!N73/'GVA by sector'!M73)-1)*100</f>
        <v>5.2072194149528128</v>
      </c>
      <c r="O73" s="37">
        <f>(('GVA by sector'!O73/'GVA by sector'!N73)-1)*100</f>
        <v>2.8365727429264354</v>
      </c>
      <c r="P73" s="37">
        <f>(('GVA by sector'!P73/'GVA by sector'!O73)-1)*100</f>
        <v>3.1069135761268019</v>
      </c>
      <c r="Q73" s="37">
        <f>(('GVA by sector'!Q73/'GVA by sector'!P73)-1)*100</f>
        <v>1.882969243762056</v>
      </c>
      <c r="R73" s="37">
        <f>(('GVA by sector'!R73/'GVA by sector'!Q73)-1)*100</f>
        <v>2.9209262411268977</v>
      </c>
      <c r="S73" s="37">
        <f>(('GVA by sector'!S73/'GVA by sector'!R73)-1)*100</f>
        <v>6.695394837121782E-2</v>
      </c>
      <c r="T73" s="37">
        <f>(('GVA by sector'!T73/'GVA by sector'!S73)-1)*100</f>
        <v>-3.7845347748895586</v>
      </c>
      <c r="U73" s="37">
        <f>(('GVA by sector'!U73/'GVA by sector'!T73)-1)*100</f>
        <v>1.5300828943378031</v>
      </c>
      <c r="V73" s="37">
        <f>(('GVA by sector'!V73/'GVA by sector'!U73)-1)*100</f>
        <v>0.37969866929521423</v>
      </c>
      <c r="W73" s="37">
        <f>(('GVA by sector'!W73/'GVA by sector'!V73)-1)*100</f>
        <v>-8.5721285764417399E-2</v>
      </c>
      <c r="X73" s="37">
        <f>(('GVA by sector'!X73/'GVA by sector'!W73)-1)*100</f>
        <v>1.2007540471657085</v>
      </c>
      <c r="Y73" s="37">
        <f>(('GVA by sector'!Y73/'GVA by sector'!X73)-1)*100</f>
        <v>2.4386560256181244</v>
      </c>
      <c r="Z73" s="37">
        <f>(('GVA by sector'!Z73/'GVA by sector'!Y73)-1)*100</f>
        <v>3.1155150654520902</v>
      </c>
      <c r="AA73" s="37">
        <f>(('GVA by sector'!AA73/'GVA by sector'!Z73)-1)*100</f>
        <v>3.4767660545212964</v>
      </c>
      <c r="AB73" s="37">
        <f>(('GVA by sector'!AB73/'GVA by sector'!AA73)-1)*100</f>
        <v>3.4709293067411107</v>
      </c>
      <c r="AC73" s="37">
        <f>(('GVA by sector'!AC73/'GVA by sector'!AB73)-1)*100</f>
        <v>3.3915375575014117</v>
      </c>
      <c r="AD73" s="37">
        <f>(('GVA by sector'!AD73/'GVA by sector'!AC73)-1)*100</f>
        <v>3.334885940913801</v>
      </c>
      <c r="AE73" s="37">
        <f>(('GVA by sector'!AE73/'GVA by sector'!AD73)-1)*100</f>
        <v>3.2289842816819458</v>
      </c>
      <c r="AF73" s="37">
        <f>(('GVA by sector'!AF73/'GVA by sector'!AE73)-1)*100</f>
        <v>3.1556264151509694</v>
      </c>
      <c r="AG73" s="37">
        <f>(('GVA by sector'!AG73/'GVA by sector'!AF73)-1)*100</f>
        <v>3.0807525061049557</v>
      </c>
      <c r="AH73" s="37">
        <f>(('GVA by sector'!AH73/'GVA by sector'!AG73)-1)*100</f>
        <v>3.0309286696784232</v>
      </c>
      <c r="AI73" s="37">
        <f>(('GVA by sector'!AI73/'GVA by sector'!AH73)-1)*100</f>
        <v>3.0123937283106361</v>
      </c>
      <c r="AJ73" s="37">
        <f>(('GVA by sector'!AJ73/'GVA by sector'!AI73)-1)*100</f>
        <v>2.9382828496413049</v>
      </c>
      <c r="AK73" s="37">
        <f>(('GVA by sector'!AK73/'GVA by sector'!AJ73)-1)*100</f>
        <v>2.699829541673382</v>
      </c>
      <c r="AL73" s="37">
        <f>(('GVA by sector'!AL73/'GVA by sector'!AK73)-1)*100</f>
        <v>2.5263161411288371</v>
      </c>
      <c r="AM73" s="37">
        <f>(('GVA by sector'!AM73/'GVA by sector'!AL73)-1)*100</f>
        <v>2.4389517875331501</v>
      </c>
      <c r="AN73" s="37">
        <f>(('GVA by sector'!AN73/'GVA by sector'!AM73)-1)*100</f>
        <v>2.4137842585269631</v>
      </c>
      <c r="AO73" s="37">
        <f>(('GVA by sector'!AO73/'GVA by sector'!AN73)-1)*100</f>
        <v>2.4015742134453344</v>
      </c>
      <c r="AP73" s="37">
        <f>(('GVA by sector'!AP73/'GVA by sector'!AO73)-1)*100</f>
        <v>2.4721422502879564</v>
      </c>
      <c r="AQ73" s="37">
        <f>(('GVA by sector'!AQ73/'GVA by sector'!AP73)-1)*100</f>
        <v>2.5004492913946796</v>
      </c>
      <c r="AR73" s="37">
        <f>(('GVA by sector'!AR73/'GVA by sector'!AQ73)-1)*100</f>
        <v>2.4801488357871326</v>
      </c>
      <c r="AS73" s="37">
        <f>(('GVA by sector'!AS73/'GVA by sector'!AR73)-1)*100</f>
        <v>2.4673191685078644</v>
      </c>
      <c r="AT73" s="37">
        <f>(('GVA by sector'!AT73/'GVA by sector'!AS73)-1)*100</f>
        <v>2.4545884311411914</v>
      </c>
      <c r="AU73" s="37">
        <f>(('GVA by sector'!AU73/'GVA by sector'!AT73)-1)*100</f>
        <v>2.4440032487071273</v>
      </c>
      <c r="AW73" s="37">
        <f>((('GVA by sector'!AE73/'GVA by sector'!U73)^(1/10))-1)*100</f>
        <v>2.3868045461903797</v>
      </c>
      <c r="AX73" s="37">
        <f>((('GVA by sector'!AU73/'GVA by sector'!X73)^(1/23))-1)*100</f>
        <v>2.8242444344101392</v>
      </c>
    </row>
    <row r="76" spans="1:50" x14ac:dyDescent="0.2">
      <c r="A76" s="7" t="s">
        <v>48</v>
      </c>
      <c r="AW76" s="39" t="s">
        <v>107</v>
      </c>
      <c r="AX76" s="39"/>
    </row>
    <row r="77" spans="1:50" x14ac:dyDescent="0.2">
      <c r="A77" s="33" t="s">
        <v>38</v>
      </c>
      <c r="B77" s="1">
        <v>1991</v>
      </c>
      <c r="C77" s="1">
        <v>1992</v>
      </c>
      <c r="D77" s="1">
        <v>1993</v>
      </c>
      <c r="E77" s="1">
        <v>1994</v>
      </c>
      <c r="F77" s="1">
        <v>1995</v>
      </c>
      <c r="G77" s="1">
        <v>1996</v>
      </c>
      <c r="H77" s="1">
        <v>1997</v>
      </c>
      <c r="I77" s="1">
        <v>1998</v>
      </c>
      <c r="J77" s="1">
        <v>1999</v>
      </c>
      <c r="K77" s="1">
        <v>2000</v>
      </c>
      <c r="L77" s="1">
        <v>2001</v>
      </c>
      <c r="M77" s="1">
        <v>2002</v>
      </c>
      <c r="N77" s="1">
        <v>2003</v>
      </c>
      <c r="O77" s="1">
        <v>2004</v>
      </c>
      <c r="P77" s="1">
        <v>2005</v>
      </c>
      <c r="Q77" s="1">
        <v>2006</v>
      </c>
      <c r="R77" s="1">
        <v>2007</v>
      </c>
      <c r="S77" s="1">
        <v>2008</v>
      </c>
      <c r="T77" s="1">
        <v>2009</v>
      </c>
      <c r="U77" s="1">
        <v>2010</v>
      </c>
      <c r="V77" s="1">
        <v>2011</v>
      </c>
      <c r="W77" s="1">
        <v>2012</v>
      </c>
      <c r="X77" s="1">
        <v>2013</v>
      </c>
      <c r="Y77" s="1">
        <v>2014</v>
      </c>
      <c r="Z77" s="1">
        <v>2015</v>
      </c>
      <c r="AA77" s="1">
        <v>2016</v>
      </c>
      <c r="AB77" s="1">
        <v>2017</v>
      </c>
      <c r="AC77" s="1">
        <v>2018</v>
      </c>
      <c r="AD77" s="1">
        <v>2019</v>
      </c>
      <c r="AE77" s="1">
        <v>2020</v>
      </c>
      <c r="AF77" s="1">
        <v>2021</v>
      </c>
      <c r="AG77" s="1">
        <v>2022</v>
      </c>
      <c r="AH77" s="1">
        <v>2023</v>
      </c>
      <c r="AI77" s="1">
        <v>2024</v>
      </c>
      <c r="AJ77" s="1">
        <v>2025</v>
      </c>
      <c r="AK77" s="1">
        <v>2026</v>
      </c>
      <c r="AL77" s="1">
        <v>2027</v>
      </c>
      <c r="AM77" s="1">
        <v>2028</v>
      </c>
      <c r="AN77" s="1">
        <v>2029</v>
      </c>
      <c r="AO77" s="1">
        <v>2030</v>
      </c>
      <c r="AP77" s="1">
        <v>2031</v>
      </c>
      <c r="AQ77" s="1">
        <v>2032</v>
      </c>
      <c r="AR77" s="1">
        <v>2033</v>
      </c>
      <c r="AS77" s="1">
        <v>2034</v>
      </c>
      <c r="AT77" s="1">
        <v>2035</v>
      </c>
      <c r="AU77" s="1">
        <v>2036</v>
      </c>
      <c r="AW77" s="36" t="s">
        <v>95</v>
      </c>
      <c r="AX77" s="36" t="s">
        <v>96</v>
      </c>
    </row>
    <row r="78" spans="1:50" x14ac:dyDescent="0.2">
      <c r="A78" s="11" t="s">
        <v>51</v>
      </c>
      <c r="C78" s="37">
        <f>(('GVA by sector'!C78/'GVA by sector'!B78)-1)*100</f>
        <v>0.43429330682926981</v>
      </c>
      <c r="D78" s="37">
        <f>(('GVA by sector'!D78/'GVA by sector'!C78)-1)*100</f>
        <v>-7.5480219589892039</v>
      </c>
      <c r="E78" s="37">
        <f>(('GVA by sector'!E78/'GVA by sector'!D78)-1)*100</f>
        <v>-2.7519128473112109</v>
      </c>
      <c r="F78" s="37">
        <f>(('GVA by sector'!F78/'GVA by sector'!E78)-1)*100</f>
        <v>-2.843312627542316</v>
      </c>
      <c r="G78" s="37">
        <f>(('GVA by sector'!G78/'GVA by sector'!F78)-1)*100</f>
        <v>-2.4331489531558392</v>
      </c>
      <c r="H78" s="37">
        <f>(('GVA by sector'!H78/'GVA by sector'!G78)-1)*100</f>
        <v>3.9137171361296241</v>
      </c>
      <c r="I78" s="37">
        <f>(('GVA by sector'!I78/'GVA by sector'!H78)-1)*100</f>
        <v>-2.907508820096627</v>
      </c>
      <c r="J78" s="37">
        <f>(('GVA by sector'!J78/'GVA by sector'!I78)-1)*100</f>
        <v>3.9853137868794297</v>
      </c>
      <c r="K78" s="37">
        <f>(('GVA by sector'!K78/'GVA by sector'!J78)-1)*100</f>
        <v>7.7485301957848529</v>
      </c>
      <c r="L78" s="37">
        <f>(('GVA by sector'!L78/'GVA by sector'!K78)-1)*100</f>
        <v>-8.7214396788634083</v>
      </c>
      <c r="M78" s="37">
        <f>(('GVA by sector'!M78/'GVA by sector'!L78)-1)*100</f>
        <v>-10.035655432393021</v>
      </c>
      <c r="N78" s="37">
        <f>(('GVA by sector'!N78/'GVA by sector'!M78)-1)*100</f>
        <v>-9.6989973389729141</v>
      </c>
      <c r="O78" s="37">
        <f>(('GVA by sector'!O78/'GVA by sector'!N78)-1)*100</f>
        <v>4.205292221249568</v>
      </c>
      <c r="P78" s="37">
        <f>(('GVA by sector'!P78/'GVA by sector'!O78)-1)*100</f>
        <v>4.072387831703228</v>
      </c>
      <c r="Q78" s="37">
        <f>(('GVA by sector'!Q78/'GVA by sector'!P78)-1)*100</f>
        <v>25.523937540872655</v>
      </c>
      <c r="R78" s="37">
        <f>(('GVA by sector'!R78/'GVA by sector'!Q78)-1)*100</f>
        <v>1.8997257319253391</v>
      </c>
      <c r="S78" s="37">
        <f>(('GVA by sector'!S78/'GVA by sector'!R78)-1)*100</f>
        <v>3.3078898355213715</v>
      </c>
      <c r="T78" s="37">
        <f>(('GVA by sector'!T78/'GVA by sector'!S78)-1)*100</f>
        <v>-5.8614490913911022</v>
      </c>
      <c r="U78" s="37">
        <f>(('GVA by sector'!U78/'GVA by sector'!T78)-1)*100</f>
        <v>0.21015656584499887</v>
      </c>
      <c r="V78" s="37">
        <f>(('GVA by sector'!V78/'GVA by sector'!U78)-1)*100</f>
        <v>12.845219860497892</v>
      </c>
      <c r="W78" s="37">
        <f>(('GVA by sector'!W78/'GVA by sector'!V78)-1)*100</f>
        <v>-5.3967981070273785</v>
      </c>
      <c r="X78" s="37">
        <f>(('GVA by sector'!X78/'GVA by sector'!W78)-1)*100</f>
        <v>-7.5525887013692667</v>
      </c>
      <c r="Y78" s="37">
        <f>(('GVA by sector'!Y78/'GVA by sector'!X78)-1)*100</f>
        <v>1.1786674317733503</v>
      </c>
      <c r="Z78" s="37">
        <f>(('GVA by sector'!Z78/'GVA by sector'!Y78)-1)*100</f>
        <v>1.2623564777707763</v>
      </c>
      <c r="AA78" s="37">
        <f>(('GVA by sector'!AA78/'GVA by sector'!Z78)-1)*100</f>
        <v>1.4444669539226185</v>
      </c>
      <c r="AB78" s="37">
        <f>(('GVA by sector'!AB78/'GVA by sector'!AA78)-1)*100</f>
        <v>1.3457487228136333</v>
      </c>
      <c r="AC78" s="37">
        <f>(('GVA by sector'!AC78/'GVA by sector'!AB78)-1)*100</f>
        <v>1.2182030229817453</v>
      </c>
      <c r="AD78" s="37">
        <f>(('GVA by sector'!AD78/'GVA by sector'!AC78)-1)*100</f>
        <v>1.1113263222418679</v>
      </c>
      <c r="AE78" s="37">
        <f>(('GVA by sector'!AE78/'GVA by sector'!AD78)-1)*100</f>
        <v>0.94663191825261617</v>
      </c>
      <c r="AF78" s="37">
        <f>(('GVA by sector'!AF78/'GVA by sector'!AE78)-1)*100</f>
        <v>0.80866704951603197</v>
      </c>
      <c r="AG78" s="37">
        <f>(('GVA by sector'!AG78/'GVA by sector'!AF78)-1)*100</f>
        <v>0.81762039309096757</v>
      </c>
      <c r="AH78" s="37">
        <f>(('GVA by sector'!AH78/'GVA by sector'!AG78)-1)*100</f>
        <v>0.7568063304681294</v>
      </c>
      <c r="AI78" s="37">
        <f>(('GVA by sector'!AI78/'GVA by sector'!AH78)-1)*100</f>
        <v>0.7329816264460165</v>
      </c>
      <c r="AJ78" s="37">
        <f>(('GVA by sector'!AJ78/'GVA by sector'!AI78)-1)*100</f>
        <v>0.78118696450477643</v>
      </c>
      <c r="AK78" s="37">
        <f>(('GVA by sector'!AK78/'GVA by sector'!AJ78)-1)*100</f>
        <v>0.62963936037598867</v>
      </c>
      <c r="AL78" s="37">
        <f>(('GVA by sector'!AL78/'GVA by sector'!AK78)-1)*100</f>
        <v>0.47489900612927016</v>
      </c>
      <c r="AM78" s="37">
        <f>(('GVA by sector'!AM78/'GVA by sector'!AL78)-1)*100</f>
        <v>0.32251272872880765</v>
      </c>
      <c r="AN78" s="37">
        <f>(('GVA by sector'!AN78/'GVA by sector'!AM78)-1)*100</f>
        <v>0.30377029669925726</v>
      </c>
      <c r="AO78" s="37">
        <f>(('GVA by sector'!AO78/'GVA by sector'!AN78)-1)*100</f>
        <v>0.29719247919195446</v>
      </c>
      <c r="AP78" s="37">
        <f>(('GVA by sector'!AP78/'GVA by sector'!AO78)-1)*100</f>
        <v>0.33052284863357428</v>
      </c>
      <c r="AQ78" s="37">
        <f>(('GVA by sector'!AQ78/'GVA by sector'!AP78)-1)*100</f>
        <v>0.32059104101294089</v>
      </c>
      <c r="AR78" s="37">
        <f>(('GVA by sector'!AR78/'GVA by sector'!AQ78)-1)*100</f>
        <v>0.26829991613310789</v>
      </c>
      <c r="AS78" s="37">
        <f>(('GVA by sector'!AS78/'GVA by sector'!AR78)-1)*100</f>
        <v>0.23468080603952224</v>
      </c>
      <c r="AT78" s="37">
        <f>(('GVA by sector'!AT78/'GVA by sector'!AS78)-1)*100</f>
        <v>0.19066868344534971</v>
      </c>
      <c r="AU78" s="37">
        <f>(('GVA by sector'!AU78/'GVA by sector'!AT78)-1)*100</f>
        <v>0.15758350664423215</v>
      </c>
      <c r="AW78" s="37">
        <f>((('GVA by sector'!AE78/'GVA by sector'!U78)^(1/10))-1)*100</f>
        <v>0.71646877401090325</v>
      </c>
      <c r="AX78" s="37">
        <f>((('GVA by sector'!AU78/'GVA by sector'!X78)^(1/23))-1)*100</f>
        <v>0.6920063901467266</v>
      </c>
    </row>
    <row r="79" spans="1:50" x14ac:dyDescent="0.2">
      <c r="A79" s="11" t="s">
        <v>52</v>
      </c>
      <c r="C79" s="37">
        <f>(('GVA by sector'!C79/'GVA by sector'!B79)-1)*100</f>
        <v>21.156783830910886</v>
      </c>
      <c r="D79" s="37">
        <f>(('GVA by sector'!D79/'GVA by sector'!C79)-1)*100</f>
        <v>19.410102256210472</v>
      </c>
      <c r="E79" s="37">
        <f>(('GVA by sector'!E79/'GVA by sector'!D79)-1)*100</f>
        <v>6.517590350960889</v>
      </c>
      <c r="F79" s="37">
        <f>(('GVA by sector'!F79/'GVA by sector'!E79)-1)*100</f>
        <v>-4.2255661843795149</v>
      </c>
      <c r="G79" s="37">
        <f>(('GVA by sector'!G79/'GVA by sector'!F79)-1)*100</f>
        <v>-32.101241034132485</v>
      </c>
      <c r="H79" s="37">
        <f>(('GVA by sector'!H79/'GVA by sector'!G79)-1)*100</f>
        <v>46.280861900106338</v>
      </c>
      <c r="I79" s="37">
        <f>(('GVA by sector'!I79/'GVA by sector'!H79)-1)*100</f>
        <v>-22.700162470305084</v>
      </c>
      <c r="J79" s="37">
        <f>(('GVA by sector'!J79/'GVA by sector'!I79)-1)*100</f>
        <v>15.442793657491638</v>
      </c>
      <c r="K79" s="37">
        <f>(('GVA by sector'!K79/'GVA by sector'!J79)-1)*100</f>
        <v>-24.241045378206614</v>
      </c>
      <c r="L79" s="37">
        <f>(('GVA by sector'!L79/'GVA by sector'!K79)-1)*100</f>
        <v>70.136302552261441</v>
      </c>
      <c r="M79" s="37">
        <f>(('GVA by sector'!M79/'GVA by sector'!L79)-1)*100</f>
        <v>-3.4618624839239609</v>
      </c>
      <c r="N79" s="37">
        <f>(('GVA by sector'!N79/'GVA by sector'!M79)-1)*100</f>
        <v>-2.6480938535499488</v>
      </c>
      <c r="O79" s="37">
        <f>(('GVA by sector'!O79/'GVA by sector'!N79)-1)*100</f>
        <v>-30.025469504292722</v>
      </c>
      <c r="P79" s="37">
        <f>(('GVA by sector'!P79/'GVA by sector'!O79)-1)*100</f>
        <v>-6.302535751458171</v>
      </c>
      <c r="Q79" s="37">
        <f>(('GVA by sector'!Q79/'GVA by sector'!P79)-1)*100</f>
        <v>45.255816546835106</v>
      </c>
      <c r="R79" s="37">
        <f>(('GVA by sector'!R79/'GVA by sector'!Q79)-1)*100</f>
        <v>-43.660312476817722</v>
      </c>
      <c r="S79" s="37">
        <f>(('GVA by sector'!S79/'GVA by sector'!R79)-1)*100</f>
        <v>-42.211054572010575</v>
      </c>
      <c r="T79" s="37">
        <f>(('GVA by sector'!T79/'GVA by sector'!S79)-1)*100</f>
        <v>-36.03326358540464</v>
      </c>
      <c r="U79" s="37">
        <f>(('GVA by sector'!U79/'GVA by sector'!T79)-1)*100</f>
        <v>11.286162167409607</v>
      </c>
      <c r="V79" s="37">
        <f>(('GVA by sector'!V79/'GVA by sector'!U79)-1)*100</f>
        <v>-17.016727657177743</v>
      </c>
      <c r="W79" s="37">
        <f>(('GVA by sector'!W79/'GVA by sector'!V79)-1)*100</f>
        <v>-9.9560343242008358</v>
      </c>
      <c r="X79" s="37">
        <f>(('GVA by sector'!X79/'GVA by sector'!W79)-1)*100</f>
        <v>-6.3872820033699096</v>
      </c>
      <c r="Y79" s="37">
        <f>(('GVA by sector'!Y79/'GVA by sector'!X79)-1)*100</f>
        <v>-5.755477430289579</v>
      </c>
      <c r="Z79" s="37">
        <f>(('GVA by sector'!Z79/'GVA by sector'!Y79)-1)*100</f>
        <v>-6.9075418494805252</v>
      </c>
      <c r="AA79" s="37">
        <f>(('GVA by sector'!AA79/'GVA by sector'!Z79)-1)*100</f>
        <v>-6.0942328685910985</v>
      </c>
      <c r="AB79" s="37">
        <f>(('GVA by sector'!AB79/'GVA by sector'!AA79)-1)*100</f>
        <v>-5.3778819210062441</v>
      </c>
      <c r="AC79" s="37">
        <f>(('GVA by sector'!AC79/'GVA by sector'!AB79)-1)*100</f>
        <v>-5.3560330957737605</v>
      </c>
      <c r="AD79" s="37">
        <f>(('GVA by sector'!AD79/'GVA by sector'!AC79)-1)*100</f>
        <v>-5.4686456149765412</v>
      </c>
      <c r="AE79" s="37">
        <f>(('GVA by sector'!AE79/'GVA by sector'!AD79)-1)*100</f>
        <v>-5.9134346393612152</v>
      </c>
      <c r="AF79" s="37">
        <f>(('GVA by sector'!AF79/'GVA by sector'!AE79)-1)*100</f>
        <v>-6.1581635172515137</v>
      </c>
      <c r="AG79" s="37">
        <f>(('GVA by sector'!AG79/'GVA by sector'!AF79)-1)*100</f>
        <v>-6.3118231723122253</v>
      </c>
      <c r="AH79" s="37">
        <f>(('GVA by sector'!AH79/'GVA by sector'!AG79)-1)*100</f>
        <v>-6.4788658066228351</v>
      </c>
      <c r="AI79" s="37">
        <f>(('GVA by sector'!AI79/'GVA by sector'!AH79)-1)*100</f>
        <v>-6.6237135824634974</v>
      </c>
      <c r="AJ79" s="37">
        <f>(('GVA by sector'!AJ79/'GVA by sector'!AI79)-1)*100</f>
        <v>-6.7191908335948236</v>
      </c>
      <c r="AK79" s="37">
        <f>(('GVA by sector'!AK79/'GVA by sector'!AJ79)-1)*100</f>
        <v>-7.0690740725000145</v>
      </c>
      <c r="AL79" s="37">
        <f>(('GVA by sector'!AL79/'GVA by sector'!AK79)-1)*100</f>
        <v>-7.3998658625334279</v>
      </c>
      <c r="AM79" s="37">
        <f>(('GVA by sector'!AM79/'GVA by sector'!AL79)-1)*100</f>
        <v>-7.6750874171168544</v>
      </c>
      <c r="AN79" s="37">
        <f>(('GVA by sector'!AN79/'GVA by sector'!AM79)-1)*100</f>
        <v>-7.9254868395755462</v>
      </c>
      <c r="AO79" s="37">
        <f>(('GVA by sector'!AO79/'GVA by sector'!AN79)-1)*100</f>
        <v>-8.1948540523564262</v>
      </c>
      <c r="AP79" s="37">
        <f>(('GVA by sector'!AP79/'GVA by sector'!AO79)-1)*100</f>
        <v>-8.4295096311896689</v>
      </c>
      <c r="AQ79" s="37">
        <f>(('GVA by sector'!AQ79/'GVA by sector'!AP79)-1)*100</f>
        <v>-8.7392679551555492</v>
      </c>
      <c r="AR79" s="37">
        <f>(('GVA by sector'!AR79/'GVA by sector'!AQ79)-1)*100</f>
        <v>-9.179057630744424</v>
      </c>
      <c r="AS79" s="37">
        <f>(('GVA by sector'!AS79/'GVA by sector'!AR79)-1)*100</f>
        <v>-9.6107063610399557</v>
      </c>
      <c r="AT79" s="37">
        <f>(('GVA by sector'!AT79/'GVA by sector'!AS79)-1)*100</f>
        <v>-10.132914779484548</v>
      </c>
      <c r="AU79" s="37">
        <f>(('GVA by sector'!AU79/'GVA by sector'!AT79)-1)*100</f>
        <v>-10.746697790134673</v>
      </c>
      <c r="AW79" s="37">
        <f>((('GVA by sector'!AE79/'GVA by sector'!U79)^(1/10))-1)*100</f>
        <v>-7.4911674478053802</v>
      </c>
      <c r="AX79" s="37">
        <f>((('GVA by sector'!AU79/'GVA by sector'!X79)^(1/23))-1)*100</f>
        <v>-7.3287395906088566</v>
      </c>
    </row>
    <row r="80" spans="1:50" x14ac:dyDescent="0.2">
      <c r="A80" s="11" t="s">
        <v>53</v>
      </c>
      <c r="C80" s="37">
        <f>(('GVA by sector'!C80/'GVA by sector'!B80)-1)*100</f>
        <v>3.1924267621803448</v>
      </c>
      <c r="D80" s="37">
        <f>(('GVA by sector'!D80/'GVA by sector'!C80)-1)*100</f>
        <v>7.2975477579119596</v>
      </c>
      <c r="E80" s="37">
        <f>(('GVA by sector'!E80/'GVA by sector'!D80)-1)*100</f>
        <v>-7.2208068262066272</v>
      </c>
      <c r="F80" s="37">
        <f>(('GVA by sector'!F80/'GVA by sector'!E80)-1)*100</f>
        <v>-10.760307964940797</v>
      </c>
      <c r="G80" s="37">
        <f>(('GVA by sector'!G80/'GVA by sector'!F80)-1)*100</f>
        <v>13.809838914899775</v>
      </c>
      <c r="H80" s="37">
        <f>(('GVA by sector'!H80/'GVA by sector'!G80)-1)*100</f>
        <v>0.19925958372415398</v>
      </c>
      <c r="I80" s="37">
        <f>(('GVA by sector'!I80/'GVA by sector'!H80)-1)*100</f>
        <v>-3.0580780767478832</v>
      </c>
      <c r="J80" s="37">
        <f>(('GVA by sector'!J80/'GVA by sector'!I80)-1)*100</f>
        <v>7.229528793161033</v>
      </c>
      <c r="K80" s="37">
        <f>(('GVA by sector'!K80/'GVA by sector'!J80)-1)*100</f>
        <v>12.904331664779157</v>
      </c>
      <c r="L80" s="37">
        <f>(('GVA by sector'!L80/'GVA by sector'!K80)-1)*100</f>
        <v>-6.7083345255147808E-2</v>
      </c>
      <c r="M80" s="37">
        <f>(('GVA by sector'!M80/'GVA by sector'!L80)-1)*100</f>
        <v>-5.8084157890973653</v>
      </c>
      <c r="N80" s="37">
        <f>(('GVA by sector'!N80/'GVA by sector'!M80)-1)*100</f>
        <v>1.3995544145879224</v>
      </c>
      <c r="O80" s="37">
        <f>(('GVA by sector'!O80/'GVA by sector'!N80)-1)*100</f>
        <v>-3.4315436074546901</v>
      </c>
      <c r="P80" s="37">
        <f>(('GVA by sector'!P80/'GVA by sector'!O80)-1)*100</f>
        <v>7.1057164445438525</v>
      </c>
      <c r="Q80" s="37">
        <f>(('GVA by sector'!Q80/'GVA by sector'!P80)-1)*100</f>
        <v>-4.3701066022396979</v>
      </c>
      <c r="R80" s="37">
        <f>(('GVA by sector'!R80/'GVA by sector'!Q80)-1)*100</f>
        <v>1.7641412842729354</v>
      </c>
      <c r="S80" s="37">
        <f>(('GVA by sector'!S80/'GVA by sector'!R80)-1)*100</f>
        <v>-5.2930628687703596</v>
      </c>
      <c r="T80" s="37">
        <f>(('GVA by sector'!T80/'GVA by sector'!S80)-1)*100</f>
        <v>-5.2850352679968964</v>
      </c>
      <c r="U80" s="37">
        <f>(('GVA by sector'!U80/'GVA by sector'!T80)-1)*100</f>
        <v>5.4685328250530629</v>
      </c>
      <c r="V80" s="37">
        <f>(('GVA by sector'!V80/'GVA by sector'!U80)-1)*100</f>
        <v>-3.90201971840064</v>
      </c>
      <c r="W80" s="37">
        <f>(('GVA by sector'!W80/'GVA by sector'!V80)-1)*100</f>
        <v>-2.9014982799792977</v>
      </c>
      <c r="X80" s="37">
        <f>(('GVA by sector'!X80/'GVA by sector'!W80)-1)*100</f>
        <v>-1.2514165405620226</v>
      </c>
      <c r="Y80" s="37">
        <f>(('GVA by sector'!Y80/'GVA by sector'!X80)-1)*100</f>
        <v>2.3210607852170329</v>
      </c>
      <c r="Z80" s="37">
        <f>(('GVA by sector'!Z80/'GVA by sector'!Y80)-1)*100</f>
        <v>2.2776492478503663</v>
      </c>
      <c r="AA80" s="37">
        <f>(('GVA by sector'!AA80/'GVA by sector'!Z80)-1)*100</f>
        <v>2.1670514454088297</v>
      </c>
      <c r="AB80" s="37">
        <f>(('GVA by sector'!AB80/'GVA by sector'!AA80)-1)*100</f>
        <v>2.0432968210617686</v>
      </c>
      <c r="AC80" s="37">
        <f>(('GVA by sector'!AC80/'GVA by sector'!AB80)-1)*100</f>
        <v>1.9415164501435545</v>
      </c>
      <c r="AD80" s="37">
        <f>(('GVA by sector'!AD80/'GVA by sector'!AC80)-1)*100</f>
        <v>1.9045358746665464</v>
      </c>
      <c r="AE80" s="37">
        <f>(('GVA by sector'!AE80/'GVA by sector'!AD80)-1)*100</f>
        <v>1.7126096948864022</v>
      </c>
      <c r="AF80" s="37">
        <f>(('GVA by sector'!AF80/'GVA by sector'!AE80)-1)*100</f>
        <v>1.4990039273269584</v>
      </c>
      <c r="AG80" s="37">
        <f>(('GVA by sector'!AG80/'GVA by sector'!AF80)-1)*100</f>
        <v>1.4597617730128798</v>
      </c>
      <c r="AH80" s="37">
        <f>(('GVA by sector'!AH80/'GVA by sector'!AG80)-1)*100</f>
        <v>1.3949109067565857</v>
      </c>
      <c r="AI80" s="37">
        <f>(('GVA by sector'!AI80/'GVA by sector'!AH80)-1)*100</f>
        <v>1.3504815446580221</v>
      </c>
      <c r="AJ80" s="37">
        <f>(('GVA by sector'!AJ80/'GVA by sector'!AI80)-1)*100</f>
        <v>1.1072365172430043</v>
      </c>
      <c r="AK80" s="37">
        <f>(('GVA by sector'!AK80/'GVA by sector'!AJ80)-1)*100</f>
        <v>0.76104970250667758</v>
      </c>
      <c r="AL80" s="37">
        <f>(('GVA by sector'!AL80/'GVA by sector'!AK80)-1)*100</f>
        <v>0.57066754876351489</v>
      </c>
      <c r="AM80" s="37">
        <f>(('GVA by sector'!AM80/'GVA by sector'!AL80)-1)*100</f>
        <v>0.47036717036395004</v>
      </c>
      <c r="AN80" s="37">
        <f>(('GVA by sector'!AN80/'GVA by sector'!AM80)-1)*100</f>
        <v>0.42576922074992751</v>
      </c>
      <c r="AO80" s="37">
        <f>(('GVA by sector'!AO80/'GVA by sector'!AN80)-1)*100</f>
        <v>0.2482804516305448</v>
      </c>
      <c r="AP80" s="37">
        <f>(('GVA by sector'!AP80/'GVA by sector'!AO80)-1)*100</f>
        <v>0.17628718626110373</v>
      </c>
      <c r="AQ80" s="37">
        <f>(('GVA by sector'!AQ80/'GVA by sector'!AP80)-1)*100</f>
        <v>0.14955651994386088</v>
      </c>
      <c r="AR80" s="37">
        <f>(('GVA by sector'!AR80/'GVA by sector'!AQ80)-1)*100</f>
        <v>8.2576795519462287E-2</v>
      </c>
      <c r="AS80" s="37">
        <f>(('GVA by sector'!AS80/'GVA by sector'!AR80)-1)*100</f>
        <v>2.7293845233211655E-2</v>
      </c>
      <c r="AT80" s="37">
        <f>(('GVA by sector'!AT80/'GVA by sector'!AS80)-1)*100</f>
        <v>-3.7461885686984608E-2</v>
      </c>
      <c r="AU80" s="37">
        <f>(('GVA by sector'!AU80/'GVA by sector'!AT80)-1)*100</f>
        <v>-9.8477522643081183E-2</v>
      </c>
      <c r="AW80" s="37">
        <f>((('GVA by sector'!AE80/'GVA by sector'!U80)^(1/10))-1)*100</f>
        <v>0.60552177895296655</v>
      </c>
      <c r="AX80" s="37">
        <f>((('GVA by sector'!AU80/'GVA by sector'!X80)^(1/23))-1)*100</f>
        <v>1.0381593309745085</v>
      </c>
    </row>
    <row r="81" spans="1:50" x14ac:dyDescent="0.2">
      <c r="A81" s="11" t="s">
        <v>54</v>
      </c>
      <c r="C81" s="37">
        <f>(('GVA by sector'!C81/'GVA by sector'!B81)-1)*100</f>
        <v>9.9936046042190299</v>
      </c>
      <c r="D81" s="37">
        <f>(('GVA by sector'!D81/'GVA by sector'!C81)-1)*100</f>
        <v>4.1167746866221933E-2</v>
      </c>
      <c r="E81" s="37">
        <f>(('GVA by sector'!E81/'GVA by sector'!D81)-1)*100</f>
        <v>-10.750988737382606</v>
      </c>
      <c r="F81" s="37">
        <f>(('GVA by sector'!F81/'GVA by sector'!E81)-1)*100</f>
        <v>-10.652136880909724</v>
      </c>
      <c r="G81" s="37">
        <f>(('GVA by sector'!G81/'GVA by sector'!F81)-1)*100</f>
        <v>-10.083334471024108</v>
      </c>
      <c r="H81" s="37">
        <f>(('GVA by sector'!H81/'GVA by sector'!G81)-1)*100</f>
        <v>-0.79494678932039431</v>
      </c>
      <c r="I81" s="37">
        <f>(('GVA by sector'!I81/'GVA by sector'!H81)-1)*100</f>
        <v>-6.0516286710212031</v>
      </c>
      <c r="J81" s="37">
        <f>(('GVA by sector'!J81/'GVA by sector'!I81)-1)*100</f>
        <v>9.2036644701906098</v>
      </c>
      <c r="K81" s="37">
        <f>(('GVA by sector'!K81/'GVA by sector'!J81)-1)*100</f>
        <v>9.7195054632221343</v>
      </c>
      <c r="L81" s="37">
        <f>(('GVA by sector'!L81/'GVA by sector'!K81)-1)*100</f>
        <v>-1.4824294650528036</v>
      </c>
      <c r="M81" s="37">
        <f>(('GVA by sector'!M81/'GVA by sector'!L81)-1)*100</f>
        <v>7.0599706008295016</v>
      </c>
      <c r="N81" s="37">
        <f>(('GVA by sector'!N81/'GVA by sector'!M81)-1)*100</f>
        <v>6.3486904476841133</v>
      </c>
      <c r="O81" s="37">
        <f>(('GVA by sector'!O81/'GVA by sector'!N81)-1)*100</f>
        <v>6.608099801075662</v>
      </c>
      <c r="P81" s="37">
        <f>(('GVA by sector'!P81/'GVA by sector'!O81)-1)*100</f>
        <v>-1.1969617460540594</v>
      </c>
      <c r="Q81" s="37">
        <f>(('GVA by sector'!Q81/'GVA by sector'!P81)-1)*100</f>
        <v>-12.331854064376957</v>
      </c>
      <c r="R81" s="37">
        <f>(('GVA by sector'!R81/'GVA by sector'!Q81)-1)*100</f>
        <v>-6.7110993340052545</v>
      </c>
      <c r="S81" s="37">
        <f>(('GVA by sector'!S81/'GVA by sector'!R81)-1)*100</f>
        <v>-22.600425794218616</v>
      </c>
      <c r="T81" s="37">
        <f>(('GVA by sector'!T81/'GVA by sector'!S81)-1)*100</f>
        <v>9.2944844724307085</v>
      </c>
      <c r="U81" s="37">
        <f>(('GVA by sector'!U81/'GVA by sector'!T81)-1)*100</f>
        <v>-23.952176883840217</v>
      </c>
      <c r="V81" s="37">
        <f>(('GVA by sector'!V81/'GVA by sector'!U81)-1)*100</f>
        <v>-8.3979075767821492</v>
      </c>
      <c r="W81" s="37">
        <f>(('GVA by sector'!W81/'GVA by sector'!V81)-1)*100</f>
        <v>-5.9510808012837373</v>
      </c>
      <c r="X81" s="37">
        <f>(('GVA by sector'!X81/'GVA by sector'!W81)-1)*100</f>
        <v>1.6248559350536151</v>
      </c>
      <c r="Y81" s="37">
        <f>(('GVA by sector'!Y81/'GVA by sector'!X81)-1)*100</f>
        <v>-5.2400330277335705E-2</v>
      </c>
      <c r="Z81" s="37">
        <f>(('GVA by sector'!Z81/'GVA by sector'!Y81)-1)*100</f>
        <v>0.68643379641752933</v>
      </c>
      <c r="AA81" s="37">
        <f>(('GVA by sector'!AA81/'GVA by sector'!Z81)-1)*100</f>
        <v>0.72499226899214175</v>
      </c>
      <c r="AB81" s="37">
        <f>(('GVA by sector'!AB81/'GVA by sector'!AA81)-1)*100</f>
        <v>1.0458526196722273</v>
      </c>
      <c r="AC81" s="37">
        <f>(('GVA by sector'!AC81/'GVA by sector'!AB81)-1)*100</f>
        <v>1.1543146282884109</v>
      </c>
      <c r="AD81" s="37">
        <f>(('GVA by sector'!AD81/'GVA by sector'!AC81)-1)*100</f>
        <v>1.1402826620520834</v>
      </c>
      <c r="AE81" s="37">
        <f>(('GVA by sector'!AE81/'GVA by sector'!AD81)-1)*100</f>
        <v>1.1163742239073349</v>
      </c>
      <c r="AF81" s="37">
        <f>(('GVA by sector'!AF81/'GVA by sector'!AE81)-1)*100</f>
        <v>1.33192061221592</v>
      </c>
      <c r="AG81" s="37">
        <f>(('GVA by sector'!AG81/'GVA by sector'!AF81)-1)*100</f>
        <v>1.5622166002920546</v>
      </c>
      <c r="AH81" s="37">
        <f>(('GVA by sector'!AH81/'GVA by sector'!AG81)-1)*100</f>
        <v>1.5048600937697332</v>
      </c>
      <c r="AI81" s="37">
        <f>(('GVA by sector'!AI81/'GVA by sector'!AH81)-1)*100</f>
        <v>1.483488514397191</v>
      </c>
      <c r="AJ81" s="37">
        <f>(('GVA by sector'!AJ81/'GVA by sector'!AI81)-1)*100</f>
        <v>1.5284865813348869</v>
      </c>
      <c r="AK81" s="37">
        <f>(('GVA by sector'!AK81/'GVA by sector'!AJ81)-1)*100</f>
        <v>1.3844974019174394</v>
      </c>
      <c r="AL81" s="37">
        <f>(('GVA by sector'!AL81/'GVA by sector'!AK81)-1)*100</f>
        <v>1.2238415729050045</v>
      </c>
      <c r="AM81" s="37">
        <f>(('GVA by sector'!AM81/'GVA by sector'!AL81)-1)*100</f>
        <v>1.1403716732428792</v>
      </c>
      <c r="AN81" s="37">
        <f>(('GVA by sector'!AN81/'GVA by sector'!AM81)-1)*100</f>
        <v>1.1186907749782371</v>
      </c>
      <c r="AO81" s="37">
        <f>(('GVA by sector'!AO81/'GVA by sector'!AN81)-1)*100</f>
        <v>1.1045546968698083</v>
      </c>
      <c r="AP81" s="37">
        <f>(('GVA by sector'!AP81/'GVA by sector'!AO81)-1)*100</f>
        <v>1.1325218924019165</v>
      </c>
      <c r="AQ81" s="37">
        <f>(('GVA by sector'!AQ81/'GVA by sector'!AP81)-1)*100</f>
        <v>1.1190854475658485</v>
      </c>
      <c r="AR81" s="37">
        <f>(('GVA by sector'!AR81/'GVA by sector'!AQ81)-1)*100</f>
        <v>1.0570420528781321</v>
      </c>
      <c r="AS81" s="37">
        <f>(('GVA by sector'!AS81/'GVA by sector'!AR81)-1)*100</f>
        <v>1.0201485632819196</v>
      </c>
      <c r="AT81" s="37">
        <f>(('GVA by sector'!AT81/'GVA by sector'!AS81)-1)*100</f>
        <v>0.9759628534671938</v>
      </c>
      <c r="AU81" s="37">
        <f>(('GVA by sector'!AU81/'GVA by sector'!AT81)-1)*100</f>
        <v>0.93603926684058258</v>
      </c>
      <c r="AW81" s="37">
        <f>((('GVA by sector'!AE81/'GVA by sector'!U81)^(1/10))-1)*100</f>
        <v>-0.74810046718288836</v>
      </c>
      <c r="AX81" s="37">
        <f>((('GVA by sector'!AU81/'GVA by sector'!X81)^(1/23))-1)*100</f>
        <v>1.1055164890076963</v>
      </c>
    </row>
    <row r="82" spans="1:50" x14ac:dyDescent="0.2">
      <c r="A82" s="11" t="s">
        <v>55</v>
      </c>
      <c r="C82" s="37">
        <f>(('GVA by sector'!C82/'GVA by sector'!B82)-1)*100</f>
        <v>-1.9899765759426313</v>
      </c>
      <c r="D82" s="37">
        <f>(('GVA by sector'!D82/'GVA by sector'!C82)-1)*100</f>
        <v>-1.9148130923066553</v>
      </c>
      <c r="E82" s="37">
        <f>(('GVA by sector'!E82/'GVA by sector'!D82)-1)*100</f>
        <v>-4.5465201872672107</v>
      </c>
      <c r="F82" s="37">
        <f>(('GVA by sector'!F82/'GVA by sector'!E82)-1)*100</f>
        <v>4.7097009861838846</v>
      </c>
      <c r="G82" s="37">
        <f>(('GVA by sector'!G82/'GVA by sector'!F82)-1)*100</f>
        <v>-6.2638945030744964</v>
      </c>
      <c r="H82" s="37">
        <f>(('GVA by sector'!H82/'GVA by sector'!G82)-1)*100</f>
        <v>13.183906673322344</v>
      </c>
      <c r="I82" s="37">
        <f>(('GVA by sector'!I82/'GVA by sector'!H82)-1)*100</f>
        <v>27.276934846152013</v>
      </c>
      <c r="J82" s="37">
        <f>(('GVA by sector'!J82/'GVA by sector'!I82)-1)*100</f>
        <v>28.572855608072256</v>
      </c>
      <c r="K82" s="37">
        <f>(('GVA by sector'!K82/'GVA by sector'!J82)-1)*100</f>
        <v>-39.029962707018527</v>
      </c>
      <c r="L82" s="37">
        <f>(('GVA by sector'!L82/'GVA by sector'!K82)-1)*100</f>
        <v>9.5054715807104895</v>
      </c>
      <c r="M82" s="37">
        <f>(('GVA by sector'!M82/'GVA by sector'!L82)-1)*100</f>
        <v>-0.89288546270194225</v>
      </c>
      <c r="N82" s="37">
        <f>(('GVA by sector'!N82/'GVA by sector'!M82)-1)*100</f>
        <v>29.934844506229364</v>
      </c>
      <c r="O82" s="37">
        <f>(('GVA by sector'!O82/'GVA by sector'!N82)-1)*100</f>
        <v>14.585627638614906</v>
      </c>
      <c r="P82" s="37">
        <f>(('GVA by sector'!P82/'GVA by sector'!O82)-1)*100</f>
        <v>-6.1159908615969432</v>
      </c>
      <c r="Q82" s="37">
        <f>(('GVA by sector'!Q82/'GVA by sector'!P82)-1)*100</f>
        <v>10.231212945171153</v>
      </c>
      <c r="R82" s="37">
        <f>(('GVA by sector'!R82/'GVA by sector'!Q82)-1)*100</f>
        <v>14.536668391294372</v>
      </c>
      <c r="S82" s="37">
        <f>(('GVA by sector'!S82/'GVA by sector'!R82)-1)*100</f>
        <v>-7.0849909065598737</v>
      </c>
      <c r="T82" s="37">
        <f>(('GVA by sector'!T82/'GVA by sector'!S82)-1)*100</f>
        <v>-6.3872715036219159</v>
      </c>
      <c r="U82" s="37">
        <f>(('GVA by sector'!U82/'GVA by sector'!T82)-1)*100</f>
        <v>3.8161258546304477</v>
      </c>
      <c r="V82" s="37">
        <f>(('GVA by sector'!V82/'GVA by sector'!U82)-1)*100</f>
        <v>4.8463057669109411</v>
      </c>
      <c r="W82" s="37">
        <f>(('GVA by sector'!W82/'GVA by sector'!V82)-1)*100</f>
        <v>2.7126505228211473</v>
      </c>
      <c r="X82" s="37">
        <f>(('GVA by sector'!X82/'GVA by sector'!W82)-1)*100</f>
        <v>1.2884855804431883</v>
      </c>
      <c r="Y82" s="37">
        <f>(('GVA by sector'!Y82/'GVA by sector'!X82)-1)*100</f>
        <v>1.0784192332872422</v>
      </c>
      <c r="Z82" s="37">
        <f>(('GVA by sector'!Z82/'GVA by sector'!Y82)-1)*100</f>
        <v>1.2475185422738733</v>
      </c>
      <c r="AA82" s="37">
        <f>(('GVA by sector'!AA82/'GVA by sector'!Z82)-1)*100</f>
        <v>1.2909002141581638</v>
      </c>
      <c r="AB82" s="37">
        <f>(('GVA by sector'!AB82/'GVA by sector'!AA82)-1)*100</f>
        <v>1.6160738819623655</v>
      </c>
      <c r="AC82" s="37">
        <f>(('GVA by sector'!AC82/'GVA by sector'!AB82)-1)*100</f>
        <v>1.72985728190993</v>
      </c>
      <c r="AD82" s="37">
        <f>(('GVA by sector'!AD82/'GVA by sector'!AC82)-1)*100</f>
        <v>1.7208016160205952</v>
      </c>
      <c r="AE82" s="37">
        <f>(('GVA by sector'!AE82/'GVA by sector'!AD82)-1)*100</f>
        <v>1.7289859235291694</v>
      </c>
      <c r="AF82" s="37">
        <f>(('GVA by sector'!AF82/'GVA by sector'!AE82)-1)*100</f>
        <v>1.9469115614343169</v>
      </c>
      <c r="AG82" s="37">
        <f>(('GVA by sector'!AG82/'GVA by sector'!AF82)-1)*100</f>
        <v>2.1815249996083752</v>
      </c>
      <c r="AH82" s="37">
        <f>(('GVA by sector'!AH82/'GVA by sector'!AG82)-1)*100</f>
        <v>2.1286848716330242</v>
      </c>
      <c r="AI82" s="37">
        <f>(('GVA by sector'!AI82/'GVA by sector'!AH82)-1)*100</f>
        <v>2.111090537784599</v>
      </c>
      <c r="AJ82" s="37">
        <f>(('GVA by sector'!AJ82/'GVA by sector'!AI82)-1)*100</f>
        <v>2.1616916120878349</v>
      </c>
      <c r="AK82" s="37">
        <f>(('GVA by sector'!AK82/'GVA by sector'!AJ82)-1)*100</f>
        <v>2.0052886504739575</v>
      </c>
      <c r="AL82" s="37">
        <f>(('GVA by sector'!AL82/'GVA by sector'!AK82)-1)*100</f>
        <v>1.8485745365734108</v>
      </c>
      <c r="AM82" s="37">
        <f>(('GVA by sector'!AM82/'GVA by sector'!AL82)-1)*100</f>
        <v>1.7696052799720086</v>
      </c>
      <c r="AN82" s="37">
        <f>(('GVA by sector'!AN82/'GVA by sector'!AM82)-1)*100</f>
        <v>1.7532993624075122</v>
      </c>
      <c r="AO82" s="37">
        <f>(('GVA by sector'!AO82/'GVA by sector'!AN82)-1)*100</f>
        <v>1.7457876152421115</v>
      </c>
      <c r="AP82" s="37">
        <f>(('GVA by sector'!AP82/'GVA by sector'!AO82)-1)*100</f>
        <v>1.7805830553096591</v>
      </c>
      <c r="AQ82" s="37">
        <f>(('GVA by sector'!AQ82/'GVA by sector'!AP82)-1)*100</f>
        <v>1.7727963666671398</v>
      </c>
      <c r="AR82" s="37">
        <f>(('GVA by sector'!AR82/'GVA by sector'!AQ82)-1)*100</f>
        <v>1.7184711975841038</v>
      </c>
      <c r="AS82" s="37">
        <f>(('GVA by sector'!AS82/'GVA by sector'!AR82)-1)*100</f>
        <v>1.6882294215956106</v>
      </c>
      <c r="AT82" s="37">
        <f>(('GVA by sector'!AT82/'GVA by sector'!AS82)-1)*100</f>
        <v>1.6507572405801918</v>
      </c>
      <c r="AU82" s="37">
        <f>(('GVA by sector'!AU82/'GVA by sector'!AT82)-1)*100</f>
        <v>1.6179841031665587</v>
      </c>
      <c r="AW82" s="37">
        <f>((('GVA by sector'!AE82/'GVA by sector'!U82)^(1/10))-1)*100</f>
        <v>1.9205067457381819</v>
      </c>
      <c r="AX82" s="37">
        <f>((('GVA by sector'!AU82/'GVA by sector'!X82)^(1/23))-1)*100</f>
        <v>1.7515400452585261</v>
      </c>
    </row>
    <row r="83" spans="1:50" x14ac:dyDescent="0.2">
      <c r="A83" s="11" t="s">
        <v>56</v>
      </c>
      <c r="C83" s="37">
        <f>(('GVA by sector'!C83/'GVA by sector'!B83)-1)*100</f>
        <v>-13.59524642297888</v>
      </c>
      <c r="D83" s="37">
        <f>(('GVA by sector'!D83/'GVA by sector'!C83)-1)*100</f>
        <v>-5.4661055919226875</v>
      </c>
      <c r="E83" s="37">
        <f>(('GVA by sector'!E83/'GVA by sector'!D83)-1)*100</f>
        <v>6.7503527238144123</v>
      </c>
      <c r="F83" s="37">
        <f>(('GVA by sector'!F83/'GVA by sector'!E83)-1)*100</f>
        <v>10.036432711635811</v>
      </c>
      <c r="G83" s="37">
        <f>(('GVA by sector'!G83/'GVA by sector'!F83)-1)*100</f>
        <v>-2.7370694478590973</v>
      </c>
      <c r="H83" s="37">
        <f>(('GVA by sector'!H83/'GVA by sector'!G83)-1)*100</f>
        <v>-4.1392031654761574</v>
      </c>
      <c r="I83" s="37">
        <f>(('GVA by sector'!I83/'GVA by sector'!H83)-1)*100</f>
        <v>-3.0826061579494857</v>
      </c>
      <c r="J83" s="37">
        <f>(('GVA by sector'!J83/'GVA by sector'!I83)-1)*100</f>
        <v>-4.9000393053211244E-2</v>
      </c>
      <c r="K83" s="37">
        <f>(('GVA by sector'!K83/'GVA by sector'!J83)-1)*100</f>
        <v>-0.15998256309817105</v>
      </c>
      <c r="L83" s="37">
        <f>(('GVA by sector'!L83/'GVA by sector'!K83)-1)*100</f>
        <v>30.091202078863553</v>
      </c>
      <c r="M83" s="37">
        <f>(('GVA by sector'!M83/'GVA by sector'!L83)-1)*100</f>
        <v>5.9831063451884381</v>
      </c>
      <c r="N83" s="37">
        <f>(('GVA by sector'!N83/'GVA by sector'!M83)-1)*100</f>
        <v>0.51950985693152152</v>
      </c>
      <c r="O83" s="37">
        <f>(('GVA by sector'!O83/'GVA by sector'!N83)-1)*100</f>
        <v>5.6916899899175144</v>
      </c>
      <c r="P83" s="37">
        <f>(('GVA by sector'!P83/'GVA by sector'!O83)-1)*100</f>
        <v>-3.1774325087651878</v>
      </c>
      <c r="Q83" s="37">
        <f>(('GVA by sector'!Q83/'GVA by sector'!P83)-1)*100</f>
        <v>-10.897906751486863</v>
      </c>
      <c r="R83" s="37">
        <f>(('GVA by sector'!R83/'GVA by sector'!Q83)-1)*100</f>
        <v>1.5293125257550333</v>
      </c>
      <c r="S83" s="37">
        <f>(('GVA by sector'!S83/'GVA by sector'!R83)-1)*100</f>
        <v>-3.3199068150023936</v>
      </c>
      <c r="T83" s="37">
        <f>(('GVA by sector'!T83/'GVA by sector'!S83)-1)*100</f>
        <v>-16.504666054994033</v>
      </c>
      <c r="U83" s="37">
        <f>(('GVA by sector'!U83/'GVA by sector'!T83)-1)*100</f>
        <v>6.5728360605502134</v>
      </c>
      <c r="V83" s="37">
        <f>(('GVA by sector'!V83/'GVA by sector'!U83)-1)*100</f>
        <v>6.5849465371335958</v>
      </c>
      <c r="W83" s="37">
        <f>(('GVA by sector'!W83/'GVA by sector'!V83)-1)*100</f>
        <v>-10.518504963525565</v>
      </c>
      <c r="X83" s="37">
        <f>(('GVA by sector'!X83/'GVA by sector'!W83)-1)*100</f>
        <v>-1.4997566757346315</v>
      </c>
      <c r="Y83" s="37">
        <f>(('GVA by sector'!Y83/'GVA by sector'!X83)-1)*100</f>
        <v>3.1607853328729618</v>
      </c>
      <c r="Z83" s="37">
        <f>(('GVA by sector'!Z83/'GVA by sector'!Y83)-1)*100</f>
        <v>2.3243688321761047</v>
      </c>
      <c r="AA83" s="37">
        <f>(('GVA by sector'!AA83/'GVA by sector'!Z83)-1)*100</f>
        <v>2.3295145471395218</v>
      </c>
      <c r="AB83" s="37">
        <f>(('GVA by sector'!AB83/'GVA by sector'!AA83)-1)*100</f>
        <v>2.3237770396230761</v>
      </c>
      <c r="AC83" s="37">
        <f>(('GVA by sector'!AC83/'GVA by sector'!AB83)-1)*100</f>
        <v>2.4017274479002815</v>
      </c>
      <c r="AD83" s="37">
        <f>(('GVA by sector'!AD83/'GVA by sector'!AC83)-1)*100</f>
        <v>2.5062602579669635</v>
      </c>
      <c r="AE83" s="37">
        <f>(('GVA by sector'!AE83/'GVA by sector'!AD83)-1)*100</f>
        <v>2.4826769739584087</v>
      </c>
      <c r="AF83" s="37">
        <f>(('GVA by sector'!AF83/'GVA by sector'!AE83)-1)*100</f>
        <v>2.2591628927506102</v>
      </c>
      <c r="AG83" s="37">
        <f>(('GVA by sector'!AG83/'GVA by sector'!AF83)-1)*100</f>
        <v>2.2710727004337405</v>
      </c>
      <c r="AH83" s="37">
        <f>(('GVA by sector'!AH83/'GVA by sector'!AG83)-1)*100</f>
        <v>2.175690521204543</v>
      </c>
      <c r="AI83" s="37">
        <f>(('GVA by sector'!AI83/'GVA by sector'!AH83)-1)*100</f>
        <v>2.1342265985588416</v>
      </c>
      <c r="AJ83" s="37">
        <f>(('GVA by sector'!AJ83/'GVA by sector'!AI83)-1)*100</f>
        <v>2.1442002456245834</v>
      </c>
      <c r="AK83" s="37">
        <f>(('GVA by sector'!AK83/'GVA by sector'!AJ83)-1)*100</f>
        <v>1.9865104787328614</v>
      </c>
      <c r="AL83" s="37">
        <f>(('GVA by sector'!AL83/'GVA by sector'!AK83)-1)*100</f>
        <v>1.7232494624151107</v>
      </c>
      <c r="AM83" s="37">
        <f>(('GVA by sector'!AM83/'GVA by sector'!AL83)-1)*100</f>
        <v>1.5728325306876956</v>
      </c>
      <c r="AN83" s="37">
        <f>(('GVA by sector'!AN83/'GVA by sector'!AM83)-1)*100</f>
        <v>1.5548058223470163</v>
      </c>
      <c r="AO83" s="37">
        <f>(('GVA by sector'!AO83/'GVA by sector'!AN83)-1)*100</f>
        <v>1.5355593991273286</v>
      </c>
      <c r="AP83" s="37">
        <f>(('GVA by sector'!AP83/'GVA by sector'!AO83)-1)*100</f>
        <v>1.7444042501464807</v>
      </c>
      <c r="AQ83" s="37">
        <f>(('GVA by sector'!AQ83/'GVA by sector'!AP83)-1)*100</f>
        <v>1.8423703524833801</v>
      </c>
      <c r="AR83" s="37">
        <f>(('GVA by sector'!AR83/'GVA by sector'!AQ83)-1)*100</f>
        <v>1.8197100206268857</v>
      </c>
      <c r="AS83" s="37">
        <f>(('GVA by sector'!AS83/'GVA by sector'!AR83)-1)*100</f>
        <v>1.8112169604407757</v>
      </c>
      <c r="AT83" s="37">
        <f>(('GVA by sector'!AT83/'GVA by sector'!AS83)-1)*100</f>
        <v>1.7961071001244333</v>
      </c>
      <c r="AU83" s="37">
        <f>(('GVA by sector'!AU83/'GVA by sector'!AT83)-1)*100</f>
        <v>1.7980133857744773</v>
      </c>
      <c r="AW83" s="37">
        <f>((('GVA by sector'!AE83/'GVA by sector'!U83)^(1/10))-1)*100</f>
        <v>1.1124358947521173</v>
      </c>
      <c r="AX83" s="37">
        <f>((('GVA by sector'!AU83/'GVA by sector'!X83)^(1/23))-1)*100</f>
        <v>2.0731318408135246</v>
      </c>
    </row>
    <row r="84" spans="1:50" x14ac:dyDescent="0.2">
      <c r="A84" s="11" t="s">
        <v>57</v>
      </c>
      <c r="C84" s="37">
        <f>(('GVA by sector'!C84/'GVA by sector'!B84)-1)*100</f>
        <v>1.8748588022879709</v>
      </c>
      <c r="D84" s="37">
        <f>(('GVA by sector'!D84/'GVA by sector'!C84)-1)*100</f>
        <v>5.5619395337086264</v>
      </c>
      <c r="E84" s="37">
        <f>(('GVA by sector'!E84/'GVA by sector'!D84)-1)*100</f>
        <v>5.1692190374837299</v>
      </c>
      <c r="F84" s="37">
        <f>(('GVA by sector'!F84/'GVA by sector'!E84)-1)*100</f>
        <v>1.8292409944502541</v>
      </c>
      <c r="G84" s="37">
        <f>(('GVA by sector'!G84/'GVA by sector'!F84)-1)*100</f>
        <v>9.0862322056074696</v>
      </c>
      <c r="H84" s="37">
        <f>(('GVA by sector'!H84/'GVA by sector'!G84)-1)*100</f>
        <v>3.6139125647611126</v>
      </c>
      <c r="I84" s="37">
        <f>(('GVA by sector'!I84/'GVA by sector'!H84)-1)*100</f>
        <v>-3.4564502742072789</v>
      </c>
      <c r="J84" s="37">
        <f>(('GVA by sector'!J84/'GVA by sector'!I84)-1)*100</f>
        <v>-1.6956394260161822</v>
      </c>
      <c r="K84" s="37">
        <f>(('GVA by sector'!K84/'GVA by sector'!J84)-1)*100</f>
        <v>9.7722883457634691</v>
      </c>
      <c r="L84" s="37">
        <f>(('GVA by sector'!L84/'GVA by sector'!K84)-1)*100</f>
        <v>1.1846308012792628</v>
      </c>
      <c r="M84" s="37">
        <f>(('GVA by sector'!M84/'GVA by sector'!L84)-1)*100</f>
        <v>2.1824910046198909</v>
      </c>
      <c r="N84" s="37">
        <f>(('GVA by sector'!N84/'GVA by sector'!M84)-1)*100</f>
        <v>7.1399670560020168</v>
      </c>
      <c r="O84" s="37">
        <f>(('GVA by sector'!O84/'GVA by sector'!N84)-1)*100</f>
        <v>4.9465791925457525</v>
      </c>
      <c r="P84" s="37">
        <f>(('GVA by sector'!P84/'GVA by sector'!O84)-1)*100</f>
        <v>-1.8645854395715422</v>
      </c>
      <c r="Q84" s="37">
        <f>(('GVA by sector'!Q84/'GVA by sector'!P84)-1)*100</f>
        <v>1.6119125813145896</v>
      </c>
      <c r="R84" s="37">
        <f>(('GVA by sector'!R84/'GVA by sector'!Q84)-1)*100</f>
        <v>2.1060541911024577</v>
      </c>
      <c r="S84" s="37">
        <f>(('GVA by sector'!S84/'GVA by sector'!R84)-1)*100</f>
        <v>-5.685925199822317</v>
      </c>
      <c r="T84" s="37">
        <f>(('GVA by sector'!T84/'GVA by sector'!S84)-1)*100</f>
        <v>-5.0885480735080808</v>
      </c>
      <c r="U84" s="37">
        <f>(('GVA by sector'!U84/'GVA by sector'!T84)-1)*100</f>
        <v>0.4999146016649858</v>
      </c>
      <c r="V84" s="37">
        <f>(('GVA by sector'!V84/'GVA by sector'!U84)-1)*100</f>
        <v>-5.2814339280018334</v>
      </c>
      <c r="W84" s="37">
        <f>(('GVA by sector'!W84/'GVA by sector'!V84)-1)*100</f>
        <v>0.15102494452028381</v>
      </c>
      <c r="X84" s="37">
        <f>(('GVA by sector'!X84/'GVA by sector'!W84)-1)*100</f>
        <v>4.4128462425159221</v>
      </c>
      <c r="Y84" s="37">
        <f>(('GVA by sector'!Y84/'GVA by sector'!X84)-1)*100</f>
        <v>1.8689134795334628</v>
      </c>
      <c r="Z84" s="37">
        <f>(('GVA by sector'!Z84/'GVA by sector'!Y84)-1)*100</f>
        <v>1.8764980274614151</v>
      </c>
      <c r="AA84" s="37">
        <f>(('GVA by sector'!AA84/'GVA by sector'!Z84)-1)*100</f>
        <v>2.6507626708588194</v>
      </c>
      <c r="AB84" s="37">
        <f>(('GVA by sector'!AB84/'GVA by sector'!AA84)-1)*100</f>
        <v>2.7858473898681124</v>
      </c>
      <c r="AC84" s="37">
        <f>(('GVA by sector'!AC84/'GVA by sector'!AB84)-1)*100</f>
        <v>2.5647827067968976</v>
      </c>
      <c r="AD84" s="37">
        <f>(('GVA by sector'!AD84/'GVA by sector'!AC84)-1)*100</f>
        <v>2.5693130379940143</v>
      </c>
      <c r="AE84" s="37">
        <f>(('GVA by sector'!AE84/'GVA by sector'!AD84)-1)*100</f>
        <v>2.4787084355306188</v>
      </c>
      <c r="AF84" s="37">
        <f>(('GVA by sector'!AF84/'GVA by sector'!AE84)-1)*100</f>
        <v>2.321109649793085</v>
      </c>
      <c r="AG84" s="37">
        <f>(('GVA by sector'!AG84/'GVA by sector'!AF84)-1)*100</f>
        <v>2.5453361184095247</v>
      </c>
      <c r="AH84" s="37">
        <f>(('GVA by sector'!AH84/'GVA by sector'!AG84)-1)*100</f>
        <v>2.5617383156589568</v>
      </c>
      <c r="AI84" s="37">
        <f>(('GVA by sector'!AI84/'GVA by sector'!AH84)-1)*100</f>
        <v>2.6579611404999204</v>
      </c>
      <c r="AJ84" s="37">
        <f>(('GVA by sector'!AJ84/'GVA by sector'!AI84)-1)*100</f>
        <v>2.718928891953909</v>
      </c>
      <c r="AK84" s="37">
        <f>(('GVA by sector'!AK84/'GVA by sector'!AJ84)-1)*100</f>
        <v>2.4741529940671692</v>
      </c>
      <c r="AL84" s="37">
        <f>(('GVA by sector'!AL84/'GVA by sector'!AK84)-1)*100</f>
        <v>2.3320374571871305</v>
      </c>
      <c r="AM84" s="37">
        <f>(('GVA by sector'!AM84/'GVA by sector'!AL84)-1)*100</f>
        <v>2.2780296771901964</v>
      </c>
      <c r="AN84" s="37">
        <f>(('GVA by sector'!AN84/'GVA by sector'!AM84)-1)*100</f>
        <v>2.2122685453247692</v>
      </c>
      <c r="AO84" s="37">
        <f>(('GVA by sector'!AO84/'GVA by sector'!AN84)-1)*100</f>
        <v>2.0800362006493156</v>
      </c>
      <c r="AP84" s="37">
        <f>(('GVA by sector'!AP84/'GVA by sector'!AO84)-1)*100</f>
        <v>1.9550932862221648</v>
      </c>
      <c r="AQ84" s="37">
        <f>(('GVA by sector'!AQ84/'GVA by sector'!AP84)-1)*100</f>
        <v>1.9326546657367549</v>
      </c>
      <c r="AR84" s="37">
        <f>(('GVA by sector'!AR84/'GVA by sector'!AQ84)-1)*100</f>
        <v>1.9687872379074323</v>
      </c>
      <c r="AS84" s="37">
        <f>(('GVA by sector'!AS84/'GVA by sector'!AR84)-1)*100</f>
        <v>1.8958657181983307</v>
      </c>
      <c r="AT84" s="37">
        <f>(('GVA by sector'!AT84/'GVA by sector'!AS84)-1)*100</f>
        <v>1.8699663175543613</v>
      </c>
      <c r="AU84" s="37">
        <f>(('GVA by sector'!AU84/'GVA by sector'!AT84)-1)*100</f>
        <v>1.8463901300859398</v>
      </c>
      <c r="AW84" s="37">
        <f>((('GVA by sector'!AE84/'GVA by sector'!U84)^(1/10))-1)*100</f>
        <v>1.5758577728452572</v>
      </c>
      <c r="AX84" s="37">
        <f>((('GVA by sector'!AU84/'GVA by sector'!X84)^(1/23))-1)*100</f>
        <v>2.279730415264325</v>
      </c>
    </row>
    <row r="85" spans="1:50" x14ac:dyDescent="0.2">
      <c r="A85" s="11" t="s">
        <v>58</v>
      </c>
      <c r="C85" s="37">
        <f>(('GVA by sector'!C85/'GVA by sector'!B85)-1)*100</f>
        <v>7.2478717951065308</v>
      </c>
      <c r="D85" s="37">
        <f>(('GVA by sector'!D85/'GVA by sector'!C85)-1)*100</f>
        <v>2.5209033421040861</v>
      </c>
      <c r="E85" s="37">
        <f>(('GVA by sector'!E85/'GVA by sector'!D85)-1)*100</f>
        <v>5.6614932232481818</v>
      </c>
      <c r="F85" s="37">
        <f>(('GVA by sector'!F85/'GVA by sector'!E85)-1)*100</f>
        <v>10.427746867881439</v>
      </c>
      <c r="G85" s="37">
        <f>(('GVA by sector'!G85/'GVA by sector'!F85)-1)*100</f>
        <v>17.040179760757223</v>
      </c>
      <c r="H85" s="37">
        <f>(('GVA by sector'!H85/'GVA by sector'!G85)-1)*100</f>
        <v>5.558931928147115</v>
      </c>
      <c r="I85" s="37">
        <f>(('GVA by sector'!I85/'GVA by sector'!H85)-1)*100</f>
        <v>18.979322501638094</v>
      </c>
      <c r="J85" s="37">
        <f>(('GVA by sector'!J85/'GVA by sector'!I85)-1)*100</f>
        <v>-4.0416365077667438</v>
      </c>
      <c r="K85" s="37">
        <f>(('GVA by sector'!K85/'GVA by sector'!J85)-1)*100</f>
        <v>20.130525465492475</v>
      </c>
      <c r="L85" s="37">
        <f>(('GVA by sector'!L85/'GVA by sector'!K85)-1)*100</f>
        <v>-6.3637441963550812</v>
      </c>
      <c r="M85" s="37">
        <f>(('GVA by sector'!M85/'GVA by sector'!L85)-1)*100</f>
        <v>6.2787987960206681</v>
      </c>
      <c r="N85" s="37">
        <f>(('GVA by sector'!N85/'GVA by sector'!M85)-1)*100</f>
        <v>-9.5824061992024649</v>
      </c>
      <c r="O85" s="37">
        <f>(('GVA by sector'!O85/'GVA by sector'!N85)-1)*100</f>
        <v>4.6555248069581001</v>
      </c>
      <c r="P85" s="37">
        <f>(('GVA by sector'!P85/'GVA by sector'!O85)-1)*100</f>
        <v>5.5209654466096048</v>
      </c>
      <c r="Q85" s="37">
        <f>(('GVA by sector'!Q85/'GVA by sector'!P85)-1)*100</f>
        <v>9.0162181643855597</v>
      </c>
      <c r="R85" s="37">
        <f>(('GVA by sector'!R85/'GVA by sector'!Q85)-1)*100</f>
        <v>1.7854439412409606</v>
      </c>
      <c r="S85" s="37">
        <f>(('GVA by sector'!S85/'GVA by sector'!R85)-1)*100</f>
        <v>-5.3026668243437491</v>
      </c>
      <c r="T85" s="37">
        <f>(('GVA by sector'!T85/'GVA by sector'!S85)-1)*100</f>
        <v>-12.694706009493261</v>
      </c>
      <c r="U85" s="37">
        <f>(('GVA by sector'!U85/'GVA by sector'!T85)-1)*100</f>
        <v>-0.30029271591643925</v>
      </c>
      <c r="V85" s="37">
        <f>(('GVA by sector'!V85/'GVA by sector'!U85)-1)*100</f>
        <v>-3.0499008811696871</v>
      </c>
      <c r="W85" s="37">
        <f>(('GVA by sector'!W85/'GVA by sector'!V85)-1)*100</f>
        <v>-9.3413725113792534</v>
      </c>
      <c r="X85" s="37">
        <f>(('GVA by sector'!X85/'GVA by sector'!W85)-1)*100</f>
        <v>1.2268580817766273</v>
      </c>
      <c r="Y85" s="37">
        <f>(('GVA by sector'!Y85/'GVA by sector'!X85)-1)*100</f>
        <v>2.7485159522238956</v>
      </c>
      <c r="Z85" s="37">
        <f>(('GVA by sector'!Z85/'GVA by sector'!Y85)-1)*100</f>
        <v>3.133912366294922</v>
      </c>
      <c r="AA85" s="37">
        <f>(('GVA by sector'!AA85/'GVA by sector'!Z85)-1)*100</f>
        <v>3.0504290961172353</v>
      </c>
      <c r="AB85" s="37">
        <f>(('GVA by sector'!AB85/'GVA by sector'!AA85)-1)*100</f>
        <v>2.8361978728229875</v>
      </c>
      <c r="AC85" s="37">
        <f>(('GVA by sector'!AC85/'GVA by sector'!AB85)-1)*100</f>
        <v>2.6604197181166356</v>
      </c>
      <c r="AD85" s="37">
        <f>(('GVA by sector'!AD85/'GVA by sector'!AC85)-1)*100</f>
        <v>2.6952237865828232</v>
      </c>
      <c r="AE85" s="37">
        <f>(('GVA by sector'!AE85/'GVA by sector'!AD85)-1)*100</f>
        <v>2.67827288378093</v>
      </c>
      <c r="AF85" s="37">
        <f>(('GVA by sector'!AF85/'GVA by sector'!AE85)-1)*100</f>
        <v>2.3784584189000979</v>
      </c>
      <c r="AG85" s="37">
        <f>(('GVA by sector'!AG85/'GVA by sector'!AF85)-1)*100</f>
        <v>2.4437410984097907</v>
      </c>
      <c r="AH85" s="37">
        <f>(('GVA by sector'!AH85/'GVA by sector'!AG85)-1)*100</f>
        <v>2.4202230241841649</v>
      </c>
      <c r="AI85" s="37">
        <f>(('GVA by sector'!AI85/'GVA by sector'!AH85)-1)*100</f>
        <v>2.2506650425747177</v>
      </c>
      <c r="AJ85" s="37">
        <f>(('GVA by sector'!AJ85/'GVA by sector'!AI85)-1)*100</f>
        <v>2.210417886161431</v>
      </c>
      <c r="AK85" s="37">
        <f>(('GVA by sector'!AK85/'GVA by sector'!AJ85)-1)*100</f>
        <v>2.0371606520501295</v>
      </c>
      <c r="AL85" s="37">
        <f>(('GVA by sector'!AL85/'GVA by sector'!AK85)-1)*100</f>
        <v>1.8761054939838262</v>
      </c>
      <c r="AM85" s="37">
        <f>(('GVA by sector'!AM85/'GVA by sector'!AL85)-1)*100</f>
        <v>1.8035727184253281</v>
      </c>
      <c r="AN85" s="37">
        <f>(('GVA by sector'!AN85/'GVA by sector'!AM85)-1)*100</f>
        <v>1.7925793595979345</v>
      </c>
      <c r="AO85" s="37">
        <f>(('GVA by sector'!AO85/'GVA by sector'!AN85)-1)*100</f>
        <v>1.7806123687991837</v>
      </c>
      <c r="AP85" s="37">
        <f>(('GVA by sector'!AP85/'GVA by sector'!AO85)-1)*100</f>
        <v>1.8178766882722019</v>
      </c>
      <c r="AQ85" s="37">
        <f>(('GVA by sector'!AQ85/'GVA by sector'!AP85)-1)*100</f>
        <v>1.8228041795308236</v>
      </c>
      <c r="AR85" s="37">
        <f>(('GVA by sector'!AR85/'GVA by sector'!AQ85)-1)*100</f>
        <v>1.8015726107655672</v>
      </c>
      <c r="AS85" s="37">
        <f>(('GVA by sector'!AS85/'GVA by sector'!AR85)-1)*100</f>
        <v>1.7863496851259208</v>
      </c>
      <c r="AT85" s="37">
        <f>(('GVA by sector'!AT85/'GVA by sector'!AS85)-1)*100</f>
        <v>1.7783918738652149</v>
      </c>
      <c r="AU85" s="37">
        <f>(('GVA by sector'!AU85/'GVA by sector'!AT85)-1)*100</f>
        <v>1.7693478255677242</v>
      </c>
      <c r="AW85" s="37">
        <f>((('GVA by sector'!AE85/'GVA by sector'!U85)^(1/10))-1)*100</f>
        <v>0.78729413109785984</v>
      </c>
      <c r="AX85" s="37">
        <f>((('GVA by sector'!AU85/'GVA by sector'!X85)^(1/23))-1)*100</f>
        <v>2.2412998328752209</v>
      </c>
    </row>
    <row r="86" spans="1:50" x14ac:dyDescent="0.2">
      <c r="A86" s="11" t="s">
        <v>59</v>
      </c>
      <c r="C86" s="37">
        <f>(('GVA by sector'!C86/'GVA by sector'!B86)-1)*100</f>
        <v>-5.537338142519344</v>
      </c>
      <c r="D86" s="37">
        <f>(('GVA by sector'!D86/'GVA by sector'!C86)-1)*100</f>
        <v>-3.7998408101642234</v>
      </c>
      <c r="E86" s="37">
        <f>(('GVA by sector'!E86/'GVA by sector'!D86)-1)*100</f>
        <v>-0.17496501776391726</v>
      </c>
      <c r="F86" s="37">
        <f>(('GVA by sector'!F86/'GVA by sector'!E86)-1)*100</f>
        <v>4.42563386253918</v>
      </c>
      <c r="G86" s="37">
        <f>(('GVA by sector'!G86/'GVA by sector'!F86)-1)*100</f>
        <v>-1.5878707673023906</v>
      </c>
      <c r="H86" s="37">
        <f>(('GVA by sector'!H86/'GVA by sector'!G86)-1)*100</f>
        <v>-1.5545519209578251</v>
      </c>
      <c r="I86" s="37">
        <f>(('GVA by sector'!I86/'GVA by sector'!H86)-1)*100</f>
        <v>1.0105030650980673</v>
      </c>
      <c r="J86" s="37">
        <f>(('GVA by sector'!J86/'GVA by sector'!I86)-1)*100</f>
        <v>5.2132435483163153</v>
      </c>
      <c r="K86" s="37">
        <f>(('GVA by sector'!K86/'GVA by sector'!J86)-1)*100</f>
        <v>-6.1050913454286366</v>
      </c>
      <c r="L86" s="37">
        <f>(('GVA by sector'!L86/'GVA by sector'!K86)-1)*100</f>
        <v>18.6802047107949</v>
      </c>
      <c r="M86" s="37">
        <f>(('GVA by sector'!M86/'GVA by sector'!L86)-1)*100</f>
        <v>-0.591160963670323</v>
      </c>
      <c r="N86" s="37">
        <f>(('GVA by sector'!N86/'GVA by sector'!M86)-1)*100</f>
        <v>-10.420951616164121</v>
      </c>
      <c r="O86" s="37">
        <f>(('GVA by sector'!O86/'GVA by sector'!N86)-1)*100</f>
        <v>-3.7829013294810698</v>
      </c>
      <c r="P86" s="37">
        <f>(('GVA by sector'!P86/'GVA by sector'!O86)-1)*100</f>
        <v>13.844715359492699</v>
      </c>
      <c r="Q86" s="37">
        <f>(('GVA by sector'!Q86/'GVA by sector'!P86)-1)*100</f>
        <v>7.4918192219777024</v>
      </c>
      <c r="R86" s="37">
        <f>(('GVA by sector'!R86/'GVA by sector'!Q86)-1)*100</f>
        <v>-6.2621503487693904</v>
      </c>
      <c r="S86" s="37">
        <f>(('GVA by sector'!S86/'GVA by sector'!R86)-1)*100</f>
        <v>-0.60243777198131232</v>
      </c>
      <c r="T86" s="37">
        <f>(('GVA by sector'!T86/'GVA by sector'!S86)-1)*100</f>
        <v>1.0551542261858504</v>
      </c>
      <c r="U86" s="37">
        <f>(('GVA by sector'!U86/'GVA by sector'!T86)-1)*100</f>
        <v>-7.0013801498486909</v>
      </c>
      <c r="V86" s="37">
        <f>(('GVA by sector'!V86/'GVA by sector'!U86)-1)*100</f>
        <v>6.7046762826024731</v>
      </c>
      <c r="W86" s="37">
        <f>(('GVA by sector'!W86/'GVA by sector'!V86)-1)*100</f>
        <v>2.2077919784081468</v>
      </c>
      <c r="X86" s="37">
        <f>(('GVA by sector'!X86/'GVA by sector'!W86)-1)*100</f>
        <v>-2.0897216004386876</v>
      </c>
      <c r="Y86" s="37">
        <f>(('GVA by sector'!Y86/'GVA by sector'!X86)-1)*100</f>
        <v>1.896175288167945</v>
      </c>
      <c r="Z86" s="37">
        <f>(('GVA by sector'!Z86/'GVA by sector'!Y86)-1)*100</f>
        <v>2.3802594799890331</v>
      </c>
      <c r="AA86" s="37">
        <f>(('GVA by sector'!AA86/'GVA by sector'!Z86)-1)*100</f>
        <v>2.9198713539798415</v>
      </c>
      <c r="AB86" s="37">
        <f>(('GVA by sector'!AB86/'GVA by sector'!AA86)-1)*100</f>
        <v>3.0457951928425597</v>
      </c>
      <c r="AC86" s="37">
        <f>(('GVA by sector'!AC86/'GVA by sector'!AB86)-1)*100</f>
        <v>2.8211838275913337</v>
      </c>
      <c r="AD86" s="37">
        <f>(('GVA by sector'!AD86/'GVA by sector'!AC86)-1)*100</f>
        <v>3.0272581554325662</v>
      </c>
      <c r="AE86" s="37">
        <f>(('GVA by sector'!AE86/'GVA by sector'!AD86)-1)*100</f>
        <v>3.166476995521017</v>
      </c>
      <c r="AF86" s="37">
        <f>(('GVA by sector'!AF86/'GVA by sector'!AE86)-1)*100</f>
        <v>2.9063766143563985</v>
      </c>
      <c r="AG86" s="37">
        <f>(('GVA by sector'!AG86/'GVA by sector'!AF86)-1)*100</f>
        <v>2.8854474299838007</v>
      </c>
      <c r="AH86" s="37">
        <f>(('GVA by sector'!AH86/'GVA by sector'!AG86)-1)*100</f>
        <v>2.8221760761584003</v>
      </c>
      <c r="AI86" s="37">
        <f>(('GVA by sector'!AI86/'GVA by sector'!AH86)-1)*100</f>
        <v>2.7977463011114256</v>
      </c>
      <c r="AJ86" s="37">
        <f>(('GVA by sector'!AJ86/'GVA by sector'!AI86)-1)*100</f>
        <v>2.5694857411500793</v>
      </c>
      <c r="AK86" s="37">
        <f>(('GVA by sector'!AK86/'GVA by sector'!AJ86)-1)*100</f>
        <v>2.2765529936288553</v>
      </c>
      <c r="AL86" s="37">
        <f>(('GVA by sector'!AL86/'GVA by sector'!AK86)-1)*100</f>
        <v>2.1089944341291078</v>
      </c>
      <c r="AM86" s="37">
        <f>(('GVA by sector'!AM86/'GVA by sector'!AL86)-1)*100</f>
        <v>2.0288923108694457</v>
      </c>
      <c r="AN86" s="37">
        <f>(('GVA by sector'!AN86/'GVA by sector'!AM86)-1)*100</f>
        <v>1.9774947725526459</v>
      </c>
      <c r="AO86" s="37">
        <f>(('GVA by sector'!AO86/'GVA by sector'!AN86)-1)*100</f>
        <v>1.9559458236928062</v>
      </c>
      <c r="AP86" s="37">
        <f>(('GVA by sector'!AP86/'GVA by sector'!AO86)-1)*100</f>
        <v>1.9916177155177239</v>
      </c>
      <c r="AQ86" s="37">
        <f>(('GVA by sector'!AQ86/'GVA by sector'!AP86)-1)*100</f>
        <v>1.9955627230050954</v>
      </c>
      <c r="AR86" s="37">
        <f>(('GVA by sector'!AR86/'GVA by sector'!AQ86)-1)*100</f>
        <v>1.9486247850662108</v>
      </c>
      <c r="AS86" s="37">
        <f>(('GVA by sector'!AS86/'GVA by sector'!AR86)-1)*100</f>
        <v>1.9185557499789452</v>
      </c>
      <c r="AT86" s="37">
        <f>(('GVA by sector'!AT86/'GVA by sector'!AS86)-1)*100</f>
        <v>1.8951322043768926</v>
      </c>
      <c r="AU86" s="37">
        <f>(('GVA by sector'!AU86/'GVA by sector'!AT86)-1)*100</f>
        <v>1.8706086918334197</v>
      </c>
      <c r="AW86" s="37">
        <f>((('GVA by sector'!AE86/'GVA by sector'!U86)^(1/10))-1)*100</f>
        <v>2.5881670918576072</v>
      </c>
      <c r="AX86" s="37">
        <f>((('GVA by sector'!AU86/'GVA by sector'!X86)^(1/23))-1)*100</f>
        <v>2.3992376737446364</v>
      </c>
    </row>
    <row r="87" spans="1:50" x14ac:dyDescent="0.2">
      <c r="A87" s="11" t="s">
        <v>60</v>
      </c>
      <c r="C87" s="37">
        <f>(('GVA by sector'!C87/'GVA by sector'!B87)-1)*100</f>
        <v>-1.4118368546553794</v>
      </c>
      <c r="D87" s="37">
        <f>(('GVA by sector'!D87/'GVA by sector'!C87)-1)*100</f>
        <v>-1.4898728768731884</v>
      </c>
      <c r="E87" s="37">
        <f>(('GVA by sector'!E87/'GVA by sector'!D87)-1)*100</f>
        <v>5.6806515891792309</v>
      </c>
      <c r="F87" s="37">
        <f>(('GVA by sector'!F87/'GVA by sector'!E87)-1)*100</f>
        <v>6.7607089561618094</v>
      </c>
      <c r="G87" s="37">
        <f>(('GVA by sector'!G87/'GVA by sector'!F87)-1)*100</f>
        <v>37.919006663073858</v>
      </c>
      <c r="H87" s="37">
        <f>(('GVA by sector'!H87/'GVA by sector'!G87)-1)*100</f>
        <v>-6.9932990979314162</v>
      </c>
      <c r="I87" s="37">
        <f>(('GVA by sector'!I87/'GVA by sector'!H87)-1)*100</f>
        <v>12.795138642885151</v>
      </c>
      <c r="J87" s="37">
        <f>(('GVA by sector'!J87/'GVA by sector'!I87)-1)*100</f>
        <v>17.363941566161877</v>
      </c>
      <c r="K87" s="37">
        <f>(('GVA by sector'!K87/'GVA by sector'!J87)-1)*100</f>
        <v>7.4667207598873686</v>
      </c>
      <c r="L87" s="37">
        <f>(('GVA by sector'!L87/'GVA by sector'!K87)-1)*100</f>
        <v>1.2459550142883247</v>
      </c>
      <c r="M87" s="37">
        <f>(('GVA by sector'!M87/'GVA by sector'!L87)-1)*100</f>
        <v>10.239320338362123</v>
      </c>
      <c r="N87" s="37">
        <f>(('GVA by sector'!N87/'GVA by sector'!M87)-1)*100</f>
        <v>9.27743767212732</v>
      </c>
      <c r="O87" s="37">
        <f>(('GVA by sector'!O87/'GVA by sector'!N87)-1)*100</f>
        <v>-4.2219754321284437</v>
      </c>
      <c r="P87" s="37">
        <f>(('GVA by sector'!P87/'GVA by sector'!O87)-1)*100</f>
        <v>15.081127889843483</v>
      </c>
      <c r="Q87" s="37">
        <f>(('GVA by sector'!Q87/'GVA by sector'!P87)-1)*100</f>
        <v>-4.2077916123067771</v>
      </c>
      <c r="R87" s="37">
        <f>(('GVA by sector'!R87/'GVA by sector'!Q87)-1)*100</f>
        <v>3.6037152039393394</v>
      </c>
      <c r="S87" s="37">
        <f>(('GVA by sector'!S87/'GVA by sector'!R87)-1)*100</f>
        <v>-2.4785694345921483</v>
      </c>
      <c r="T87" s="37">
        <f>(('GVA by sector'!T87/'GVA by sector'!S87)-1)*100</f>
        <v>-4.4945224593282322</v>
      </c>
      <c r="U87" s="37">
        <f>(('GVA by sector'!U87/'GVA by sector'!T87)-1)*100</f>
        <v>11.90988075466235</v>
      </c>
      <c r="V87" s="37">
        <f>(('GVA by sector'!V87/'GVA by sector'!U87)-1)*100</f>
        <v>2.859166826749826</v>
      </c>
      <c r="W87" s="37">
        <f>(('GVA by sector'!W87/'GVA by sector'!V87)-1)*100</f>
        <v>0.974547530831682</v>
      </c>
      <c r="X87" s="37">
        <f>(('GVA by sector'!X87/'GVA by sector'!W87)-1)*100</f>
        <v>2.6440192058036605</v>
      </c>
      <c r="Y87" s="37">
        <f>(('GVA by sector'!Y87/'GVA by sector'!X87)-1)*100</f>
        <v>3.3996251305598468</v>
      </c>
      <c r="Z87" s="37">
        <f>(('GVA by sector'!Z87/'GVA by sector'!Y87)-1)*100</f>
        <v>4.4620033090506661</v>
      </c>
      <c r="AA87" s="37">
        <f>(('GVA by sector'!AA87/'GVA by sector'!Z87)-1)*100</f>
        <v>4.9678065065304144</v>
      </c>
      <c r="AB87" s="37">
        <f>(('GVA by sector'!AB87/'GVA by sector'!AA87)-1)*100</f>
        <v>5.0107468072993822</v>
      </c>
      <c r="AC87" s="37">
        <f>(('GVA by sector'!AC87/'GVA by sector'!AB87)-1)*100</f>
        <v>4.4459653224797613</v>
      </c>
      <c r="AD87" s="37">
        <f>(('GVA by sector'!AD87/'GVA by sector'!AC87)-1)*100</f>
        <v>3.7792619149571216</v>
      </c>
      <c r="AE87" s="37">
        <f>(('GVA by sector'!AE87/'GVA by sector'!AD87)-1)*100</f>
        <v>2.4040733094952804</v>
      </c>
      <c r="AF87" s="37">
        <f>(('GVA by sector'!AF87/'GVA by sector'!AE87)-1)*100</f>
        <v>2.5922684086861159</v>
      </c>
      <c r="AG87" s="37">
        <f>(('GVA by sector'!AG87/'GVA by sector'!AF87)-1)*100</f>
        <v>2.3268470524241192</v>
      </c>
      <c r="AH87" s="37">
        <f>(('GVA by sector'!AH87/'GVA by sector'!AG87)-1)*100</f>
        <v>2.0749456320501736</v>
      </c>
      <c r="AI87" s="37">
        <f>(('GVA by sector'!AI87/'GVA by sector'!AH87)-1)*100</f>
        <v>1.9910457858560271</v>
      </c>
      <c r="AJ87" s="37">
        <f>(('GVA by sector'!AJ87/'GVA by sector'!AI87)-1)*100</f>
        <v>2.0446682390724558</v>
      </c>
      <c r="AK87" s="37">
        <f>(('GVA by sector'!AK87/'GVA by sector'!AJ87)-1)*100</f>
        <v>1.8907472091576061</v>
      </c>
      <c r="AL87" s="37">
        <f>(('GVA by sector'!AL87/'GVA by sector'!AK87)-1)*100</f>
        <v>1.7635555930355817</v>
      </c>
      <c r="AM87" s="37">
        <f>(('GVA by sector'!AM87/'GVA by sector'!AL87)-1)*100</f>
        <v>1.6866266274906838</v>
      </c>
      <c r="AN87" s="37">
        <f>(('GVA by sector'!AN87/'GVA by sector'!AM87)-1)*100</f>
        <v>1.6842553242301328</v>
      </c>
      <c r="AO87" s="37">
        <f>(('GVA by sector'!AO87/'GVA by sector'!AN87)-1)*100</f>
        <v>1.6722337392874875</v>
      </c>
      <c r="AP87" s="37">
        <f>(('GVA by sector'!AP87/'GVA by sector'!AO87)-1)*100</f>
        <v>1.7133724855006971</v>
      </c>
      <c r="AQ87" s="37">
        <f>(('GVA by sector'!AQ87/'GVA by sector'!AP87)-1)*100</f>
        <v>1.7199999642114605</v>
      </c>
      <c r="AR87" s="37">
        <f>(('GVA by sector'!AR87/'GVA by sector'!AQ87)-1)*100</f>
        <v>1.6909282355683342</v>
      </c>
      <c r="AS87" s="37">
        <f>(('GVA by sector'!AS87/'GVA by sector'!AR87)-1)*100</f>
        <v>1.6746379305122794</v>
      </c>
      <c r="AT87" s="37">
        <f>(('GVA by sector'!AT87/'GVA by sector'!AS87)-1)*100</f>
        <v>1.6546362184010288</v>
      </c>
      <c r="AU87" s="37">
        <f>(('GVA by sector'!AU87/'GVA by sector'!AT87)-1)*100</f>
        <v>1.6418244602958154</v>
      </c>
      <c r="AW87" s="37">
        <f>((('GVA by sector'!AE87/'GVA by sector'!U87)^(1/10))-1)*100</f>
        <v>3.4874111718802947</v>
      </c>
      <c r="AX87" s="37">
        <f>((('GVA by sector'!AU87/'GVA by sector'!X87)^(1/23))-1)*100</f>
        <v>2.5281135919400288</v>
      </c>
    </row>
    <row r="88" spans="1:50" x14ac:dyDescent="0.2">
      <c r="A88" s="11" t="s">
        <v>61</v>
      </c>
      <c r="C88" s="37">
        <f>(('GVA by sector'!C88/'GVA by sector'!B88)-1)*100</f>
        <v>-7.2350806391982552</v>
      </c>
      <c r="D88" s="37">
        <f>(('GVA by sector'!D88/'GVA by sector'!C88)-1)*100</f>
        <v>1.9312190899893</v>
      </c>
      <c r="E88" s="37">
        <f>(('GVA by sector'!E88/'GVA by sector'!D88)-1)*100</f>
        <v>9.9353060048540378</v>
      </c>
      <c r="F88" s="37">
        <f>(('GVA by sector'!F88/'GVA by sector'!E88)-1)*100</f>
        <v>5.8438419449401646</v>
      </c>
      <c r="G88" s="37">
        <f>(('GVA by sector'!G88/'GVA by sector'!F88)-1)*100</f>
        <v>3.9852008245357506</v>
      </c>
      <c r="H88" s="37">
        <f>(('GVA by sector'!H88/'GVA by sector'!G88)-1)*100</f>
        <v>1.0342401088845099</v>
      </c>
      <c r="I88" s="37">
        <f>(('GVA by sector'!I88/'GVA by sector'!H88)-1)*100</f>
        <v>-5.3490562200393166</v>
      </c>
      <c r="J88" s="37">
        <f>(('GVA by sector'!J88/'GVA by sector'!I88)-1)*100</f>
        <v>2.0651524809005117</v>
      </c>
      <c r="K88" s="37">
        <f>(('GVA by sector'!K88/'GVA by sector'!J88)-1)*100</f>
        <v>9.5725731085495305</v>
      </c>
      <c r="L88" s="37">
        <f>(('GVA by sector'!L88/'GVA by sector'!K88)-1)*100</f>
        <v>-2.527577572973172</v>
      </c>
      <c r="M88" s="37">
        <f>(('GVA by sector'!M88/'GVA by sector'!L88)-1)*100</f>
        <v>2.2987636560163338</v>
      </c>
      <c r="N88" s="37">
        <f>(('GVA by sector'!N88/'GVA by sector'!M88)-1)*100</f>
        <v>10.457727720899612</v>
      </c>
      <c r="O88" s="37">
        <f>(('GVA by sector'!O88/'GVA by sector'!N88)-1)*100</f>
        <v>7.7087544414843778</v>
      </c>
      <c r="P88" s="37">
        <f>(('GVA by sector'!P88/'GVA by sector'!O88)-1)*100</f>
        <v>0.93666531563885158</v>
      </c>
      <c r="Q88" s="37">
        <f>(('GVA by sector'!Q88/'GVA by sector'!P88)-1)*100</f>
        <v>9.9839237005749037</v>
      </c>
      <c r="R88" s="37">
        <f>(('GVA by sector'!R88/'GVA by sector'!Q88)-1)*100</f>
        <v>6.5509470431860617</v>
      </c>
      <c r="S88" s="37">
        <f>(('GVA by sector'!S88/'GVA by sector'!R88)-1)*100</f>
        <v>11.193658284476872</v>
      </c>
      <c r="T88" s="37">
        <f>(('GVA by sector'!T88/'GVA by sector'!S88)-1)*100</f>
        <v>-7.4612445552697526</v>
      </c>
      <c r="U88" s="37">
        <f>(('GVA by sector'!U88/'GVA by sector'!T88)-1)*100</f>
        <v>-1.3875785857209277</v>
      </c>
      <c r="V88" s="37">
        <f>(('GVA by sector'!V88/'GVA by sector'!U88)-1)*100</f>
        <v>-7.574200871309289</v>
      </c>
      <c r="W88" s="37">
        <f>(('GVA by sector'!W88/'GVA by sector'!V88)-1)*100</f>
        <v>-1.1969620565631112</v>
      </c>
      <c r="X88" s="37">
        <f>(('GVA by sector'!X88/'GVA by sector'!W88)-1)*100</f>
        <v>-1.4103856415298766</v>
      </c>
      <c r="Y88" s="37">
        <f>(('GVA by sector'!Y88/'GVA by sector'!X88)-1)*100</f>
        <v>2.1842320518562941</v>
      </c>
      <c r="Z88" s="37">
        <f>(('GVA by sector'!Z88/'GVA by sector'!Y88)-1)*100</f>
        <v>3.6630454833711079</v>
      </c>
      <c r="AA88" s="37">
        <f>(('GVA by sector'!AA88/'GVA by sector'!Z88)-1)*100</f>
        <v>3.8107408632260809</v>
      </c>
      <c r="AB88" s="37">
        <f>(('GVA by sector'!AB88/'GVA by sector'!AA88)-1)*100</f>
        <v>3.6537041160711992</v>
      </c>
      <c r="AC88" s="37">
        <f>(('GVA by sector'!AC88/'GVA by sector'!AB88)-1)*100</f>
        <v>3.3843978607042802</v>
      </c>
      <c r="AD88" s="37">
        <f>(('GVA by sector'!AD88/'GVA by sector'!AC88)-1)*100</f>
        <v>3.3350944072875865</v>
      </c>
      <c r="AE88" s="37">
        <f>(('GVA by sector'!AE88/'GVA by sector'!AD88)-1)*100</f>
        <v>3.2247600249120545</v>
      </c>
      <c r="AF88" s="37">
        <f>(('GVA by sector'!AF88/'GVA by sector'!AE88)-1)*100</f>
        <v>3.0103409639973044</v>
      </c>
      <c r="AG88" s="37">
        <f>(('GVA by sector'!AG88/'GVA by sector'!AF88)-1)*100</f>
        <v>2.9867280808252072</v>
      </c>
      <c r="AH88" s="37">
        <f>(('GVA by sector'!AH88/'GVA by sector'!AG88)-1)*100</f>
        <v>2.9401258463565227</v>
      </c>
      <c r="AI88" s="37">
        <f>(('GVA by sector'!AI88/'GVA by sector'!AH88)-1)*100</f>
        <v>2.9322515541726046</v>
      </c>
      <c r="AJ88" s="37">
        <f>(('GVA by sector'!AJ88/'GVA by sector'!AI88)-1)*100</f>
        <v>2.9565538695365712</v>
      </c>
      <c r="AK88" s="37">
        <f>(('GVA by sector'!AK88/'GVA by sector'!AJ88)-1)*100</f>
        <v>2.6894519022513608</v>
      </c>
      <c r="AL88" s="37">
        <f>(('GVA by sector'!AL88/'GVA by sector'!AK88)-1)*100</f>
        <v>2.4588080070119256</v>
      </c>
      <c r="AM88" s="37">
        <f>(('GVA by sector'!AM88/'GVA by sector'!AL88)-1)*100</f>
        <v>2.3291772192795435</v>
      </c>
      <c r="AN88" s="37">
        <f>(('GVA by sector'!AN88/'GVA by sector'!AM88)-1)*100</f>
        <v>2.318252187812031</v>
      </c>
      <c r="AO88" s="37">
        <f>(('GVA by sector'!AO88/'GVA by sector'!AN88)-1)*100</f>
        <v>2.3140948522570426</v>
      </c>
      <c r="AP88" s="37">
        <f>(('GVA by sector'!AP88/'GVA by sector'!AO88)-1)*100</f>
        <v>2.5121976696453663</v>
      </c>
      <c r="AQ88" s="37">
        <f>(('GVA by sector'!AQ88/'GVA by sector'!AP88)-1)*100</f>
        <v>2.6069143829090313</v>
      </c>
      <c r="AR88" s="37">
        <f>(('GVA by sector'!AR88/'GVA by sector'!AQ88)-1)*100</f>
        <v>2.5744405377200685</v>
      </c>
      <c r="AS88" s="37">
        <f>(('GVA by sector'!AS88/'GVA by sector'!AR88)-1)*100</f>
        <v>2.558143881049646</v>
      </c>
      <c r="AT88" s="37">
        <f>(('GVA by sector'!AT88/'GVA by sector'!AS88)-1)*100</f>
        <v>2.5386157813390264</v>
      </c>
      <c r="AU88" s="37">
        <f>(('GVA by sector'!AU88/'GVA by sector'!AT88)-1)*100</f>
        <v>2.5315545337600609</v>
      </c>
      <c r="AW88" s="37">
        <f>((('GVA by sector'!AE88/'GVA by sector'!U88)^(1/10))-1)*100</f>
        <v>1.2445459735827669</v>
      </c>
      <c r="AX88" s="37">
        <f>((('GVA by sector'!AU88/'GVA by sector'!X88)^(1/23))-1)*100</f>
        <v>2.8473723787763694</v>
      </c>
    </row>
    <row r="89" spans="1:50" x14ac:dyDescent="0.2">
      <c r="A89" s="11" t="s">
        <v>62</v>
      </c>
      <c r="C89" s="37">
        <f>(('GVA by sector'!C89/'GVA by sector'!B89)-1)*100</f>
        <v>3.1911139666951138</v>
      </c>
      <c r="D89" s="37">
        <f>(('GVA by sector'!D89/'GVA by sector'!C89)-1)*100</f>
        <v>8.6238913151026821</v>
      </c>
      <c r="E89" s="37">
        <f>(('GVA by sector'!E89/'GVA by sector'!D89)-1)*100</f>
        <v>14.472268065558168</v>
      </c>
      <c r="F89" s="37">
        <f>(('GVA by sector'!F89/'GVA by sector'!E89)-1)*100</f>
        <v>6.9393894337590023</v>
      </c>
      <c r="G89" s="37">
        <f>(('GVA by sector'!G89/'GVA by sector'!F89)-1)*100</f>
        <v>35.497112982993137</v>
      </c>
      <c r="H89" s="37">
        <f>(('GVA by sector'!H89/'GVA by sector'!G89)-1)*100</f>
        <v>-18.398826960617708</v>
      </c>
      <c r="I89" s="37">
        <f>(('GVA by sector'!I89/'GVA by sector'!H89)-1)*100</f>
        <v>10.858194209896199</v>
      </c>
      <c r="J89" s="37">
        <f>(('GVA by sector'!J89/'GVA by sector'!I89)-1)*100</f>
        <v>-0.43251477523645887</v>
      </c>
      <c r="K89" s="37">
        <f>(('GVA by sector'!K89/'GVA by sector'!J89)-1)*100</f>
        <v>-12.445431951784137</v>
      </c>
      <c r="L89" s="37">
        <f>(('GVA by sector'!L89/'GVA by sector'!K89)-1)*100</f>
        <v>11.076127250756794</v>
      </c>
      <c r="M89" s="37">
        <f>(('GVA by sector'!M89/'GVA by sector'!L89)-1)*100</f>
        <v>13.0504906809219</v>
      </c>
      <c r="N89" s="37">
        <f>(('GVA by sector'!N89/'GVA by sector'!M89)-1)*100</f>
        <v>14.175854214665007</v>
      </c>
      <c r="O89" s="37">
        <f>(('GVA by sector'!O89/'GVA by sector'!N89)-1)*100</f>
        <v>-4.7505630948236561</v>
      </c>
      <c r="P89" s="37">
        <f>(('GVA by sector'!P89/'GVA by sector'!O89)-1)*100</f>
        <v>3.0820476437043887</v>
      </c>
      <c r="Q89" s="37">
        <f>(('GVA by sector'!Q89/'GVA by sector'!P89)-1)*100</f>
        <v>6.9745903449317748</v>
      </c>
      <c r="R89" s="37">
        <f>(('GVA by sector'!R89/'GVA by sector'!Q89)-1)*100</f>
        <v>1.4298673069532919</v>
      </c>
      <c r="S89" s="37">
        <f>(('GVA by sector'!S89/'GVA by sector'!R89)-1)*100</f>
        <v>4.1678670440360888</v>
      </c>
      <c r="T89" s="37">
        <f>(('GVA by sector'!T89/'GVA by sector'!S89)-1)*100</f>
        <v>7.0547726979345304</v>
      </c>
      <c r="U89" s="37">
        <f>(('GVA by sector'!U89/'GVA by sector'!T89)-1)*100</f>
        <v>1.1170116754684933</v>
      </c>
      <c r="V89" s="37">
        <f>(('GVA by sector'!V89/'GVA by sector'!U89)-1)*100</f>
        <v>4.5997674080512585</v>
      </c>
      <c r="W89" s="37">
        <f>(('GVA by sector'!W89/'GVA by sector'!V89)-1)*100</f>
        <v>4.7505186909063468</v>
      </c>
      <c r="X89" s="37">
        <f>(('GVA by sector'!X89/'GVA by sector'!W89)-1)*100</f>
        <v>2.5754787614915786</v>
      </c>
      <c r="Y89" s="37">
        <f>(('GVA by sector'!Y89/'GVA by sector'!X89)-1)*100</f>
        <v>3.233790116841484</v>
      </c>
      <c r="Z89" s="37">
        <f>(('GVA by sector'!Z89/'GVA by sector'!Y89)-1)*100</f>
        <v>4.4898547387009602</v>
      </c>
      <c r="AA89" s="37">
        <f>(('GVA by sector'!AA89/'GVA by sector'!Z89)-1)*100</f>
        <v>4.9717906770744058</v>
      </c>
      <c r="AB89" s="37">
        <f>(('GVA by sector'!AB89/'GVA by sector'!AA89)-1)*100</f>
        <v>5.086909787285232</v>
      </c>
      <c r="AC89" s="37">
        <f>(('GVA by sector'!AC89/'GVA by sector'!AB89)-1)*100</f>
        <v>5.147136709515987</v>
      </c>
      <c r="AD89" s="37">
        <f>(('GVA by sector'!AD89/'GVA by sector'!AC89)-1)*100</f>
        <v>4.8048714297495909</v>
      </c>
      <c r="AE89" s="37">
        <f>(('GVA by sector'!AE89/'GVA by sector'!AD89)-1)*100</f>
        <v>4.6371806469621468</v>
      </c>
      <c r="AF89" s="37">
        <f>(('GVA by sector'!AF89/'GVA by sector'!AE89)-1)*100</f>
        <v>4.2797499368574021</v>
      </c>
      <c r="AG89" s="37">
        <f>(('GVA by sector'!AG89/'GVA by sector'!AF89)-1)*100</f>
        <v>3.9798318651165454</v>
      </c>
      <c r="AH89" s="37">
        <f>(('GVA by sector'!AH89/'GVA by sector'!AG89)-1)*100</f>
        <v>3.9196874050504205</v>
      </c>
      <c r="AI89" s="37">
        <f>(('GVA by sector'!AI89/'GVA by sector'!AH89)-1)*100</f>
        <v>3.8603131135037216</v>
      </c>
      <c r="AJ89" s="37">
        <f>(('GVA by sector'!AJ89/'GVA by sector'!AI89)-1)*100</f>
        <v>3.5870446627292107</v>
      </c>
      <c r="AK89" s="37">
        <f>(('GVA by sector'!AK89/'GVA by sector'!AJ89)-1)*100</f>
        <v>3.2621435768717344</v>
      </c>
      <c r="AL89" s="37">
        <f>(('GVA by sector'!AL89/'GVA by sector'!AK89)-1)*100</f>
        <v>3.0649317103133011</v>
      </c>
      <c r="AM89" s="37">
        <f>(('GVA by sector'!AM89/'GVA by sector'!AL89)-1)*100</f>
        <v>2.9499671525377469</v>
      </c>
      <c r="AN89" s="37">
        <f>(('GVA by sector'!AN89/'GVA by sector'!AM89)-1)*100</f>
        <v>2.9014299326383552</v>
      </c>
      <c r="AO89" s="37">
        <f>(('GVA by sector'!AO89/'GVA by sector'!AN89)-1)*100</f>
        <v>2.937185500694528</v>
      </c>
      <c r="AP89" s="37">
        <f>(('GVA by sector'!AP89/'GVA by sector'!AO89)-1)*100</f>
        <v>3.0049395512229848</v>
      </c>
      <c r="AQ89" s="37">
        <f>(('GVA by sector'!AQ89/'GVA by sector'!AP89)-1)*100</f>
        <v>3.0019552282151141</v>
      </c>
      <c r="AR89" s="37">
        <f>(('GVA by sector'!AR89/'GVA by sector'!AQ89)-1)*100</f>
        <v>2.9631603946349561</v>
      </c>
      <c r="AS89" s="37">
        <f>(('GVA by sector'!AS89/'GVA by sector'!AR89)-1)*100</f>
        <v>2.9367142278798442</v>
      </c>
      <c r="AT89" s="37">
        <f>(('GVA by sector'!AT89/'GVA by sector'!AS89)-1)*100</f>
        <v>2.916779165023331</v>
      </c>
      <c r="AU89" s="37">
        <f>(('GVA by sector'!AU89/'GVA by sector'!AT89)-1)*100</f>
        <v>2.8955752838896176</v>
      </c>
      <c r="AW89" s="37">
        <f>((('GVA by sector'!AE89/'GVA by sector'!U89)^(1/10))-1)*100</f>
        <v>4.4266299759379235</v>
      </c>
      <c r="AX89" s="37">
        <f>((('GVA by sector'!AU89/'GVA by sector'!X89)^(1/23))-1)*100</f>
        <v>3.6852934704534768</v>
      </c>
    </row>
    <row r="90" spans="1:50" x14ac:dyDescent="0.2">
      <c r="A90" s="11" t="s">
        <v>63</v>
      </c>
      <c r="C90" s="37">
        <f>(('GVA by sector'!C90/'GVA by sector'!B90)-1)*100</f>
        <v>6.1688967344679657</v>
      </c>
      <c r="D90" s="37">
        <f>(('GVA by sector'!D90/'GVA by sector'!C90)-1)*100</f>
        <v>13.223535610771698</v>
      </c>
      <c r="E90" s="37">
        <f>(('GVA by sector'!E90/'GVA by sector'!D90)-1)*100</f>
        <v>5.6997507515068158</v>
      </c>
      <c r="F90" s="37">
        <f>(('GVA by sector'!F90/'GVA by sector'!E90)-1)*100</f>
        <v>-1.9656285621286074</v>
      </c>
      <c r="G90" s="37">
        <f>(('GVA by sector'!G90/'GVA by sector'!F90)-1)*100</f>
        <v>7.4713632620647008</v>
      </c>
      <c r="H90" s="37">
        <f>(('GVA by sector'!H90/'GVA by sector'!G90)-1)*100</f>
        <v>14.567462562028165</v>
      </c>
      <c r="I90" s="37">
        <f>(('GVA by sector'!I90/'GVA by sector'!H90)-1)*100</f>
        <v>22.961770751654576</v>
      </c>
      <c r="J90" s="37">
        <f>(('GVA by sector'!J90/'GVA by sector'!I90)-1)*100</f>
        <v>-4.3101656830444313</v>
      </c>
      <c r="K90" s="37">
        <f>(('GVA by sector'!K90/'GVA by sector'!J90)-1)*100</f>
        <v>-5.11613655151546</v>
      </c>
      <c r="L90" s="37">
        <f>(('GVA by sector'!L90/'GVA by sector'!K90)-1)*100</f>
        <v>9.4495242981931895</v>
      </c>
      <c r="M90" s="37">
        <f>(('GVA by sector'!M90/'GVA by sector'!L90)-1)*100</f>
        <v>4.2841779269048308</v>
      </c>
      <c r="N90" s="37">
        <f>(('GVA by sector'!N90/'GVA by sector'!M90)-1)*100</f>
        <v>10.373936394518557</v>
      </c>
      <c r="O90" s="37">
        <f>(('GVA by sector'!O90/'GVA by sector'!N90)-1)*100</f>
        <v>3.1201881068797954</v>
      </c>
      <c r="P90" s="37">
        <f>(('GVA by sector'!P90/'GVA by sector'!O90)-1)*100</f>
        <v>13.886362004882159</v>
      </c>
      <c r="Q90" s="37">
        <f>(('GVA by sector'!Q90/'GVA by sector'!P90)-1)*100</f>
        <v>2.0203818873073098</v>
      </c>
      <c r="R90" s="37">
        <f>(('GVA by sector'!R90/'GVA by sector'!Q90)-1)*100</f>
        <v>15.232922662550518</v>
      </c>
      <c r="S90" s="37">
        <f>(('GVA by sector'!S90/'GVA by sector'!R90)-1)*100</f>
        <v>0.97074508460752718</v>
      </c>
      <c r="T90" s="37">
        <f>(('GVA by sector'!T90/'GVA by sector'!S90)-1)*100</f>
        <v>-4.2690234106962155</v>
      </c>
      <c r="U90" s="37">
        <f>(('GVA by sector'!U90/'GVA by sector'!T90)-1)*100</f>
        <v>7.9910908119867674</v>
      </c>
      <c r="V90" s="37">
        <f>(('GVA by sector'!V90/'GVA by sector'!U90)-1)*100</f>
        <v>9.3158428358775645</v>
      </c>
      <c r="W90" s="37">
        <f>(('GVA by sector'!W90/'GVA by sector'!V90)-1)*100</f>
        <v>0.91398028709956947</v>
      </c>
      <c r="X90" s="37">
        <f>(('GVA by sector'!X90/'GVA by sector'!W90)-1)*100</f>
        <v>4.0199452658267409</v>
      </c>
      <c r="Y90" s="37">
        <f>(('GVA by sector'!Y90/'GVA by sector'!X90)-1)*100</f>
        <v>3.5785717901704484</v>
      </c>
      <c r="Z90" s="37">
        <f>(('GVA by sector'!Z90/'GVA by sector'!Y90)-1)*100</f>
        <v>4.9529433447995874</v>
      </c>
      <c r="AA90" s="37">
        <f>(('GVA by sector'!AA90/'GVA by sector'!Z90)-1)*100</f>
        <v>5.7054047592163926</v>
      </c>
      <c r="AB90" s="37">
        <f>(('GVA by sector'!AB90/'GVA by sector'!AA90)-1)*100</f>
        <v>5.8541850106793358</v>
      </c>
      <c r="AC90" s="37">
        <f>(('GVA by sector'!AC90/'GVA by sector'!AB90)-1)*100</f>
        <v>5.6270853777853347</v>
      </c>
      <c r="AD90" s="37">
        <f>(('GVA by sector'!AD90/'GVA by sector'!AC90)-1)*100</f>
        <v>5.3302377450471283</v>
      </c>
      <c r="AE90" s="37">
        <f>(('GVA by sector'!AE90/'GVA by sector'!AD90)-1)*100</f>
        <v>4.079003654815927</v>
      </c>
      <c r="AF90" s="37">
        <f>(('GVA by sector'!AF90/'GVA by sector'!AE90)-1)*100</f>
        <v>4.5587076337501253</v>
      </c>
      <c r="AG90" s="37">
        <f>(('GVA by sector'!AG90/'GVA by sector'!AF90)-1)*100</f>
        <v>4.2455808363717429</v>
      </c>
      <c r="AH90" s="37">
        <f>(('GVA by sector'!AH90/'GVA by sector'!AG90)-1)*100</f>
        <v>4.2116756183797843</v>
      </c>
      <c r="AI90" s="37">
        <f>(('GVA by sector'!AI90/'GVA by sector'!AH90)-1)*100</f>
        <v>4.1245152264445473</v>
      </c>
      <c r="AJ90" s="37">
        <f>(('GVA by sector'!AJ90/'GVA by sector'!AI90)-1)*100</f>
        <v>3.8406172785582893</v>
      </c>
      <c r="AK90" s="37">
        <f>(('GVA by sector'!AK90/'GVA by sector'!AJ90)-1)*100</f>
        <v>3.5228241395673709</v>
      </c>
      <c r="AL90" s="37">
        <f>(('GVA by sector'!AL90/'GVA by sector'!AK90)-1)*100</f>
        <v>3.3155987210343518</v>
      </c>
      <c r="AM90" s="37">
        <f>(('GVA by sector'!AM90/'GVA by sector'!AL90)-1)*100</f>
        <v>3.2103697354795901</v>
      </c>
      <c r="AN90" s="37">
        <f>(('GVA by sector'!AN90/'GVA by sector'!AM90)-1)*100</f>
        <v>3.1729955209132799</v>
      </c>
      <c r="AO90" s="37">
        <f>(('GVA by sector'!AO90/'GVA by sector'!AN90)-1)*100</f>
        <v>3.2081670898081116</v>
      </c>
      <c r="AP90" s="37">
        <f>(('GVA by sector'!AP90/'GVA by sector'!AO90)-1)*100</f>
        <v>3.2884958707462664</v>
      </c>
      <c r="AQ90" s="37">
        <f>(('GVA by sector'!AQ90/'GVA by sector'!AP90)-1)*100</f>
        <v>3.2859362917481594</v>
      </c>
      <c r="AR90" s="37">
        <f>(('GVA by sector'!AR90/'GVA by sector'!AQ90)-1)*100</f>
        <v>3.2361768196643936</v>
      </c>
      <c r="AS90" s="37">
        <f>(('GVA by sector'!AS90/'GVA by sector'!AR90)-1)*100</f>
        <v>3.2107471557862644</v>
      </c>
      <c r="AT90" s="37">
        <f>(('GVA by sector'!AT90/'GVA by sector'!AS90)-1)*100</f>
        <v>3.199922938041655</v>
      </c>
      <c r="AU90" s="37">
        <f>(('GVA by sector'!AU90/'GVA by sector'!AT90)-1)*100</f>
        <v>3.1721095593860493</v>
      </c>
      <c r="AW90" s="37">
        <f>((('GVA by sector'!AE90/'GVA by sector'!U90)^(1/10))-1)*100</f>
        <v>4.9182968128814064</v>
      </c>
      <c r="AX90" s="37">
        <f>((('GVA by sector'!AU90/'GVA by sector'!X90)^(1/23))-1)*100</f>
        <v>3.9931915237075177</v>
      </c>
    </row>
    <row r="91" spans="1:50" x14ac:dyDescent="0.2">
      <c r="A91" s="11" t="s">
        <v>64</v>
      </c>
      <c r="C91" s="37">
        <f>(('GVA by sector'!C91/'GVA by sector'!B91)-1)*100</f>
        <v>-6.0759130832729991</v>
      </c>
      <c r="D91" s="37">
        <f>(('GVA by sector'!D91/'GVA by sector'!C91)-1)*100</f>
        <v>-3.2437683695431097</v>
      </c>
      <c r="E91" s="37">
        <f>(('GVA by sector'!E91/'GVA by sector'!D91)-1)*100</f>
        <v>7.9018953239412326</v>
      </c>
      <c r="F91" s="37">
        <f>(('GVA by sector'!F91/'GVA by sector'!E91)-1)*100</f>
        <v>2.3326715118935581</v>
      </c>
      <c r="G91" s="37">
        <f>(('GVA by sector'!G91/'GVA by sector'!F91)-1)*100</f>
        <v>14.27106062627046</v>
      </c>
      <c r="H91" s="37">
        <f>(('GVA by sector'!H91/'GVA by sector'!G91)-1)*100</f>
        <v>10.301320592286745</v>
      </c>
      <c r="I91" s="37">
        <f>(('GVA by sector'!I91/'GVA by sector'!H91)-1)*100</f>
        <v>10.98125762824087</v>
      </c>
      <c r="J91" s="37">
        <f>(('GVA by sector'!J91/'GVA by sector'!I91)-1)*100</f>
        <v>-0.53561015629650655</v>
      </c>
      <c r="K91" s="37">
        <f>(('GVA by sector'!K91/'GVA by sector'!J91)-1)*100</f>
        <v>-5.8225770493213869</v>
      </c>
      <c r="L91" s="37">
        <f>(('GVA by sector'!L91/'GVA by sector'!K91)-1)*100</f>
        <v>4.7749370156275228</v>
      </c>
      <c r="M91" s="37">
        <f>(('GVA by sector'!M91/'GVA by sector'!L91)-1)*100</f>
        <v>-2.1914570816463308</v>
      </c>
      <c r="N91" s="37">
        <f>(('GVA by sector'!N91/'GVA by sector'!M91)-1)*100</f>
        <v>5.0746222942975816</v>
      </c>
      <c r="O91" s="37">
        <f>(('GVA by sector'!O91/'GVA by sector'!N91)-1)*100</f>
        <v>5.4703630492718425</v>
      </c>
      <c r="P91" s="37">
        <f>(('GVA by sector'!P91/'GVA by sector'!O91)-1)*100</f>
        <v>17.375139388125493</v>
      </c>
      <c r="Q91" s="37">
        <f>(('GVA by sector'!Q91/'GVA by sector'!P91)-1)*100</f>
        <v>-0.27652468464461899</v>
      </c>
      <c r="R91" s="37">
        <f>(('GVA by sector'!R91/'GVA by sector'!Q91)-1)*100</f>
        <v>10.069538994910721</v>
      </c>
      <c r="S91" s="37">
        <f>(('GVA by sector'!S91/'GVA by sector'!R91)-1)*100</f>
        <v>14.195596572412338</v>
      </c>
      <c r="T91" s="37">
        <f>(('GVA by sector'!T91/'GVA by sector'!S91)-1)*100</f>
        <v>-19.317834036496805</v>
      </c>
      <c r="U91" s="37">
        <f>(('GVA by sector'!U91/'GVA by sector'!T91)-1)*100</f>
        <v>4.5989166732633979</v>
      </c>
      <c r="V91" s="37">
        <f>(('GVA by sector'!V91/'GVA by sector'!U91)-1)*100</f>
        <v>6.7479773116595254</v>
      </c>
      <c r="W91" s="37">
        <f>(('GVA by sector'!W91/'GVA by sector'!V91)-1)*100</f>
        <v>7.4357532086959832</v>
      </c>
      <c r="X91" s="37">
        <f>(('GVA by sector'!X91/'GVA by sector'!W91)-1)*100</f>
        <v>1.4156316671739111</v>
      </c>
      <c r="Y91" s="37">
        <f>(('GVA by sector'!Y91/'GVA by sector'!X91)-1)*100</f>
        <v>3.4696242116312614</v>
      </c>
      <c r="Z91" s="37">
        <f>(('GVA by sector'!Z91/'GVA by sector'!Y91)-1)*100</f>
        <v>4.4122800946978735</v>
      </c>
      <c r="AA91" s="37">
        <f>(('GVA by sector'!AA91/'GVA by sector'!Z91)-1)*100</f>
        <v>4.9050532104847333</v>
      </c>
      <c r="AB91" s="37">
        <f>(('GVA by sector'!AB91/'GVA by sector'!AA91)-1)*100</f>
        <v>4.9393167023523254</v>
      </c>
      <c r="AC91" s="37">
        <f>(('GVA by sector'!AC91/'GVA by sector'!AB91)-1)*100</f>
        <v>4.9494597260086426</v>
      </c>
      <c r="AD91" s="37">
        <f>(('GVA by sector'!AD91/'GVA by sector'!AC91)-1)*100</f>
        <v>4.6909103732843516</v>
      </c>
      <c r="AE91" s="37">
        <f>(('GVA by sector'!AE91/'GVA by sector'!AD91)-1)*100</f>
        <v>4.5518971679343823</v>
      </c>
      <c r="AF91" s="37">
        <f>(('GVA by sector'!AF91/'GVA by sector'!AE91)-1)*100</f>
        <v>4.1927200527931197</v>
      </c>
      <c r="AG91" s="37">
        <f>(('GVA by sector'!AG91/'GVA by sector'!AF91)-1)*100</f>
        <v>3.9023776790452214</v>
      </c>
      <c r="AH91" s="37">
        <f>(('GVA by sector'!AH91/'GVA by sector'!AG91)-1)*100</f>
        <v>3.8492623595095754</v>
      </c>
      <c r="AI91" s="37">
        <f>(('GVA by sector'!AI91/'GVA by sector'!AH91)-1)*100</f>
        <v>3.7997667925367296</v>
      </c>
      <c r="AJ91" s="37">
        <f>(('GVA by sector'!AJ91/'GVA by sector'!AI91)-1)*100</f>
        <v>3.5288825160177506</v>
      </c>
      <c r="AK91" s="37">
        <f>(('GVA by sector'!AK91/'GVA by sector'!AJ91)-1)*100</f>
        <v>3.2109237968079407</v>
      </c>
      <c r="AL91" s="37">
        <f>(('GVA by sector'!AL91/'GVA by sector'!AK91)-1)*100</f>
        <v>3.0154478528346074</v>
      </c>
      <c r="AM91" s="37">
        <f>(('GVA by sector'!AM91/'GVA by sector'!AL91)-1)*100</f>
        <v>2.9048636351390211</v>
      </c>
      <c r="AN91" s="37">
        <f>(('GVA by sector'!AN91/'GVA by sector'!AM91)-1)*100</f>
        <v>2.860432176657457</v>
      </c>
      <c r="AO91" s="37">
        <f>(('GVA by sector'!AO91/'GVA by sector'!AN91)-1)*100</f>
        <v>2.8976687688348601</v>
      </c>
      <c r="AP91" s="37">
        <f>(('GVA by sector'!AP91/'GVA by sector'!AO91)-1)*100</f>
        <v>2.9630158366894976</v>
      </c>
      <c r="AQ91" s="37">
        <f>(('GVA by sector'!AQ91/'GVA by sector'!AP91)-1)*100</f>
        <v>2.9624050809984759</v>
      </c>
      <c r="AR91" s="37">
        <f>(('GVA by sector'!AR91/'GVA by sector'!AQ91)-1)*100</f>
        <v>2.9261320491816178</v>
      </c>
      <c r="AS91" s="37">
        <f>(('GVA by sector'!AS91/'GVA by sector'!AR91)-1)*100</f>
        <v>2.9033732668362067</v>
      </c>
      <c r="AT91" s="37">
        <f>(('GVA by sector'!AT91/'GVA by sector'!AS91)-1)*100</f>
        <v>2.8874155661419154</v>
      </c>
      <c r="AU91" s="37">
        <f>(('GVA by sector'!AU91/'GVA by sector'!AT91)-1)*100</f>
        <v>2.8699813093669757</v>
      </c>
      <c r="AW91" s="37">
        <f>((('GVA by sector'!AE91/'GVA by sector'!U91)^(1/10))-1)*100</f>
        <v>4.7401901704741123</v>
      </c>
      <c r="AX91" s="37">
        <f>((('GVA by sector'!AU91/'GVA by sector'!X91)^(1/23))-1)*100</f>
        <v>3.6316790078182226</v>
      </c>
    </row>
    <row r="92" spans="1:50" x14ac:dyDescent="0.2">
      <c r="A92" s="11" t="s">
        <v>65</v>
      </c>
      <c r="C92" s="37">
        <f>(('GVA by sector'!C92/'GVA by sector'!B92)-1)*100</f>
        <v>5.2338908547596263</v>
      </c>
      <c r="D92" s="37">
        <f>(('GVA by sector'!D92/'GVA by sector'!C92)-1)*100</f>
        <v>-1.0360783872511492</v>
      </c>
      <c r="E92" s="37">
        <f>(('GVA by sector'!E92/'GVA by sector'!D92)-1)*100</f>
        <v>-10.46815222726617</v>
      </c>
      <c r="F92" s="37">
        <f>(('GVA by sector'!F92/'GVA by sector'!E92)-1)*100</f>
        <v>-11.785998309842238</v>
      </c>
      <c r="G92" s="37">
        <f>(('GVA by sector'!G92/'GVA by sector'!F92)-1)*100</f>
        <v>11.781351569596165</v>
      </c>
      <c r="H92" s="37">
        <f>(('GVA by sector'!H92/'GVA by sector'!G92)-1)*100</f>
        <v>-14.768808322420767</v>
      </c>
      <c r="I92" s="37">
        <f>(('GVA by sector'!I92/'GVA by sector'!H92)-1)*100</f>
        <v>8.5755987686279447</v>
      </c>
      <c r="J92" s="37">
        <f>(('GVA by sector'!J92/'GVA by sector'!I92)-1)*100</f>
        <v>-11.208862809412523</v>
      </c>
      <c r="K92" s="37">
        <f>(('GVA by sector'!K92/'GVA by sector'!J92)-1)*100</f>
        <v>11.685741228495484</v>
      </c>
      <c r="L92" s="37">
        <f>(('GVA by sector'!L92/'GVA by sector'!K92)-1)*100</f>
        <v>-1.5648224102816854</v>
      </c>
      <c r="M92" s="37">
        <f>(('GVA by sector'!M92/'GVA by sector'!L92)-1)*100</f>
        <v>7.8510828320483395</v>
      </c>
      <c r="N92" s="37">
        <f>(('GVA by sector'!N92/'GVA by sector'!M92)-1)*100</f>
        <v>1.0497973061131427</v>
      </c>
      <c r="O92" s="37">
        <f>(('GVA by sector'!O92/'GVA by sector'!N92)-1)*100</f>
        <v>26.652911929934774</v>
      </c>
      <c r="P92" s="37">
        <f>(('GVA by sector'!P92/'GVA by sector'!O92)-1)*100</f>
        <v>-13.927548541856483</v>
      </c>
      <c r="Q92" s="37">
        <f>(('GVA by sector'!Q92/'GVA by sector'!P92)-1)*100</f>
        <v>-1.9120232341150012</v>
      </c>
      <c r="R92" s="37">
        <f>(('GVA by sector'!R92/'GVA by sector'!Q92)-1)*100</f>
        <v>-1.4639757500790496</v>
      </c>
      <c r="S92" s="37">
        <f>(('GVA by sector'!S92/'GVA by sector'!R92)-1)*100</f>
        <v>2.8536925846620598</v>
      </c>
      <c r="T92" s="37">
        <f>(('GVA by sector'!T92/'GVA by sector'!S92)-1)*100</f>
        <v>9.5510868925334336</v>
      </c>
      <c r="U92" s="37">
        <f>(('GVA by sector'!U92/'GVA by sector'!T92)-1)*100</f>
        <v>-7.6860024370523412</v>
      </c>
      <c r="V92" s="37">
        <f>(('GVA by sector'!V92/'GVA by sector'!U92)-1)*100</f>
        <v>-1.4796949175300722</v>
      </c>
      <c r="W92" s="37">
        <f>(('GVA by sector'!W92/'GVA by sector'!V92)-1)*100</f>
        <v>-3.5248697669096551</v>
      </c>
      <c r="X92" s="37">
        <f>(('GVA by sector'!X92/'GVA by sector'!W92)-1)*100</f>
        <v>-1.4415288942461024</v>
      </c>
      <c r="Y92" s="37">
        <f>(('GVA by sector'!Y92/'GVA by sector'!X92)-1)*100</f>
        <v>-0.62490716942216196</v>
      </c>
      <c r="Z92" s="37">
        <f>(('GVA by sector'!Z92/'GVA by sector'!Y92)-1)*100</f>
        <v>0.22992945895388139</v>
      </c>
      <c r="AA92" s="37">
        <f>(('GVA by sector'!AA92/'GVA by sector'!Z92)-1)*100</f>
        <v>0.61068057977762269</v>
      </c>
      <c r="AB92" s="37">
        <f>(('GVA by sector'!AB92/'GVA by sector'!AA92)-1)*100</f>
        <v>0.25363844339190145</v>
      </c>
      <c r="AC92" s="37">
        <f>(('GVA by sector'!AC92/'GVA by sector'!AB92)-1)*100</f>
        <v>0.49110937479281969</v>
      </c>
      <c r="AD92" s="37">
        <f>(('GVA by sector'!AD92/'GVA by sector'!AC92)-1)*100</f>
        <v>1.1111929673459198</v>
      </c>
      <c r="AE92" s="37">
        <f>(('GVA by sector'!AE92/'GVA by sector'!AD92)-1)*100</f>
        <v>1.4464020505091657</v>
      </c>
      <c r="AF92" s="37">
        <f>(('GVA by sector'!AF92/'GVA by sector'!AE92)-1)*100</f>
        <v>1.3744586220230337</v>
      </c>
      <c r="AG92" s="37">
        <f>(('GVA by sector'!AG92/'GVA by sector'!AF92)-1)*100</f>
        <v>1.34386294107669</v>
      </c>
      <c r="AH92" s="37">
        <f>(('GVA by sector'!AH92/'GVA by sector'!AG92)-1)*100</f>
        <v>1.2876082819660128</v>
      </c>
      <c r="AI92" s="37">
        <f>(('GVA by sector'!AI92/'GVA by sector'!AH92)-1)*100</f>
        <v>1.2883490244957274</v>
      </c>
      <c r="AJ92" s="37">
        <f>(('GVA by sector'!AJ92/'GVA by sector'!AI92)-1)*100</f>
        <v>1.3495792086186231</v>
      </c>
      <c r="AK92" s="37">
        <f>(('GVA by sector'!AK92/'GVA by sector'!AJ92)-1)*100</f>
        <v>1.1867957295890852</v>
      </c>
      <c r="AL92" s="37">
        <f>(('GVA by sector'!AL92/'GVA by sector'!AK92)-1)*100</f>
        <v>1.041796535796724</v>
      </c>
      <c r="AM92" s="37">
        <f>(('GVA by sector'!AM92/'GVA by sector'!AL92)-1)*100</f>
        <v>0.97234159416978994</v>
      </c>
      <c r="AN92" s="37">
        <f>(('GVA by sector'!AN92/'GVA by sector'!AM92)-1)*100</f>
        <v>0.89961888274270319</v>
      </c>
      <c r="AO92" s="37">
        <f>(('GVA by sector'!AO92/'GVA by sector'!AN92)-1)*100</f>
        <v>0.90244992368710975</v>
      </c>
      <c r="AP92" s="37">
        <f>(('GVA by sector'!AP92/'GVA by sector'!AO92)-1)*100</f>
        <v>0.95077220826209619</v>
      </c>
      <c r="AQ92" s="37">
        <f>(('GVA by sector'!AQ92/'GVA by sector'!AP92)-1)*100</f>
        <v>0.95998525500446963</v>
      </c>
      <c r="AR92" s="37">
        <f>(('GVA by sector'!AR92/'GVA by sector'!AQ92)-1)*100</f>
        <v>0.92977817115427186</v>
      </c>
      <c r="AS92" s="37">
        <f>(('GVA by sector'!AS92/'GVA by sector'!AR92)-1)*100</f>
        <v>0.9603046612170596</v>
      </c>
      <c r="AT92" s="37">
        <f>(('GVA by sector'!AT92/'GVA by sector'!AS92)-1)*100</f>
        <v>0.94267349066718964</v>
      </c>
      <c r="AU92" s="37">
        <f>(('GVA by sector'!AU92/'GVA by sector'!AT92)-1)*100</f>
        <v>0.93407511623082584</v>
      </c>
      <c r="AW92" s="37">
        <f>((('GVA by sector'!AE92/'GVA by sector'!U92)^(1/10))-1)*100</f>
        <v>-0.30307106062134048</v>
      </c>
      <c r="AX92" s="37">
        <f>((('GVA by sector'!AU92/'GVA by sector'!X92)^(1/23))-1)*100</f>
        <v>0.90514915303525623</v>
      </c>
    </row>
    <row r="93" spans="1:50" x14ac:dyDescent="0.2">
      <c r="A93" s="11" t="s">
        <v>66</v>
      </c>
      <c r="C93" s="37">
        <f>(('GVA by sector'!C93/'GVA by sector'!B93)-1)*100</f>
        <v>6.5084034588308359</v>
      </c>
      <c r="D93" s="37">
        <f>(('GVA by sector'!D93/'GVA by sector'!C93)-1)*100</f>
        <v>0.68648186557922486</v>
      </c>
      <c r="E93" s="37">
        <f>(('GVA by sector'!E93/'GVA by sector'!D93)-1)*100</f>
        <v>5.2610719681508211</v>
      </c>
      <c r="F93" s="37">
        <f>(('GVA by sector'!F93/'GVA by sector'!E93)-1)*100</f>
        <v>4.4711702493869243</v>
      </c>
      <c r="G93" s="37">
        <f>(('GVA by sector'!G93/'GVA by sector'!F93)-1)*100</f>
        <v>0.46635978490201513</v>
      </c>
      <c r="H93" s="37">
        <f>(('GVA by sector'!H93/'GVA by sector'!G93)-1)*100</f>
        <v>2.2568122698610971</v>
      </c>
      <c r="I93" s="37">
        <f>(('GVA by sector'!I93/'GVA by sector'!H93)-1)*100</f>
        <v>-4.6150512372338914</v>
      </c>
      <c r="J93" s="37">
        <f>(('GVA by sector'!J93/'GVA by sector'!I93)-1)*100</f>
        <v>3.7581780311038315</v>
      </c>
      <c r="K93" s="37">
        <f>(('GVA by sector'!K93/'GVA by sector'!J93)-1)*100</f>
        <v>5.7434323373270368</v>
      </c>
      <c r="L93" s="37">
        <f>(('GVA by sector'!L93/'GVA by sector'!K93)-1)*100</f>
        <v>-0.43203331836351166</v>
      </c>
      <c r="M93" s="37">
        <f>(('GVA by sector'!M93/'GVA by sector'!L93)-1)*100</f>
        <v>2.4087225480426966</v>
      </c>
      <c r="N93" s="37">
        <f>(('GVA by sector'!N93/'GVA by sector'!M93)-1)*100</f>
        <v>0.2203920118014846</v>
      </c>
      <c r="O93" s="37">
        <f>(('GVA by sector'!O93/'GVA by sector'!N93)-1)*100</f>
        <v>-8.7310939067299476</v>
      </c>
      <c r="P93" s="37">
        <f>(('GVA by sector'!P93/'GVA by sector'!O93)-1)*100</f>
        <v>7.9441166734701474</v>
      </c>
      <c r="Q93" s="37">
        <f>(('GVA by sector'!Q93/'GVA by sector'!P93)-1)*100</f>
        <v>0.66317253233625362</v>
      </c>
      <c r="R93" s="37">
        <f>(('GVA by sector'!R93/'GVA by sector'!Q93)-1)*100</f>
        <v>1.380543031050574</v>
      </c>
      <c r="S93" s="37">
        <f>(('GVA by sector'!S93/'GVA by sector'!R93)-1)*100</f>
        <v>-4.3799286012694116</v>
      </c>
      <c r="T93" s="37">
        <f>(('GVA by sector'!T93/'GVA by sector'!S93)-1)*100</f>
        <v>-0.43589205214850102</v>
      </c>
      <c r="U93" s="37">
        <f>(('GVA by sector'!U93/'GVA by sector'!T93)-1)*100</f>
        <v>1.6229872840733739</v>
      </c>
      <c r="V93" s="37">
        <f>(('GVA by sector'!V93/'GVA by sector'!U93)-1)*100</f>
        <v>-0.83257341702885901</v>
      </c>
      <c r="W93" s="37">
        <f>(('GVA by sector'!W93/'GVA by sector'!V93)-1)*100</f>
        <v>2.6016920331204396</v>
      </c>
      <c r="X93" s="37">
        <f>(('GVA by sector'!X93/'GVA by sector'!W93)-1)*100</f>
        <v>0.41548791321996958</v>
      </c>
      <c r="Y93" s="37">
        <f>(('GVA by sector'!Y93/'GVA by sector'!X93)-1)*100</f>
        <v>-0.30363214122139937</v>
      </c>
      <c r="Z93" s="37">
        <f>(('GVA by sector'!Z93/'GVA by sector'!Y93)-1)*100</f>
        <v>3.9921582399271571E-2</v>
      </c>
      <c r="AA93" s="37">
        <f>(('GVA by sector'!AA93/'GVA by sector'!Z93)-1)*100</f>
        <v>0.26466677842500452</v>
      </c>
      <c r="AB93" s="37">
        <f>(('GVA by sector'!AB93/'GVA by sector'!AA93)-1)*100</f>
        <v>0.23781768175432649</v>
      </c>
      <c r="AC93" s="37">
        <f>(('GVA by sector'!AC93/'GVA by sector'!AB93)-1)*100</f>
        <v>0.28888989346049776</v>
      </c>
      <c r="AD93" s="37">
        <f>(('GVA by sector'!AD93/'GVA by sector'!AC93)-1)*100</f>
        <v>0.19100188742677826</v>
      </c>
      <c r="AE93" s="37">
        <f>(('GVA by sector'!AE93/'GVA by sector'!AD93)-1)*100</f>
        <v>0.40176196573100675</v>
      </c>
      <c r="AF93" s="37">
        <f>(('GVA by sector'!AF93/'GVA by sector'!AE93)-1)*100</f>
        <v>0.38748394613734582</v>
      </c>
      <c r="AG93" s="37">
        <f>(('GVA by sector'!AG93/'GVA by sector'!AF93)-1)*100</f>
        <v>0.38724331634925058</v>
      </c>
      <c r="AH93" s="37">
        <f>(('GVA by sector'!AH93/'GVA by sector'!AG93)-1)*100</f>
        <v>0.32684323038834062</v>
      </c>
      <c r="AI93" s="37">
        <f>(('GVA by sector'!AI93/'GVA by sector'!AH93)-1)*100</f>
        <v>0.32559628192725398</v>
      </c>
      <c r="AJ93" s="37">
        <f>(('GVA by sector'!AJ93/'GVA by sector'!AI93)-1)*100</f>
        <v>0.38324175251300829</v>
      </c>
      <c r="AK93" s="37">
        <f>(('GVA by sector'!AK93/'GVA by sector'!AJ93)-1)*100</f>
        <v>0.2515522757373656</v>
      </c>
      <c r="AL93" s="37">
        <f>(('GVA by sector'!AL93/'GVA by sector'!AK93)-1)*100</f>
        <v>0.10407176408810948</v>
      </c>
      <c r="AM93" s="37">
        <f>(('GVA by sector'!AM93/'GVA by sector'!AL93)-1)*100</f>
        <v>3.1413079738706884E-2</v>
      </c>
      <c r="AN93" s="37">
        <f>(('GVA by sector'!AN93/'GVA by sector'!AM93)-1)*100</f>
        <v>2.1516883027095091E-2</v>
      </c>
      <c r="AO93" s="37">
        <f>(('GVA by sector'!AO93/'GVA by sector'!AN93)-1)*100</f>
        <v>1.438651673231206E-2</v>
      </c>
      <c r="AP93" s="37">
        <f>(('GVA by sector'!AP93/'GVA by sector'!AO93)-1)*100</f>
        <v>6.0649969148496297E-2</v>
      </c>
      <c r="AQ93" s="37">
        <f>(('GVA by sector'!AQ93/'GVA by sector'!AP93)-1)*100</f>
        <v>6.5010090232830997E-2</v>
      </c>
      <c r="AR93" s="37">
        <f>(('GVA by sector'!AR93/'GVA by sector'!AQ93)-1)*100</f>
        <v>3.3100130553354035E-2</v>
      </c>
      <c r="AS93" s="37">
        <f>(('GVA by sector'!AS93/'GVA by sector'!AR93)-1)*100</f>
        <v>6.2858332307524911E-2</v>
      </c>
      <c r="AT93" s="37">
        <f>(('GVA by sector'!AT93/'GVA by sector'!AS93)-1)*100</f>
        <v>4.2795996351885357E-2</v>
      </c>
      <c r="AU93" s="37">
        <f>(('GVA by sector'!AU93/'GVA by sector'!AT93)-1)*100</f>
        <v>1.8450011216297746E-2</v>
      </c>
      <c r="AW93" s="37">
        <f>((('GVA by sector'!AE93/'GVA by sector'!U93)^(1/10))-1)*100</f>
        <v>0.32702501823957952</v>
      </c>
      <c r="AX93" s="37">
        <f>((('GVA by sector'!AU93/'GVA by sector'!X93)^(1/23))-1)*100</f>
        <v>0.15796772230445288</v>
      </c>
    </row>
    <row r="94" spans="1:50" x14ac:dyDescent="0.2">
      <c r="A94" s="11" t="s">
        <v>67</v>
      </c>
      <c r="C94" s="37">
        <f>(('GVA by sector'!C94/'GVA by sector'!B94)-1)*100</f>
        <v>3.8596616227314806</v>
      </c>
      <c r="D94" s="37">
        <f>(('GVA by sector'!D94/'GVA by sector'!C94)-1)*100</f>
        <v>2.6506561245959182</v>
      </c>
      <c r="E94" s="37">
        <f>(('GVA by sector'!E94/'GVA by sector'!D94)-1)*100</f>
        <v>5.6930496680908993</v>
      </c>
      <c r="F94" s="37">
        <f>(('GVA by sector'!F94/'GVA by sector'!E94)-1)*100</f>
        <v>6.9837806039994677</v>
      </c>
      <c r="G94" s="37">
        <f>(('GVA by sector'!G94/'GVA by sector'!F94)-1)*100</f>
        <v>3.8246996007969658</v>
      </c>
      <c r="H94" s="37">
        <f>(('GVA by sector'!H94/'GVA by sector'!G94)-1)*100</f>
        <v>1.0456856919647706</v>
      </c>
      <c r="I94" s="37">
        <f>(('GVA by sector'!I94/'GVA by sector'!H94)-1)*100</f>
        <v>3.3817859876337453</v>
      </c>
      <c r="J94" s="37">
        <f>(('GVA by sector'!J94/'GVA by sector'!I94)-1)*100</f>
        <v>1.6638066774553817</v>
      </c>
      <c r="K94" s="37">
        <f>(('GVA by sector'!K94/'GVA by sector'!J94)-1)*100</f>
        <v>9.1895383147921663</v>
      </c>
      <c r="L94" s="37">
        <f>(('GVA by sector'!L94/'GVA by sector'!K94)-1)*100</f>
        <v>-8.2376308976545687</v>
      </c>
      <c r="M94" s="37">
        <f>(('GVA by sector'!M94/'GVA by sector'!L94)-1)*100</f>
        <v>6.2505627120743812</v>
      </c>
      <c r="N94" s="37">
        <f>(('GVA by sector'!N94/'GVA by sector'!M94)-1)*100</f>
        <v>7.4640633993935612</v>
      </c>
      <c r="O94" s="37">
        <f>(('GVA by sector'!O94/'GVA by sector'!N94)-1)*100</f>
        <v>6.9967251748324966</v>
      </c>
      <c r="P94" s="37">
        <f>(('GVA by sector'!P94/'GVA by sector'!O94)-1)*100</f>
        <v>4.8358919830500335</v>
      </c>
      <c r="Q94" s="37">
        <f>(('GVA by sector'!Q94/'GVA by sector'!P94)-1)*100</f>
        <v>9.351683049698444</v>
      </c>
      <c r="R94" s="37">
        <f>(('GVA by sector'!R94/'GVA by sector'!Q94)-1)*100</f>
        <v>1.9870264729643372</v>
      </c>
      <c r="S94" s="37">
        <f>(('GVA by sector'!S94/'GVA by sector'!R94)-1)*100</f>
        <v>-2.8726480976160929</v>
      </c>
      <c r="T94" s="37">
        <f>(('GVA by sector'!T94/'GVA by sector'!S94)-1)*100</f>
        <v>5.3553763608607197</v>
      </c>
      <c r="U94" s="37">
        <f>(('GVA by sector'!U94/'GVA by sector'!T94)-1)*100</f>
        <v>0.46524025981817818</v>
      </c>
      <c r="V94" s="37">
        <f>(('GVA by sector'!V94/'GVA by sector'!U94)-1)*100</f>
        <v>2.3658722059186843</v>
      </c>
      <c r="W94" s="37">
        <f>(('GVA by sector'!W94/'GVA by sector'!V94)-1)*100</f>
        <v>4.6628349784249457</v>
      </c>
      <c r="X94" s="37">
        <f>(('GVA by sector'!X94/'GVA by sector'!W94)-1)*100</f>
        <v>3.0587938991470942</v>
      </c>
      <c r="Y94" s="37">
        <f>(('GVA by sector'!Y94/'GVA by sector'!X94)-1)*100</f>
        <v>0.4894235324079288</v>
      </c>
      <c r="Z94" s="37">
        <f>(('GVA by sector'!Z94/'GVA by sector'!Y94)-1)*100</f>
        <v>0.74036301104809521</v>
      </c>
      <c r="AA94" s="37">
        <f>(('GVA by sector'!AA94/'GVA by sector'!Z94)-1)*100</f>
        <v>0.95975716334621985</v>
      </c>
      <c r="AB94" s="37">
        <f>(('GVA by sector'!AB94/'GVA by sector'!AA94)-1)*100</f>
        <v>0.5975073716176782</v>
      </c>
      <c r="AC94" s="37">
        <f>(('GVA by sector'!AC94/'GVA by sector'!AB94)-1)*100</f>
        <v>0.69296638524491971</v>
      </c>
      <c r="AD94" s="37">
        <f>(('GVA by sector'!AD94/'GVA by sector'!AC94)-1)*100</f>
        <v>1.2261498533868931</v>
      </c>
      <c r="AE94" s="37">
        <f>(('GVA by sector'!AE94/'GVA by sector'!AD94)-1)*100</f>
        <v>1.7265591702708249</v>
      </c>
      <c r="AF94" s="37">
        <f>(('GVA by sector'!AF94/'GVA by sector'!AE94)-1)*100</f>
        <v>1.9549007691096909</v>
      </c>
      <c r="AG94" s="37">
        <f>(('GVA by sector'!AG94/'GVA by sector'!AF94)-1)*100</f>
        <v>1.9470560479031729</v>
      </c>
      <c r="AH94" s="37">
        <f>(('GVA by sector'!AH94/'GVA by sector'!AG94)-1)*100</f>
        <v>1.8915147902863971</v>
      </c>
      <c r="AI94" s="37">
        <f>(('GVA by sector'!AI94/'GVA by sector'!AH94)-1)*100</f>
        <v>1.8917876225230668</v>
      </c>
      <c r="AJ94" s="37">
        <f>(('GVA by sector'!AJ94/'GVA by sector'!AI94)-1)*100</f>
        <v>1.9531685406802168</v>
      </c>
      <c r="AK94" s="37">
        <f>(('GVA by sector'!AK94/'GVA by sector'!AJ94)-1)*100</f>
        <v>1.816876433098491</v>
      </c>
      <c r="AL94" s="37">
        <f>(('GVA by sector'!AL94/'GVA by sector'!AK94)-1)*100</f>
        <v>1.669418660133859</v>
      </c>
      <c r="AM94" s="37">
        <f>(('GVA by sector'!AM94/'GVA by sector'!AL94)-1)*100</f>
        <v>1.598299988312113</v>
      </c>
      <c r="AN94" s="37">
        <f>(('GVA by sector'!AN94/'GVA by sector'!AM94)-1)*100</f>
        <v>1.5912253216745276</v>
      </c>
      <c r="AO94" s="37">
        <f>(('GVA by sector'!AO94/'GVA by sector'!AN94)-1)*100</f>
        <v>1.5871697231378157</v>
      </c>
      <c r="AP94" s="37">
        <f>(('GVA by sector'!AP94/'GVA by sector'!AO94)-1)*100</f>
        <v>1.7601516428320085</v>
      </c>
      <c r="AQ94" s="37">
        <f>(('GVA by sector'!AQ94/'GVA by sector'!AP94)-1)*100</f>
        <v>1.8442471873366006</v>
      </c>
      <c r="AR94" s="37">
        <f>(('GVA by sector'!AR94/'GVA by sector'!AQ94)-1)*100</f>
        <v>1.814031240502012</v>
      </c>
      <c r="AS94" s="37">
        <f>(('GVA by sector'!AS94/'GVA by sector'!AR94)-1)*100</f>
        <v>1.847634541457821</v>
      </c>
      <c r="AT94" s="37">
        <f>(('GVA by sector'!AT94/'GVA by sector'!AS94)-1)*100</f>
        <v>1.8300545849834426</v>
      </c>
      <c r="AU94" s="37">
        <f>(('GVA by sector'!AU94/'GVA by sector'!AT94)-1)*100</f>
        <v>1.8208900241450943</v>
      </c>
      <c r="AW94" s="37">
        <f>((('GVA by sector'!AE94/'GVA by sector'!U94)^(1/10))-1)*100</f>
        <v>1.6440200856331355</v>
      </c>
      <c r="AX94" s="37">
        <f>((('GVA by sector'!AU94/'GVA by sector'!X94)^(1/23))-1)*100</f>
        <v>1.5315524948559478</v>
      </c>
    </row>
    <row r="95" spans="1:50" x14ac:dyDescent="0.2">
      <c r="A95" s="11" t="s">
        <v>68</v>
      </c>
      <c r="C95" s="37">
        <f>(('GVA by sector'!C95/'GVA by sector'!B95)-1)*100</f>
        <v>3.6697734462525888</v>
      </c>
      <c r="D95" s="37">
        <f>(('GVA by sector'!D95/'GVA by sector'!C95)-1)*100</f>
        <v>8.2272971059286437</v>
      </c>
      <c r="E95" s="37">
        <f>(('GVA by sector'!E95/'GVA by sector'!D95)-1)*100</f>
        <v>2.0452183254906275</v>
      </c>
      <c r="F95" s="37">
        <f>(('GVA by sector'!F95/'GVA by sector'!E95)-1)*100</f>
        <v>10.493749280915043</v>
      </c>
      <c r="G95" s="37">
        <f>(('GVA by sector'!G95/'GVA by sector'!F95)-1)*100</f>
        <v>5.0782840776735894</v>
      </c>
      <c r="H95" s="37">
        <f>(('GVA by sector'!H95/'GVA by sector'!G95)-1)*100</f>
        <v>-1.0913277245394815</v>
      </c>
      <c r="I95" s="37">
        <f>(('GVA by sector'!I95/'GVA by sector'!H95)-1)*100</f>
        <v>26.349187338348813</v>
      </c>
      <c r="J95" s="37">
        <f>(('GVA by sector'!J95/'GVA by sector'!I95)-1)*100</f>
        <v>4.0868123912465748</v>
      </c>
      <c r="K95" s="37">
        <f>(('GVA by sector'!K95/'GVA by sector'!J95)-1)*100</f>
        <v>-12.923328061928196</v>
      </c>
      <c r="L95" s="37">
        <f>(('GVA by sector'!L95/'GVA by sector'!K95)-1)*100</f>
        <v>7.6703131766058696</v>
      </c>
      <c r="M95" s="37">
        <f>(('GVA by sector'!M95/'GVA by sector'!L95)-1)*100</f>
        <v>5.1334427609202926</v>
      </c>
      <c r="N95" s="37">
        <f>(('GVA by sector'!N95/'GVA by sector'!M95)-1)*100</f>
        <v>9.7768179197313074</v>
      </c>
      <c r="O95" s="37">
        <f>(('GVA by sector'!O95/'GVA by sector'!N95)-1)*100</f>
        <v>1.1107501951325371</v>
      </c>
      <c r="P95" s="37">
        <f>(('GVA by sector'!P95/'GVA by sector'!O95)-1)*100</f>
        <v>-10.613478536980836</v>
      </c>
      <c r="Q95" s="37">
        <f>(('GVA by sector'!Q95/'GVA by sector'!P95)-1)*100</f>
        <v>6.8663315366042976</v>
      </c>
      <c r="R95" s="37">
        <f>(('GVA by sector'!R95/'GVA by sector'!Q95)-1)*100</f>
        <v>5.4827574127411127</v>
      </c>
      <c r="S95" s="37">
        <f>(('GVA by sector'!S95/'GVA by sector'!R95)-1)*100</f>
        <v>-1.5501872839529418</v>
      </c>
      <c r="T95" s="37">
        <f>(('GVA by sector'!T95/'GVA by sector'!S95)-1)*100</f>
        <v>-3.581902999832709</v>
      </c>
      <c r="U95" s="37">
        <f>(('GVA by sector'!U95/'GVA by sector'!T95)-1)*100</f>
        <v>-12.768651913135665</v>
      </c>
      <c r="V95" s="37">
        <f>(('GVA by sector'!V95/'GVA by sector'!U95)-1)*100</f>
        <v>0.3286888037047353</v>
      </c>
      <c r="W95" s="37">
        <f>(('GVA by sector'!W95/'GVA by sector'!V95)-1)*100</f>
        <v>-1.1436210583980255</v>
      </c>
      <c r="X95" s="37">
        <f>(('GVA by sector'!X95/'GVA by sector'!W95)-1)*100</f>
        <v>1.911936819684712</v>
      </c>
      <c r="Y95" s="37">
        <f>(('GVA by sector'!Y95/'GVA by sector'!X95)-1)*100</f>
        <v>2.371576836816347</v>
      </c>
      <c r="Z95" s="37">
        <f>(('GVA by sector'!Z95/'GVA by sector'!Y95)-1)*100</f>
        <v>3.383882516788872</v>
      </c>
      <c r="AA95" s="37">
        <f>(('GVA by sector'!AA95/'GVA by sector'!Z95)-1)*100</f>
        <v>3.260122174501312</v>
      </c>
      <c r="AB95" s="37">
        <f>(('GVA by sector'!AB95/'GVA by sector'!AA95)-1)*100</f>
        <v>2.9765153030796521</v>
      </c>
      <c r="AC95" s="37">
        <f>(('GVA by sector'!AC95/'GVA by sector'!AB95)-1)*100</f>
        <v>2.5342574382201777</v>
      </c>
      <c r="AD95" s="37">
        <f>(('GVA by sector'!AD95/'GVA by sector'!AC95)-1)*100</f>
        <v>2.144530087243024</v>
      </c>
      <c r="AE95" s="37">
        <f>(('GVA by sector'!AE95/'GVA by sector'!AD95)-1)*100</f>
        <v>1.9729208771518181</v>
      </c>
      <c r="AF95" s="37">
        <f>(('GVA by sector'!AF95/'GVA by sector'!AE95)-1)*100</f>
        <v>1.8905855897858093</v>
      </c>
      <c r="AG95" s="37">
        <f>(('GVA by sector'!AG95/'GVA by sector'!AF95)-1)*100</f>
        <v>1.8177568289117207</v>
      </c>
      <c r="AH95" s="37">
        <f>(('GVA by sector'!AH95/'GVA by sector'!AG95)-1)*100</f>
        <v>1.7872742599242208</v>
      </c>
      <c r="AI95" s="37">
        <f>(('GVA by sector'!AI95/'GVA by sector'!AH95)-1)*100</f>
        <v>1.7763605287580697</v>
      </c>
      <c r="AJ95" s="37">
        <f>(('GVA by sector'!AJ95/'GVA by sector'!AI95)-1)*100</f>
        <v>1.8260324163700048</v>
      </c>
      <c r="AK95" s="37">
        <f>(('GVA by sector'!AK95/'GVA by sector'!AJ95)-1)*100</f>
        <v>1.6326669517750414</v>
      </c>
      <c r="AL95" s="37">
        <f>(('GVA by sector'!AL95/'GVA by sector'!AK95)-1)*100</f>
        <v>1.4604597196859581</v>
      </c>
      <c r="AM95" s="37">
        <f>(('GVA by sector'!AM95/'GVA by sector'!AL95)-1)*100</f>
        <v>1.3817081526726449</v>
      </c>
      <c r="AN95" s="37">
        <f>(('GVA by sector'!AN95/'GVA by sector'!AM95)-1)*100</f>
        <v>1.3339361740940969</v>
      </c>
      <c r="AO95" s="37">
        <f>(('GVA by sector'!AO95/'GVA by sector'!AN95)-1)*100</f>
        <v>1.3139164002885062</v>
      </c>
      <c r="AP95" s="37">
        <f>(('GVA by sector'!AP95/'GVA by sector'!AO95)-1)*100</f>
        <v>1.4846976791768718</v>
      </c>
      <c r="AQ95" s="37">
        <f>(('GVA by sector'!AQ95/'GVA by sector'!AP95)-1)*100</f>
        <v>1.5825742455573444</v>
      </c>
      <c r="AR95" s="37">
        <f>(('GVA by sector'!AR95/'GVA by sector'!AQ95)-1)*100</f>
        <v>1.5643388376535228</v>
      </c>
      <c r="AS95" s="37">
        <f>(('GVA by sector'!AS95/'GVA by sector'!AR95)-1)*100</f>
        <v>1.561815761048746</v>
      </c>
      <c r="AT95" s="37">
        <f>(('GVA by sector'!AT95/'GVA by sector'!AS95)-1)*100</f>
        <v>1.5593292296359973</v>
      </c>
      <c r="AU95" s="37">
        <f>(('GVA by sector'!AU95/'GVA by sector'!AT95)-1)*100</f>
        <v>1.5569081978257682</v>
      </c>
      <c r="AW95" s="37">
        <f>((('GVA by sector'!AE95/'GVA by sector'!U95)^(1/10))-1)*100</f>
        <v>1.9653680394947193</v>
      </c>
      <c r="AX95" s="37">
        <f>((('GVA by sector'!AU95/'GVA by sector'!X95)^(1/23))-1)*100</f>
        <v>1.9189472617693326</v>
      </c>
    </row>
    <row r="96" spans="1:50" x14ac:dyDescent="0.2">
      <c r="A96" s="11" t="s">
        <v>69</v>
      </c>
      <c r="C96" s="37">
        <f>(('GVA by sector'!C96/'GVA by sector'!B96)-1)*100</f>
        <v>-3.4864875616415492</v>
      </c>
      <c r="D96" s="37">
        <f>(('GVA by sector'!D96/'GVA by sector'!C96)-1)*100</f>
        <v>7.3742863142615356</v>
      </c>
      <c r="E96" s="37">
        <f>(('GVA by sector'!E96/'GVA by sector'!D96)-1)*100</f>
        <v>3.8117283709303118</v>
      </c>
      <c r="F96" s="37">
        <f>(('GVA by sector'!F96/'GVA by sector'!E96)-1)*100</f>
        <v>8.9064763988293336</v>
      </c>
      <c r="G96" s="37">
        <f>(('GVA by sector'!G96/'GVA by sector'!F96)-1)*100</f>
        <v>8.1487996365002147</v>
      </c>
      <c r="H96" s="37">
        <f>(('GVA by sector'!H96/'GVA by sector'!G96)-1)*100</f>
        <v>-8.3367749976192673</v>
      </c>
      <c r="I96" s="37">
        <f>(('GVA by sector'!I96/'GVA by sector'!H96)-1)*100</f>
        <v>-3.3272717551104392</v>
      </c>
      <c r="J96" s="37">
        <f>(('GVA by sector'!J96/'GVA by sector'!I96)-1)*100</f>
        <v>10.355315849621483</v>
      </c>
      <c r="K96" s="37">
        <f>(('GVA by sector'!K96/'GVA by sector'!J96)-1)*100</f>
        <v>-5.1139090977525559E-2</v>
      </c>
      <c r="L96" s="37">
        <f>(('GVA by sector'!L96/'GVA by sector'!K96)-1)*100</f>
        <v>-9.7318421692364048</v>
      </c>
      <c r="M96" s="37">
        <f>(('GVA by sector'!M96/'GVA by sector'!L96)-1)*100</f>
        <v>12.647851405884314</v>
      </c>
      <c r="N96" s="37">
        <f>(('GVA by sector'!N96/'GVA by sector'!M96)-1)*100</f>
        <v>12.939122381958068</v>
      </c>
      <c r="O96" s="37">
        <f>(('GVA by sector'!O96/'GVA by sector'!N96)-1)*100</f>
        <v>-6.679469015242212</v>
      </c>
      <c r="P96" s="37">
        <f>(('GVA by sector'!P96/'GVA by sector'!O96)-1)*100</f>
        <v>3.7675329495466148</v>
      </c>
      <c r="Q96" s="37">
        <f>(('GVA by sector'!Q96/'GVA by sector'!P96)-1)*100</f>
        <v>6.618205107032793</v>
      </c>
      <c r="R96" s="37">
        <f>(('GVA by sector'!R96/'GVA by sector'!Q96)-1)*100</f>
        <v>-14.233492666334879</v>
      </c>
      <c r="S96" s="37">
        <f>(('GVA by sector'!S96/'GVA by sector'!R96)-1)*100</f>
        <v>14.660917340758338</v>
      </c>
      <c r="T96" s="37">
        <f>(('GVA by sector'!T96/'GVA by sector'!S96)-1)*100</f>
        <v>5.2926421256478173</v>
      </c>
      <c r="U96" s="37">
        <f>(('GVA by sector'!U96/'GVA by sector'!T96)-1)*100</f>
        <v>9.2093741155377487</v>
      </c>
      <c r="V96" s="37">
        <f>(('GVA by sector'!V96/'GVA by sector'!U96)-1)*100</f>
        <v>3.9175640505428877</v>
      </c>
      <c r="W96" s="37">
        <f>(('GVA by sector'!W96/'GVA by sector'!V96)-1)*100</f>
        <v>-3.1835166646663082</v>
      </c>
      <c r="X96" s="37">
        <f>(('GVA by sector'!X96/'GVA by sector'!W96)-1)*100</f>
        <v>0.95939834124643131</v>
      </c>
      <c r="Y96" s="37">
        <f>(('GVA by sector'!Y96/'GVA by sector'!X96)-1)*100</f>
        <v>2.0828397704474311</v>
      </c>
      <c r="Z96" s="37">
        <f>(('GVA by sector'!Z96/'GVA by sector'!Y96)-1)*100</f>
        <v>3.0494465071414512</v>
      </c>
      <c r="AA96" s="37">
        <f>(('GVA by sector'!AA96/'GVA by sector'!Z96)-1)*100</f>
        <v>2.9432991801281672</v>
      </c>
      <c r="AB96" s="37">
        <f>(('GVA by sector'!AB96/'GVA by sector'!AA96)-1)*100</f>
        <v>2.6595608266548831</v>
      </c>
      <c r="AC96" s="37">
        <f>(('GVA by sector'!AC96/'GVA by sector'!AB96)-1)*100</f>
        <v>2.1991274125276128</v>
      </c>
      <c r="AD96" s="37">
        <f>(('GVA by sector'!AD96/'GVA by sector'!AC96)-1)*100</f>
        <v>1.8109814757523823</v>
      </c>
      <c r="AE96" s="37">
        <f>(('GVA by sector'!AE96/'GVA by sector'!AD96)-1)*100</f>
        <v>1.6971744237930686</v>
      </c>
      <c r="AF96" s="37">
        <f>(('GVA by sector'!AF96/'GVA by sector'!AE96)-1)*100</f>
        <v>1.6059778835542105</v>
      </c>
      <c r="AG96" s="37">
        <f>(('GVA by sector'!AG96/'GVA by sector'!AF96)-1)*100</f>
        <v>1.5130004157860366</v>
      </c>
      <c r="AH96" s="37">
        <f>(('GVA by sector'!AH96/'GVA by sector'!AG96)-1)*100</f>
        <v>1.4669425219181242</v>
      </c>
      <c r="AI96" s="37">
        <f>(('GVA by sector'!AI96/'GVA by sector'!AH96)-1)*100</f>
        <v>1.4388166501670963</v>
      </c>
      <c r="AJ96" s="37">
        <f>(('GVA by sector'!AJ96/'GVA by sector'!AI96)-1)*100</f>
        <v>1.4881124281437286</v>
      </c>
      <c r="AK96" s="37">
        <f>(('GVA by sector'!AK96/'GVA by sector'!AJ96)-1)*100</f>
        <v>1.2985755580948277</v>
      </c>
      <c r="AL96" s="37">
        <f>(('GVA by sector'!AL96/'GVA by sector'!AK96)-1)*100</f>
        <v>1.1245224942182608</v>
      </c>
      <c r="AM96" s="37">
        <f>(('GVA by sector'!AM96/'GVA by sector'!AL96)-1)*100</f>
        <v>1.0443467162968512</v>
      </c>
      <c r="AN96" s="37">
        <f>(('GVA by sector'!AN96/'GVA by sector'!AM96)-1)*100</f>
        <v>1.0075719487216306</v>
      </c>
      <c r="AO96" s="37">
        <f>(('GVA by sector'!AO96/'GVA by sector'!AN96)-1)*100</f>
        <v>0.99388096446668683</v>
      </c>
      <c r="AP96" s="37">
        <f>(('GVA by sector'!AP96/'GVA by sector'!AO96)-1)*100</f>
        <v>1.1640532509269441</v>
      </c>
      <c r="AQ96" s="37">
        <f>(('GVA by sector'!AQ96/'GVA by sector'!AP96)-1)*100</f>
        <v>1.2582456185956215</v>
      </c>
      <c r="AR96" s="37">
        <f>(('GVA by sector'!AR96/'GVA by sector'!AQ96)-1)*100</f>
        <v>1.2397178770311879</v>
      </c>
      <c r="AS96" s="37">
        <f>(('GVA by sector'!AS96/'GVA by sector'!AR96)-1)*100</f>
        <v>1.2275694018641259</v>
      </c>
      <c r="AT96" s="37">
        <f>(('GVA by sector'!AT96/'GVA by sector'!AS96)-1)*100</f>
        <v>1.2239400836487002</v>
      </c>
      <c r="AU96" s="37">
        <f>(('GVA by sector'!AU96/'GVA by sector'!AT96)-1)*100</f>
        <v>1.2202852185997592</v>
      </c>
      <c r="AW96" s="37">
        <f>((('GVA by sector'!AE96/'GVA by sector'!U96)^(1/10))-1)*100</f>
        <v>1.7965736637392204</v>
      </c>
      <c r="AX96" s="37">
        <f>((('GVA by sector'!AU96/'GVA by sector'!X96)^(1/23))-1)*100</f>
        <v>1.5964821772140425</v>
      </c>
    </row>
    <row r="97" spans="1:50" x14ac:dyDescent="0.2">
      <c r="A97" s="11" t="s">
        <v>70</v>
      </c>
      <c r="C97" s="37">
        <f>(('GVA by sector'!C97/'GVA by sector'!B97)-1)*100</f>
        <v>0.24565707474266674</v>
      </c>
      <c r="D97" s="37">
        <f>(('GVA by sector'!D97/'GVA by sector'!C97)-1)*100</f>
        <v>2.5923611290941562</v>
      </c>
      <c r="E97" s="37">
        <f>(('GVA by sector'!E97/'GVA by sector'!D97)-1)*100</f>
        <v>2.5608169949491</v>
      </c>
      <c r="F97" s="37">
        <f>(('GVA by sector'!F97/'GVA by sector'!E97)-1)*100</f>
        <v>1.4125490084795356</v>
      </c>
      <c r="G97" s="37">
        <f>(('GVA by sector'!G97/'GVA by sector'!F97)-1)*100</f>
        <v>9.7955235674257235</v>
      </c>
      <c r="H97" s="37">
        <f>(('GVA by sector'!H97/'GVA by sector'!G97)-1)*100</f>
        <v>-1.5774277253547964</v>
      </c>
      <c r="I97" s="37">
        <f>(('GVA by sector'!I97/'GVA by sector'!H97)-1)*100</f>
        <v>3.2119417579404175</v>
      </c>
      <c r="J97" s="37">
        <f>(('GVA by sector'!J97/'GVA by sector'!I97)-1)*100</f>
        <v>1.792196819439118</v>
      </c>
      <c r="K97" s="37">
        <f>(('GVA by sector'!K97/'GVA by sector'!J97)-1)*100</f>
        <v>3.913215119098612</v>
      </c>
      <c r="L97" s="37">
        <f>(('GVA by sector'!L97/'GVA by sector'!K97)-1)*100</f>
        <v>2.9948998273184646</v>
      </c>
      <c r="M97" s="37">
        <f>(('GVA by sector'!M97/'GVA by sector'!L97)-1)*100</f>
        <v>3.7123588633932725</v>
      </c>
      <c r="N97" s="37">
        <f>(('GVA by sector'!N97/'GVA by sector'!M97)-1)*100</f>
        <v>5.2072194149528128</v>
      </c>
      <c r="O97" s="37">
        <f>(('GVA by sector'!O97/'GVA by sector'!N97)-1)*100</f>
        <v>2.8365727429264354</v>
      </c>
      <c r="P97" s="37">
        <f>(('GVA by sector'!P97/'GVA by sector'!O97)-1)*100</f>
        <v>3.1069135761268019</v>
      </c>
      <c r="Q97" s="37">
        <f>(('GVA by sector'!Q97/'GVA by sector'!P97)-1)*100</f>
        <v>1.882969243762056</v>
      </c>
      <c r="R97" s="37">
        <f>(('GVA by sector'!R97/'GVA by sector'!Q97)-1)*100</f>
        <v>2.9209262411268977</v>
      </c>
      <c r="S97" s="37">
        <f>(('GVA by sector'!S97/'GVA by sector'!R97)-1)*100</f>
        <v>6.695394837121782E-2</v>
      </c>
      <c r="T97" s="37">
        <f>(('GVA by sector'!T97/'GVA by sector'!S97)-1)*100</f>
        <v>-3.7845347748895586</v>
      </c>
      <c r="U97" s="37">
        <f>(('GVA by sector'!U97/'GVA by sector'!T97)-1)*100</f>
        <v>1.5300828943378031</v>
      </c>
      <c r="V97" s="37">
        <f>(('GVA by sector'!V97/'GVA by sector'!U97)-1)*100</f>
        <v>0.37969866929521423</v>
      </c>
      <c r="W97" s="37">
        <f>(('GVA by sector'!W97/'GVA by sector'!V97)-1)*100</f>
        <v>-8.5721285764417399E-2</v>
      </c>
      <c r="X97" s="37">
        <f>(('GVA by sector'!X97/'GVA by sector'!W97)-1)*100</f>
        <v>1.2007481131933728</v>
      </c>
      <c r="Y97" s="37">
        <f>(('GVA by sector'!Y97/'GVA by sector'!X97)-1)*100</f>
        <v>2.1450460693645867</v>
      </c>
      <c r="Z97" s="37">
        <f>(('GVA by sector'!Z97/'GVA by sector'!Y97)-1)*100</f>
        <v>2.8263348857972659</v>
      </c>
      <c r="AA97" s="37">
        <f>(('GVA by sector'!AA97/'GVA by sector'!Z97)-1)*100</f>
        <v>3.185817215705522</v>
      </c>
      <c r="AB97" s="37">
        <f>(('GVA by sector'!AB97/'GVA by sector'!AA97)-1)*100</f>
        <v>3.180674686138274</v>
      </c>
      <c r="AC97" s="37">
        <f>(('GVA by sector'!AC97/'GVA by sector'!AB97)-1)*100</f>
        <v>3.1006815799752729</v>
      </c>
      <c r="AD97" s="37">
        <f>(('GVA by sector'!AD97/'GVA by sector'!AC97)-1)*100</f>
        <v>3.0440743709386986</v>
      </c>
      <c r="AE97" s="37">
        <f>(('GVA by sector'!AE97/'GVA by sector'!AD97)-1)*100</f>
        <v>2.8357975151150905</v>
      </c>
      <c r="AF97" s="37">
        <f>(('GVA by sector'!AF97/'GVA by sector'!AE97)-1)*100</f>
        <v>2.7635415721916745</v>
      </c>
      <c r="AG97" s="37">
        <f>(('GVA by sector'!AG97/'GVA by sector'!AF97)-1)*100</f>
        <v>2.6867727292709809</v>
      </c>
      <c r="AH97" s="37">
        <f>(('GVA by sector'!AH97/'GVA by sector'!AG97)-1)*100</f>
        <v>2.6361644573723808</v>
      </c>
      <c r="AI97" s="37">
        <f>(('GVA by sector'!AI97/'GVA by sector'!AH97)-1)*100</f>
        <v>2.6162497386774897</v>
      </c>
      <c r="AJ97" s="37">
        <f>(('GVA by sector'!AJ97/'GVA by sector'!AI97)-1)*100</f>
        <v>2.5406833252108463</v>
      </c>
      <c r="AK97" s="37">
        <f>(('GVA by sector'!AK97/'GVA by sector'!AJ97)-1)*100</f>
        <v>2.3030438936028963</v>
      </c>
      <c r="AL97" s="37">
        <f>(('GVA by sector'!AL97/'GVA by sector'!AK97)-1)*100</f>
        <v>2.1288737438815764</v>
      </c>
      <c r="AM97" s="37">
        <f>(('GVA by sector'!AM97/'GVA by sector'!AL97)-1)*100</f>
        <v>2.0406063880470837</v>
      </c>
      <c r="AN97" s="37">
        <f>(('GVA by sector'!AN97/'GVA by sector'!AM97)-1)*100</f>
        <v>2.0148737082015922</v>
      </c>
      <c r="AO97" s="37">
        <f>(('GVA by sector'!AO97/'GVA by sector'!AN97)-1)*100</f>
        <v>2.0042964813494768</v>
      </c>
      <c r="AP97" s="37">
        <f>(('GVA by sector'!AP97/'GVA by sector'!AO97)-1)*100</f>
        <v>2.0776288714208002</v>
      </c>
      <c r="AQ97" s="37">
        <f>(('GVA by sector'!AQ97/'GVA by sector'!AP97)-1)*100</f>
        <v>2.1063956910695403</v>
      </c>
      <c r="AR97" s="37">
        <f>(('GVA by sector'!AR97/'GVA by sector'!AQ97)-1)*100</f>
        <v>2.0850343803096472</v>
      </c>
      <c r="AS97" s="37">
        <f>(('GVA by sector'!AS97/'GVA by sector'!AR97)-1)*100</f>
        <v>2.0729021611841869</v>
      </c>
      <c r="AT97" s="37">
        <f>(('GVA by sector'!AT97/'GVA by sector'!AS97)-1)*100</f>
        <v>2.0602413953886067</v>
      </c>
      <c r="AU97" s="37">
        <f>(('GVA by sector'!AU97/'GVA by sector'!AT97)-1)*100</f>
        <v>2.0495957792101116</v>
      </c>
      <c r="AW97" s="37">
        <f>((('GVA by sector'!AE97/'GVA by sector'!U97)^(1/10))-1)*100</f>
        <v>2.1745205221416652</v>
      </c>
      <c r="AX97" s="37">
        <f>((('GVA by sector'!AU97/'GVA by sector'!X97)^(1/23))-1)*100</f>
        <v>2.4559092817712402</v>
      </c>
    </row>
    <row r="98" spans="1:50" x14ac:dyDescent="0.2">
      <c r="A98" s="11"/>
    </row>
    <row r="99" spans="1:50" x14ac:dyDescent="0.2">
      <c r="A99" s="11"/>
    </row>
    <row r="100" spans="1:50" x14ac:dyDescent="0.2">
      <c r="A100" s="7" t="s">
        <v>48</v>
      </c>
      <c r="AW100" s="39" t="s">
        <v>107</v>
      </c>
      <c r="AX100" s="39"/>
    </row>
    <row r="101" spans="1:50" x14ac:dyDescent="0.2">
      <c r="A101" s="33" t="s">
        <v>39</v>
      </c>
      <c r="B101" s="1">
        <v>1991</v>
      </c>
      <c r="C101" s="1">
        <v>1992</v>
      </c>
      <c r="D101" s="1">
        <v>1993</v>
      </c>
      <c r="E101" s="1">
        <v>1994</v>
      </c>
      <c r="F101" s="1">
        <v>1995</v>
      </c>
      <c r="G101" s="1">
        <v>1996</v>
      </c>
      <c r="H101" s="1">
        <v>1997</v>
      </c>
      <c r="I101" s="1">
        <v>1998</v>
      </c>
      <c r="J101" s="1">
        <v>1999</v>
      </c>
      <c r="K101" s="1">
        <v>2000</v>
      </c>
      <c r="L101" s="1">
        <v>2001</v>
      </c>
      <c r="M101" s="1">
        <v>2002</v>
      </c>
      <c r="N101" s="1">
        <v>2003</v>
      </c>
      <c r="O101" s="1">
        <v>2004</v>
      </c>
      <c r="P101" s="1">
        <v>2005</v>
      </c>
      <c r="Q101" s="1">
        <v>2006</v>
      </c>
      <c r="R101" s="1">
        <v>2007</v>
      </c>
      <c r="S101" s="1">
        <v>2008</v>
      </c>
      <c r="T101" s="1">
        <v>2009</v>
      </c>
      <c r="U101" s="1">
        <v>2010</v>
      </c>
      <c r="V101" s="1">
        <v>2011</v>
      </c>
      <c r="W101" s="1">
        <v>2012</v>
      </c>
      <c r="X101" s="1">
        <v>2013</v>
      </c>
      <c r="Y101" s="1">
        <v>2014</v>
      </c>
      <c r="Z101" s="1">
        <v>2015</v>
      </c>
      <c r="AA101" s="1">
        <v>2016</v>
      </c>
      <c r="AB101" s="1">
        <v>2017</v>
      </c>
      <c r="AC101" s="1">
        <v>2018</v>
      </c>
      <c r="AD101" s="1">
        <v>2019</v>
      </c>
      <c r="AE101" s="1">
        <v>2020</v>
      </c>
      <c r="AF101" s="1">
        <v>2021</v>
      </c>
      <c r="AG101" s="1">
        <v>2022</v>
      </c>
      <c r="AH101" s="1">
        <v>2023</v>
      </c>
      <c r="AI101" s="1">
        <v>2024</v>
      </c>
      <c r="AJ101" s="1">
        <v>2025</v>
      </c>
      <c r="AK101" s="1">
        <v>2026</v>
      </c>
      <c r="AL101" s="1">
        <v>2027</v>
      </c>
      <c r="AM101" s="1">
        <v>2028</v>
      </c>
      <c r="AN101" s="1">
        <v>2029</v>
      </c>
      <c r="AO101" s="1">
        <v>2030</v>
      </c>
      <c r="AP101" s="1">
        <v>2031</v>
      </c>
      <c r="AQ101" s="1">
        <v>2032</v>
      </c>
      <c r="AR101" s="1">
        <v>2033</v>
      </c>
      <c r="AS101" s="1">
        <v>2034</v>
      </c>
      <c r="AT101" s="1">
        <v>2035</v>
      </c>
      <c r="AU101" s="1">
        <v>2036</v>
      </c>
      <c r="AW101" s="36" t="s">
        <v>95</v>
      </c>
      <c r="AX101" s="36" t="s">
        <v>96</v>
      </c>
    </row>
    <row r="102" spans="1:50" x14ac:dyDescent="0.2">
      <c r="A102" s="11" t="s">
        <v>51</v>
      </c>
      <c r="C102" s="37">
        <f>(('GVA by sector'!C102/'GVA by sector'!B102)-1)*100</f>
        <v>0.43429330682926981</v>
      </c>
      <c r="D102" s="37">
        <f>(('GVA by sector'!D102/'GVA by sector'!C102)-1)*100</f>
        <v>-7.5480219589892039</v>
      </c>
      <c r="E102" s="37">
        <f>(('GVA by sector'!E102/'GVA by sector'!D102)-1)*100</f>
        <v>-2.7519128473112109</v>
      </c>
      <c r="F102" s="37">
        <f>(('GVA by sector'!F102/'GVA by sector'!E102)-1)*100</f>
        <v>-2.843312627542316</v>
      </c>
      <c r="G102" s="37">
        <f>(('GVA by sector'!G102/'GVA by sector'!F102)-1)*100</f>
        <v>-2.4331489531558392</v>
      </c>
      <c r="H102" s="37">
        <f>(('GVA by sector'!H102/'GVA by sector'!G102)-1)*100</f>
        <v>3.9137171361296241</v>
      </c>
      <c r="I102" s="37">
        <f>(('GVA by sector'!I102/'GVA by sector'!H102)-1)*100</f>
        <v>-2.907508820096627</v>
      </c>
      <c r="J102" s="37">
        <f>(('GVA by sector'!J102/'GVA by sector'!I102)-1)*100</f>
        <v>3.9853137868794297</v>
      </c>
      <c r="K102" s="37">
        <f>(('GVA by sector'!K102/'GVA by sector'!J102)-1)*100</f>
        <v>7.7485301957848529</v>
      </c>
      <c r="L102" s="37">
        <f>(('GVA by sector'!L102/'GVA by sector'!K102)-1)*100</f>
        <v>-8.7214396788634083</v>
      </c>
      <c r="M102" s="37">
        <f>(('GVA by sector'!M102/'GVA by sector'!L102)-1)*100</f>
        <v>-10.035655432393021</v>
      </c>
      <c r="N102" s="37">
        <f>(('GVA by sector'!N102/'GVA by sector'!M102)-1)*100</f>
        <v>-9.6989973389729141</v>
      </c>
      <c r="O102" s="37">
        <f>(('GVA by sector'!O102/'GVA by sector'!N102)-1)*100</f>
        <v>4.205292221249568</v>
      </c>
      <c r="P102" s="37">
        <f>(('GVA by sector'!P102/'GVA by sector'!O102)-1)*100</f>
        <v>4.072387831703228</v>
      </c>
      <c r="Q102" s="37">
        <f>(('GVA by sector'!Q102/'GVA by sector'!P102)-1)*100</f>
        <v>25.523937540872655</v>
      </c>
      <c r="R102" s="37">
        <f>(('GVA by sector'!R102/'GVA by sector'!Q102)-1)*100</f>
        <v>1.8997257319253391</v>
      </c>
      <c r="S102" s="37">
        <f>(('GVA by sector'!S102/'GVA by sector'!R102)-1)*100</f>
        <v>3.3078898355213715</v>
      </c>
      <c r="T102" s="37">
        <f>(('GVA by sector'!T102/'GVA by sector'!S102)-1)*100</f>
        <v>-5.8614490913911022</v>
      </c>
      <c r="U102" s="37">
        <f>(('GVA by sector'!U102/'GVA by sector'!T102)-1)*100</f>
        <v>0.21015656584499887</v>
      </c>
      <c r="V102" s="37">
        <f>(('GVA by sector'!V102/'GVA by sector'!U102)-1)*100</f>
        <v>12.845219860497892</v>
      </c>
      <c r="W102" s="37">
        <f>(('GVA by sector'!W102/'GVA by sector'!V102)-1)*100</f>
        <v>-5.3967981070273785</v>
      </c>
      <c r="X102" s="37">
        <f>(('GVA by sector'!X102/'GVA by sector'!W102)-1)*100</f>
        <v>-7.5525887013692667</v>
      </c>
      <c r="Y102" s="37">
        <f>(('GVA by sector'!Y102/'GVA by sector'!X102)-1)*100</f>
        <v>1.0924983561185542</v>
      </c>
      <c r="Z102" s="37">
        <f>(('GVA by sector'!Z102/'GVA by sector'!Y102)-1)*100</f>
        <v>1.0612938046348885</v>
      </c>
      <c r="AA102" s="37">
        <f>(('GVA by sector'!AA102/'GVA by sector'!Z102)-1)*100</f>
        <v>1.1475432801607566</v>
      </c>
      <c r="AB102" s="37">
        <f>(('GVA by sector'!AB102/'GVA by sector'!AA102)-1)*100</f>
        <v>1.0143293140495224</v>
      </c>
      <c r="AC102" s="37">
        <f>(('GVA by sector'!AC102/'GVA by sector'!AB102)-1)*100</f>
        <v>0.84744260178113429</v>
      </c>
      <c r="AD102" s="37">
        <f>(('GVA by sector'!AD102/'GVA by sector'!AC102)-1)*100</f>
        <v>0.76088072716342658</v>
      </c>
      <c r="AE102" s="37">
        <f>(('GVA by sector'!AE102/'GVA by sector'!AD102)-1)*100</f>
        <v>0.56515774907817118</v>
      </c>
      <c r="AF102" s="37">
        <f>(('GVA by sector'!AF102/'GVA by sector'!AE102)-1)*100</f>
        <v>0.39917009416534643</v>
      </c>
      <c r="AG102" s="37">
        <f>(('GVA by sector'!AG102/'GVA by sector'!AF102)-1)*100</f>
        <v>0.40585769373073788</v>
      </c>
      <c r="AH102" s="37">
        <f>(('GVA by sector'!AH102/'GVA by sector'!AG102)-1)*100</f>
        <v>0.34253898656833037</v>
      </c>
      <c r="AI102" s="37">
        <f>(('GVA by sector'!AI102/'GVA by sector'!AH102)-1)*100</f>
        <v>0.31762529264267592</v>
      </c>
      <c r="AJ102" s="37">
        <f>(('GVA by sector'!AJ102/'GVA by sector'!AI102)-1)*100</f>
        <v>0.36305908533171838</v>
      </c>
      <c r="AK102" s="37">
        <f>(('GVA by sector'!AK102/'GVA by sector'!AJ102)-1)*100</f>
        <v>0.20683977187876401</v>
      </c>
      <c r="AL102" s="37">
        <f>(('GVA by sector'!AL102/'GVA by sector'!AK102)-1)*100</f>
        <v>5.0006834938209899E-2</v>
      </c>
      <c r="AM102" s="37">
        <f>(('GVA by sector'!AM102/'GVA by sector'!AL102)-1)*100</f>
        <v>-0.1037183020643262</v>
      </c>
      <c r="AN102" s="37">
        <f>(('GVA by sector'!AN102/'GVA by sector'!AM102)-1)*100</f>
        <v>-0.12531191384664853</v>
      </c>
      <c r="AO102" s="37">
        <f>(('GVA by sector'!AO102/'GVA by sector'!AN102)-1)*100</f>
        <v>-0.13640250752919858</v>
      </c>
      <c r="AP102" s="37">
        <f>(('GVA by sector'!AP102/'GVA by sector'!AO102)-1)*100</f>
        <v>-0.12591214914371429</v>
      </c>
      <c r="AQ102" s="37">
        <f>(('GVA by sector'!AQ102/'GVA by sector'!AP102)-1)*100</f>
        <v>-0.13940280858295573</v>
      </c>
      <c r="AR102" s="37">
        <f>(('GVA by sector'!AR102/'GVA by sector'!AQ102)-1)*100</f>
        <v>-0.19583473626502146</v>
      </c>
      <c r="AS102" s="37">
        <f>(('GVA by sector'!AS102/'GVA by sector'!AR102)-1)*100</f>
        <v>-0.23239021539782634</v>
      </c>
      <c r="AT102" s="37">
        <f>(('GVA by sector'!AT102/'GVA by sector'!AS102)-1)*100</f>
        <v>-0.27983690740742695</v>
      </c>
      <c r="AU102" s="37">
        <f>(('GVA by sector'!AU102/'GVA by sector'!AT102)-1)*100</f>
        <v>-0.31625430661210707</v>
      </c>
      <c r="AW102" s="37">
        <f>((('GVA by sector'!AE102/'GVA by sector'!U102)^(1/10))-1)*100</f>
        <v>0.5154970930747238</v>
      </c>
      <c r="AX102" s="37">
        <f>((('GVA by sector'!AU102/'GVA by sector'!X102)^(1/23))-1)*100</f>
        <v>0.29969300185883618</v>
      </c>
    </row>
    <row r="103" spans="1:50" x14ac:dyDescent="0.2">
      <c r="A103" s="11" t="s">
        <v>52</v>
      </c>
      <c r="C103" s="37">
        <f>(('GVA by sector'!C103/'GVA by sector'!B103)-1)*100</f>
        <v>21.156783830910886</v>
      </c>
      <c r="D103" s="37">
        <f>(('GVA by sector'!D103/'GVA by sector'!C103)-1)*100</f>
        <v>19.410102256210472</v>
      </c>
      <c r="E103" s="37">
        <f>(('GVA by sector'!E103/'GVA by sector'!D103)-1)*100</f>
        <v>6.517590350960889</v>
      </c>
      <c r="F103" s="37">
        <f>(('GVA by sector'!F103/'GVA by sector'!E103)-1)*100</f>
        <v>-4.2255661843795149</v>
      </c>
      <c r="G103" s="37">
        <f>(('GVA by sector'!G103/'GVA by sector'!F103)-1)*100</f>
        <v>-32.101241034132485</v>
      </c>
      <c r="H103" s="37">
        <f>(('GVA by sector'!H103/'GVA by sector'!G103)-1)*100</f>
        <v>46.280861900106338</v>
      </c>
      <c r="I103" s="37">
        <f>(('GVA by sector'!I103/'GVA by sector'!H103)-1)*100</f>
        <v>-22.700162470305084</v>
      </c>
      <c r="J103" s="37">
        <f>(('GVA by sector'!J103/'GVA by sector'!I103)-1)*100</f>
        <v>15.442793657491638</v>
      </c>
      <c r="K103" s="37">
        <f>(('GVA by sector'!K103/'GVA by sector'!J103)-1)*100</f>
        <v>-24.241045378206614</v>
      </c>
      <c r="L103" s="37">
        <f>(('GVA by sector'!L103/'GVA by sector'!K103)-1)*100</f>
        <v>70.136302552261441</v>
      </c>
      <c r="M103" s="37">
        <f>(('GVA by sector'!M103/'GVA by sector'!L103)-1)*100</f>
        <v>-3.4618624839239609</v>
      </c>
      <c r="N103" s="37">
        <f>(('GVA by sector'!N103/'GVA by sector'!M103)-1)*100</f>
        <v>-2.6480938535499488</v>
      </c>
      <c r="O103" s="37">
        <f>(('GVA by sector'!O103/'GVA by sector'!N103)-1)*100</f>
        <v>-30.025469504292722</v>
      </c>
      <c r="P103" s="37">
        <f>(('GVA by sector'!P103/'GVA by sector'!O103)-1)*100</f>
        <v>-6.302535751458171</v>
      </c>
      <c r="Q103" s="37">
        <f>(('GVA by sector'!Q103/'GVA by sector'!P103)-1)*100</f>
        <v>45.255816546835106</v>
      </c>
      <c r="R103" s="37">
        <f>(('GVA by sector'!R103/'GVA by sector'!Q103)-1)*100</f>
        <v>-43.660312476817722</v>
      </c>
      <c r="S103" s="37">
        <f>(('GVA by sector'!S103/'GVA by sector'!R103)-1)*100</f>
        <v>-42.211054572010575</v>
      </c>
      <c r="T103" s="37">
        <f>(('GVA by sector'!T103/'GVA by sector'!S103)-1)*100</f>
        <v>-36.03326358540464</v>
      </c>
      <c r="U103" s="37">
        <f>(('GVA by sector'!U103/'GVA by sector'!T103)-1)*100</f>
        <v>11.286162167409607</v>
      </c>
      <c r="V103" s="37">
        <f>(('GVA by sector'!V103/'GVA by sector'!U103)-1)*100</f>
        <v>-17.016727657177743</v>
      </c>
      <c r="W103" s="37">
        <f>(('GVA by sector'!W103/'GVA by sector'!V103)-1)*100</f>
        <v>-9.9560343242008358</v>
      </c>
      <c r="X103" s="37">
        <f>(('GVA by sector'!X103/'GVA by sector'!W103)-1)*100</f>
        <v>-6.3872820033699096</v>
      </c>
      <c r="Y103" s="37">
        <f>(('GVA by sector'!Y103/'GVA by sector'!X103)-1)*100</f>
        <v>-5.9522370065449586</v>
      </c>
      <c r="Z103" s="37">
        <f>(('GVA by sector'!Z103/'GVA by sector'!Y103)-1)*100</f>
        <v>-7.3428112423980174</v>
      </c>
      <c r="AA103" s="37">
        <f>(('GVA by sector'!AA103/'GVA by sector'!Z103)-1)*100</f>
        <v>-6.7770507829465476</v>
      </c>
      <c r="AB103" s="37">
        <f>(('GVA by sector'!AB103/'GVA by sector'!AA103)-1)*100</f>
        <v>-6.1429288895510359</v>
      </c>
      <c r="AC103" s="37">
        <f>(('GVA by sector'!AC103/'GVA by sector'!AB103)-1)*100</f>
        <v>-6.20455127673657</v>
      </c>
      <c r="AD103" s="37">
        <f>(('GVA by sector'!AD103/'GVA by sector'!AC103)-1)*100</f>
        <v>-6.3448590947571599</v>
      </c>
      <c r="AE103" s="37">
        <f>(('GVA by sector'!AE103/'GVA by sector'!AD103)-1)*100</f>
        <v>-6.8637704895494149</v>
      </c>
      <c r="AF103" s="37">
        <f>(('GVA by sector'!AF103/'GVA by sector'!AE103)-1)*100</f>
        <v>-7.1845595057299256</v>
      </c>
      <c r="AG103" s="37">
        <f>(('GVA by sector'!AG103/'GVA by sector'!AF103)-1)*100</f>
        <v>-7.42260622078319</v>
      </c>
      <c r="AH103" s="37">
        <f>(('GVA by sector'!AH103/'GVA by sector'!AG103)-1)*100</f>
        <v>-7.6744779465312778</v>
      </c>
      <c r="AI103" s="37">
        <f>(('GVA by sector'!AI103/'GVA by sector'!AH103)-1)*100</f>
        <v>-7.9161937898713504</v>
      </c>
      <c r="AJ103" s="37">
        <f>(('GVA by sector'!AJ103/'GVA by sector'!AI103)-1)*100</f>
        <v>-8.1270137957785256</v>
      </c>
      <c r="AK103" s="37">
        <f>(('GVA by sector'!AK103/'GVA by sector'!AJ103)-1)*100</f>
        <v>-8.6194247629511551</v>
      </c>
      <c r="AL103" s="37">
        <f>(('GVA by sector'!AL103/'GVA by sector'!AK103)-1)*100</f>
        <v>-9.1064443384310518</v>
      </c>
      <c r="AM103" s="37">
        <f>(('GVA by sector'!AM103/'GVA by sector'!AL103)-1)*100</f>
        <v>-9.5661074858312656</v>
      </c>
      <c r="AN103" s="37">
        <f>(('GVA by sector'!AN103/'GVA by sector'!AM103)-1)*100</f>
        <v>-10.04096188925303</v>
      </c>
      <c r="AO103" s="37">
        <f>(('GVA by sector'!AO103/'GVA by sector'!AN103)-1)*100</f>
        <v>-10.582410058085767</v>
      </c>
      <c r="AP103" s="37">
        <f>(('GVA by sector'!AP103/'GVA by sector'!AO103)-1)*100</f>
        <v>-11.149669771087778</v>
      </c>
      <c r="AQ103" s="37">
        <f>(('GVA by sector'!AQ103/'GVA by sector'!AP103)-1)*100</f>
        <v>-11.853001211875402</v>
      </c>
      <c r="AR103" s="37">
        <f>(('GVA by sector'!AR103/'GVA by sector'!AQ103)-1)*100</f>
        <v>-12.834054926894932</v>
      </c>
      <c r="AS103" s="37">
        <f>(('GVA by sector'!AS103/'GVA by sector'!AR103)-1)*100</f>
        <v>-13.911105365717269</v>
      </c>
      <c r="AT103" s="37">
        <f>(('GVA by sector'!AT103/'GVA by sector'!AS103)-1)*100</f>
        <v>-15.305795196585848</v>
      </c>
      <c r="AU103" s="37">
        <f>(('GVA by sector'!AU103/'GVA by sector'!AT103)-1)*100</f>
        <v>-17.119772880865913</v>
      </c>
      <c r="AW103" s="37">
        <f>((('GVA by sector'!AE103/'GVA by sector'!U103)^(1/10))-1)*100</f>
        <v>-7.9586565705974888</v>
      </c>
      <c r="AX103" s="37">
        <f>((('GVA by sector'!AU103/'GVA by sector'!X103)^(1/23))-1)*100</f>
        <v>-9.3585387625503955</v>
      </c>
    </row>
    <row r="104" spans="1:50" x14ac:dyDescent="0.2">
      <c r="A104" s="11" t="s">
        <v>53</v>
      </c>
      <c r="C104" s="37">
        <f>(('GVA by sector'!C104/'GVA by sector'!B104)-1)*100</f>
        <v>3.1924267621803448</v>
      </c>
      <c r="D104" s="37">
        <f>(('GVA by sector'!D104/'GVA by sector'!C104)-1)*100</f>
        <v>7.2975477579119596</v>
      </c>
      <c r="E104" s="37">
        <f>(('GVA by sector'!E104/'GVA by sector'!D104)-1)*100</f>
        <v>-7.2208068262066272</v>
      </c>
      <c r="F104" s="37">
        <f>(('GVA by sector'!F104/'GVA by sector'!E104)-1)*100</f>
        <v>-10.760307964940797</v>
      </c>
      <c r="G104" s="37">
        <f>(('GVA by sector'!G104/'GVA by sector'!F104)-1)*100</f>
        <v>13.809838914899775</v>
      </c>
      <c r="H104" s="37">
        <f>(('GVA by sector'!H104/'GVA by sector'!G104)-1)*100</f>
        <v>0.19925958372415398</v>
      </c>
      <c r="I104" s="37">
        <f>(('GVA by sector'!I104/'GVA by sector'!H104)-1)*100</f>
        <v>-3.0580780767478832</v>
      </c>
      <c r="J104" s="37">
        <f>(('GVA by sector'!J104/'GVA by sector'!I104)-1)*100</f>
        <v>7.229528793161033</v>
      </c>
      <c r="K104" s="37">
        <f>(('GVA by sector'!K104/'GVA by sector'!J104)-1)*100</f>
        <v>12.904331664779157</v>
      </c>
      <c r="L104" s="37">
        <f>(('GVA by sector'!L104/'GVA by sector'!K104)-1)*100</f>
        <v>-6.7083345255147808E-2</v>
      </c>
      <c r="M104" s="37">
        <f>(('GVA by sector'!M104/'GVA by sector'!L104)-1)*100</f>
        <v>-5.8084157890973653</v>
      </c>
      <c r="N104" s="37">
        <f>(('GVA by sector'!N104/'GVA by sector'!M104)-1)*100</f>
        <v>1.3995544145879224</v>
      </c>
      <c r="O104" s="37">
        <f>(('GVA by sector'!O104/'GVA by sector'!N104)-1)*100</f>
        <v>-3.4315436074546901</v>
      </c>
      <c r="P104" s="37">
        <f>(('GVA by sector'!P104/'GVA by sector'!O104)-1)*100</f>
        <v>7.1057164445438525</v>
      </c>
      <c r="Q104" s="37">
        <f>(('GVA by sector'!Q104/'GVA by sector'!P104)-1)*100</f>
        <v>-4.3701066022396979</v>
      </c>
      <c r="R104" s="37">
        <f>(('GVA by sector'!R104/'GVA by sector'!Q104)-1)*100</f>
        <v>1.7641412842729354</v>
      </c>
      <c r="S104" s="37">
        <f>(('GVA by sector'!S104/'GVA by sector'!R104)-1)*100</f>
        <v>-5.2930628687703596</v>
      </c>
      <c r="T104" s="37">
        <f>(('GVA by sector'!T104/'GVA by sector'!S104)-1)*100</f>
        <v>-5.2850352679968964</v>
      </c>
      <c r="U104" s="37">
        <f>(('GVA by sector'!U104/'GVA by sector'!T104)-1)*100</f>
        <v>5.4685328250530629</v>
      </c>
      <c r="V104" s="37">
        <f>(('GVA by sector'!V104/'GVA by sector'!U104)-1)*100</f>
        <v>-3.90201971840064</v>
      </c>
      <c r="W104" s="37">
        <f>(('GVA by sector'!W104/'GVA by sector'!V104)-1)*100</f>
        <v>-2.9014982799792977</v>
      </c>
      <c r="X104" s="37">
        <f>(('GVA by sector'!X104/'GVA by sector'!W104)-1)*100</f>
        <v>-1.2514165405620226</v>
      </c>
      <c r="Y104" s="37">
        <f>(('GVA by sector'!Y104/'GVA by sector'!X104)-1)*100</f>
        <v>2.1879816160214505</v>
      </c>
      <c r="Z104" s="37">
        <f>(('GVA by sector'!Z104/'GVA by sector'!Y104)-1)*100</f>
        <v>1.9649660299585481</v>
      </c>
      <c r="AA104" s="37">
        <f>(('GVA by sector'!AA104/'GVA by sector'!Z104)-1)*100</f>
        <v>1.6689933694669534</v>
      </c>
      <c r="AB104" s="37">
        <f>(('GVA by sector'!AB104/'GVA by sector'!AA104)-1)*100</f>
        <v>1.4767130353990243</v>
      </c>
      <c r="AC104" s="37">
        <f>(('GVA by sector'!AC104/'GVA by sector'!AB104)-1)*100</f>
        <v>1.3506148392680162</v>
      </c>
      <c r="AD104" s="37">
        <f>(('GVA by sector'!AD104/'GVA by sector'!AC104)-1)*100</f>
        <v>1.3230691273517614</v>
      </c>
      <c r="AE104" s="37">
        <f>(('GVA by sector'!AE104/'GVA by sector'!AD104)-1)*100</f>
        <v>1.1634795036565615</v>
      </c>
      <c r="AF104" s="37">
        <f>(('GVA by sector'!AF104/'GVA by sector'!AE104)-1)*100</f>
        <v>0.8803165079211972</v>
      </c>
      <c r="AG104" s="37">
        <f>(('GVA by sector'!AG104/'GVA by sector'!AF104)-1)*100</f>
        <v>0.82733201610301066</v>
      </c>
      <c r="AH104" s="37">
        <f>(('GVA by sector'!AH104/'GVA by sector'!AG104)-1)*100</f>
        <v>0.74680229755783589</v>
      </c>
      <c r="AI104" s="37">
        <f>(('GVA by sector'!AI104/'GVA by sector'!AH104)-1)*100</f>
        <v>0.68448721841185556</v>
      </c>
      <c r="AJ104" s="37">
        <f>(('GVA by sector'!AJ104/'GVA by sector'!AI104)-1)*100</f>
        <v>0.42313206652075941</v>
      </c>
      <c r="AK104" s="37">
        <f>(('GVA by sector'!AK104/'GVA by sector'!AJ104)-1)*100</f>
        <v>6.112871922305807E-2</v>
      </c>
      <c r="AL104" s="37">
        <f>(('GVA by sector'!AL104/'GVA by sector'!AK104)-1)*100</f>
        <v>-0.15008127427827977</v>
      </c>
      <c r="AM104" s="37">
        <f>(('GVA by sector'!AM104/'GVA by sector'!AL104)-1)*100</f>
        <v>-0.27231510474264864</v>
      </c>
      <c r="AN104" s="37">
        <f>(('GVA by sector'!AN104/'GVA by sector'!AM104)-1)*100</f>
        <v>-0.33967272259965986</v>
      </c>
      <c r="AO104" s="37">
        <f>(('GVA by sector'!AO104/'GVA by sector'!AN104)-1)*100</f>
        <v>-0.54353497085705138</v>
      </c>
      <c r="AP104" s="37">
        <f>(('GVA by sector'!AP104/'GVA by sector'!AO104)-1)*100</f>
        <v>-0.66168755654362199</v>
      </c>
      <c r="AQ104" s="37">
        <f>(('GVA by sector'!AQ104/'GVA by sector'!AP104)-1)*100</f>
        <v>-0.71786417872674591</v>
      </c>
      <c r="AR104" s="37">
        <f>(('GVA by sector'!AR104/'GVA by sector'!AQ104)-1)*100</f>
        <v>-0.81712254873890222</v>
      </c>
      <c r="AS104" s="37">
        <f>(('GVA by sector'!AS104/'GVA by sector'!AR104)-1)*100</f>
        <v>-0.90614956978405381</v>
      </c>
      <c r="AT104" s="37">
        <f>(('GVA by sector'!AT104/'GVA by sector'!AS104)-1)*100</f>
        <v>-1.0078600327995568</v>
      </c>
      <c r="AU104" s="37">
        <f>(('GVA by sector'!AU104/'GVA by sector'!AT104)-1)*100</f>
        <v>-1.108960245483348</v>
      </c>
      <c r="AW104" s="37">
        <f>((('GVA by sector'!AE104/'GVA by sector'!U104)^(1/10))-1)*100</f>
        <v>0.28643334840132706</v>
      </c>
      <c r="AX104" s="37">
        <f>((('GVA by sector'!AU104/'GVA by sector'!X104)^(1/23))-1)*100</f>
        <v>0.35291315312748761</v>
      </c>
    </row>
    <row r="105" spans="1:50" x14ac:dyDescent="0.2">
      <c r="A105" s="11" t="s">
        <v>54</v>
      </c>
      <c r="C105" s="37">
        <f>(('GVA by sector'!C105/'GVA by sector'!B105)-1)*100</f>
        <v>9.9936046042190299</v>
      </c>
      <c r="D105" s="37">
        <f>(('GVA by sector'!D105/'GVA by sector'!C105)-1)*100</f>
        <v>4.1167746866221933E-2</v>
      </c>
      <c r="E105" s="37">
        <f>(('GVA by sector'!E105/'GVA by sector'!D105)-1)*100</f>
        <v>-10.750988737382606</v>
      </c>
      <c r="F105" s="37">
        <f>(('GVA by sector'!F105/'GVA by sector'!E105)-1)*100</f>
        <v>-10.652136880909724</v>
      </c>
      <c r="G105" s="37">
        <f>(('GVA by sector'!G105/'GVA by sector'!F105)-1)*100</f>
        <v>-10.083334471024108</v>
      </c>
      <c r="H105" s="37">
        <f>(('GVA by sector'!H105/'GVA by sector'!G105)-1)*100</f>
        <v>-0.79494678932039431</v>
      </c>
      <c r="I105" s="37">
        <f>(('GVA by sector'!I105/'GVA by sector'!H105)-1)*100</f>
        <v>-6.0516286710212031</v>
      </c>
      <c r="J105" s="37">
        <f>(('GVA by sector'!J105/'GVA by sector'!I105)-1)*100</f>
        <v>9.2036644701906098</v>
      </c>
      <c r="K105" s="37">
        <f>(('GVA by sector'!K105/'GVA by sector'!J105)-1)*100</f>
        <v>9.7195054632221343</v>
      </c>
      <c r="L105" s="37">
        <f>(('GVA by sector'!L105/'GVA by sector'!K105)-1)*100</f>
        <v>-1.4824294650528036</v>
      </c>
      <c r="M105" s="37">
        <f>(('GVA by sector'!M105/'GVA by sector'!L105)-1)*100</f>
        <v>7.0599706008295016</v>
      </c>
      <c r="N105" s="37">
        <f>(('GVA by sector'!N105/'GVA by sector'!M105)-1)*100</f>
        <v>6.3486904476841133</v>
      </c>
      <c r="O105" s="37">
        <f>(('GVA by sector'!O105/'GVA by sector'!N105)-1)*100</f>
        <v>6.608099801075662</v>
      </c>
      <c r="P105" s="37">
        <f>(('GVA by sector'!P105/'GVA by sector'!O105)-1)*100</f>
        <v>-1.1969617460540594</v>
      </c>
      <c r="Q105" s="37">
        <f>(('GVA by sector'!Q105/'GVA by sector'!P105)-1)*100</f>
        <v>-12.331854064376957</v>
      </c>
      <c r="R105" s="37">
        <f>(('GVA by sector'!R105/'GVA by sector'!Q105)-1)*100</f>
        <v>-6.7110993340052545</v>
      </c>
      <c r="S105" s="37">
        <f>(('GVA by sector'!S105/'GVA by sector'!R105)-1)*100</f>
        <v>-22.600425794218616</v>
      </c>
      <c r="T105" s="37">
        <f>(('GVA by sector'!T105/'GVA by sector'!S105)-1)*100</f>
        <v>9.2944844724307085</v>
      </c>
      <c r="U105" s="37">
        <f>(('GVA by sector'!U105/'GVA by sector'!T105)-1)*100</f>
        <v>-23.952176883840217</v>
      </c>
      <c r="V105" s="37">
        <f>(('GVA by sector'!V105/'GVA by sector'!U105)-1)*100</f>
        <v>-8.3979075767821492</v>
      </c>
      <c r="W105" s="37">
        <f>(('GVA by sector'!W105/'GVA by sector'!V105)-1)*100</f>
        <v>-5.9510808012837373</v>
      </c>
      <c r="X105" s="37">
        <f>(('GVA by sector'!X105/'GVA by sector'!W105)-1)*100</f>
        <v>1.6248559350536151</v>
      </c>
      <c r="Y105" s="37">
        <f>(('GVA by sector'!Y105/'GVA by sector'!X105)-1)*100</f>
        <v>-0.14083252367366184</v>
      </c>
      <c r="Z105" s="37">
        <f>(('GVA by sector'!Z105/'GVA by sector'!Y105)-1)*100</f>
        <v>0.49734344270666586</v>
      </c>
      <c r="AA105" s="37">
        <f>(('GVA by sector'!AA105/'GVA by sector'!Z105)-1)*100</f>
        <v>0.44413348908385331</v>
      </c>
      <c r="AB105" s="37">
        <f>(('GVA by sector'!AB105/'GVA by sector'!AA105)-1)*100</f>
        <v>0.73184516948945344</v>
      </c>
      <c r="AC105" s="37">
        <f>(('GVA by sector'!AC105/'GVA by sector'!AB105)-1)*100</f>
        <v>0.80316828811619612</v>
      </c>
      <c r="AD105" s="37">
        <f>(('GVA by sector'!AD105/'GVA by sector'!AC105)-1)*100</f>
        <v>0.80811957535980028</v>
      </c>
      <c r="AE105" s="37">
        <f>(('GVA by sector'!AE105/'GVA by sector'!AD105)-1)*100</f>
        <v>0.80875527506563127</v>
      </c>
      <c r="AF105" s="37">
        <f>(('GVA by sector'!AF105/'GVA by sector'!AE105)-1)*100</f>
        <v>0.94772484124006073</v>
      </c>
      <c r="AG105" s="37">
        <f>(('GVA by sector'!AG105/'GVA by sector'!AF105)-1)*100</f>
        <v>1.1750402925184478</v>
      </c>
      <c r="AH105" s="37">
        <f>(('GVA by sector'!AH105/'GVA by sector'!AG105)-1)*100</f>
        <v>1.1151128150848511</v>
      </c>
      <c r="AI105" s="37">
        <f>(('GVA by sector'!AI105/'GVA by sector'!AH105)-1)*100</f>
        <v>1.0921388593715609</v>
      </c>
      <c r="AJ105" s="37">
        <f>(('GVA by sector'!AJ105/'GVA by sector'!AI105)-1)*100</f>
        <v>1.1342963864766631</v>
      </c>
      <c r="AK105" s="37">
        <f>(('GVA by sector'!AK105/'GVA by sector'!AJ105)-1)*100</f>
        <v>0.98591619462258251</v>
      </c>
      <c r="AL105" s="37">
        <f>(('GVA by sector'!AL105/'GVA by sector'!AK105)-1)*100</f>
        <v>0.82320264941102561</v>
      </c>
      <c r="AM105" s="37">
        <f>(('GVA by sector'!AM105/'GVA by sector'!AL105)-1)*100</f>
        <v>0.73784259428553156</v>
      </c>
      <c r="AN105" s="37">
        <f>(('GVA by sector'!AN105/'GVA by sector'!AM105)-1)*100</f>
        <v>0.71322715562471828</v>
      </c>
      <c r="AO105" s="37">
        <f>(('GVA by sector'!AO105/'GVA by sector'!AN105)-1)*100</f>
        <v>0.69490008726094121</v>
      </c>
      <c r="AP105" s="37">
        <f>(('GVA by sector'!AP105/'GVA by sector'!AO105)-1)*100</f>
        <v>0.69990540183102468</v>
      </c>
      <c r="AQ105" s="37">
        <f>(('GVA by sector'!AQ105/'GVA by sector'!AP105)-1)*100</f>
        <v>0.68376398502281166</v>
      </c>
      <c r="AR105" s="37">
        <f>(('GVA by sector'!AR105/'GVA by sector'!AQ105)-1)*100</f>
        <v>0.61469640724542973</v>
      </c>
      <c r="AS105" s="37">
        <f>(('GVA by sector'!AS105/'GVA by sector'!AR105)-1)*100</f>
        <v>0.57584486356829778</v>
      </c>
      <c r="AT105" s="37">
        <f>(('GVA by sector'!AT105/'GVA by sector'!AS105)-1)*100</f>
        <v>0.52785243592232689</v>
      </c>
      <c r="AU105" s="37">
        <f>(('GVA by sector'!AU105/'GVA by sector'!AT105)-1)*100</f>
        <v>0.48365704927673114</v>
      </c>
      <c r="AW105" s="37">
        <f>((('GVA by sector'!AE105/'GVA by sector'!U105)^(1/10))-1)*100</f>
        <v>-0.93138344610664836</v>
      </c>
      <c r="AX105" s="37">
        <f>((('GVA by sector'!AU105/'GVA by sector'!X105)^(1/23))-1)*100</f>
        <v>0.73689666487770644</v>
      </c>
    </row>
    <row r="106" spans="1:50" x14ac:dyDescent="0.2">
      <c r="A106" s="11" t="s">
        <v>55</v>
      </c>
      <c r="C106" s="37">
        <f>(('GVA by sector'!C106/'GVA by sector'!B106)-1)*100</f>
        <v>-1.9899765759426313</v>
      </c>
      <c r="D106" s="37">
        <f>(('GVA by sector'!D106/'GVA by sector'!C106)-1)*100</f>
        <v>-1.9148130923066553</v>
      </c>
      <c r="E106" s="37">
        <f>(('GVA by sector'!E106/'GVA by sector'!D106)-1)*100</f>
        <v>-4.5465201872672107</v>
      </c>
      <c r="F106" s="37">
        <f>(('GVA by sector'!F106/'GVA by sector'!E106)-1)*100</f>
        <v>4.7097009861838846</v>
      </c>
      <c r="G106" s="37">
        <f>(('GVA by sector'!G106/'GVA by sector'!F106)-1)*100</f>
        <v>-6.2638945030744964</v>
      </c>
      <c r="H106" s="37">
        <f>(('GVA by sector'!H106/'GVA by sector'!G106)-1)*100</f>
        <v>13.183906673322344</v>
      </c>
      <c r="I106" s="37">
        <f>(('GVA by sector'!I106/'GVA by sector'!H106)-1)*100</f>
        <v>27.276934846152013</v>
      </c>
      <c r="J106" s="37">
        <f>(('GVA by sector'!J106/'GVA by sector'!I106)-1)*100</f>
        <v>28.572855608072256</v>
      </c>
      <c r="K106" s="37">
        <f>(('GVA by sector'!K106/'GVA by sector'!J106)-1)*100</f>
        <v>-39.029962707018527</v>
      </c>
      <c r="L106" s="37">
        <f>(('GVA by sector'!L106/'GVA by sector'!K106)-1)*100</f>
        <v>9.5054715807104895</v>
      </c>
      <c r="M106" s="37">
        <f>(('GVA by sector'!M106/'GVA by sector'!L106)-1)*100</f>
        <v>-0.89288546270194225</v>
      </c>
      <c r="N106" s="37">
        <f>(('GVA by sector'!N106/'GVA by sector'!M106)-1)*100</f>
        <v>29.934844506229364</v>
      </c>
      <c r="O106" s="37">
        <f>(('GVA by sector'!O106/'GVA by sector'!N106)-1)*100</f>
        <v>14.585627638614906</v>
      </c>
      <c r="P106" s="37">
        <f>(('GVA by sector'!P106/'GVA by sector'!O106)-1)*100</f>
        <v>-6.1159908615969432</v>
      </c>
      <c r="Q106" s="37">
        <f>(('GVA by sector'!Q106/'GVA by sector'!P106)-1)*100</f>
        <v>10.231212945171153</v>
      </c>
      <c r="R106" s="37">
        <f>(('GVA by sector'!R106/'GVA by sector'!Q106)-1)*100</f>
        <v>14.536668391294372</v>
      </c>
      <c r="S106" s="37">
        <f>(('GVA by sector'!S106/'GVA by sector'!R106)-1)*100</f>
        <v>-7.0849909065598737</v>
      </c>
      <c r="T106" s="37">
        <f>(('GVA by sector'!T106/'GVA by sector'!S106)-1)*100</f>
        <v>-6.3872715036219159</v>
      </c>
      <c r="U106" s="37">
        <f>(('GVA by sector'!U106/'GVA by sector'!T106)-1)*100</f>
        <v>3.8161258546304477</v>
      </c>
      <c r="V106" s="37">
        <f>(('GVA by sector'!V106/'GVA by sector'!U106)-1)*100</f>
        <v>4.8463057669109411</v>
      </c>
      <c r="W106" s="37">
        <f>(('GVA by sector'!W106/'GVA by sector'!V106)-1)*100</f>
        <v>2.7126505228211473</v>
      </c>
      <c r="X106" s="37">
        <f>(('GVA by sector'!X106/'GVA by sector'!W106)-1)*100</f>
        <v>1.2884855804431883</v>
      </c>
      <c r="Y106" s="37">
        <f>(('GVA by sector'!Y106/'GVA by sector'!X106)-1)*100</f>
        <v>1.0054501347676714</v>
      </c>
      <c r="Z106" s="37">
        <f>(('GVA by sector'!Z106/'GVA by sector'!Y106)-1)*100</f>
        <v>1.0908376972066813</v>
      </c>
      <c r="AA106" s="37">
        <f>(('GVA by sector'!AA106/'GVA by sector'!Z106)-1)*100</f>
        <v>1.0608225504654678</v>
      </c>
      <c r="AB106" s="37">
        <f>(('GVA by sector'!AB106/'GVA by sector'!AA106)-1)*100</f>
        <v>1.3546593594619738</v>
      </c>
      <c r="AC106" s="37">
        <f>(('GVA by sector'!AC106/'GVA by sector'!AB106)-1)*100</f>
        <v>1.4325400180682069</v>
      </c>
      <c r="AD106" s="37">
        <f>(('GVA by sector'!AD106/'GVA by sector'!AC106)-1)*100</f>
        <v>1.4443615972804302</v>
      </c>
      <c r="AE106" s="37">
        <f>(('GVA by sector'!AE106/'GVA by sector'!AD106)-1)*100</f>
        <v>1.4725968100784526</v>
      </c>
      <c r="AF106" s="37">
        <f>(('GVA by sector'!AF106/'GVA by sector'!AE106)-1)*100</f>
        <v>1.6131375202329767</v>
      </c>
      <c r="AG106" s="37">
        <f>(('GVA by sector'!AG106/'GVA by sector'!AF106)-1)*100</f>
        <v>1.8458156626343536</v>
      </c>
      <c r="AH106" s="37">
        <f>(('GVA by sector'!AH106/'GVA by sector'!AG106)-1)*100</f>
        <v>1.7915869957846331</v>
      </c>
      <c r="AI106" s="37">
        <f>(('GVA by sector'!AI106/'GVA by sector'!AH106)-1)*100</f>
        <v>1.773490274146261</v>
      </c>
      <c r="AJ106" s="37">
        <f>(('GVA by sector'!AJ106/'GVA by sector'!AI106)-1)*100</f>
        <v>1.8226000556715638</v>
      </c>
      <c r="AK106" s="37">
        <f>(('GVA by sector'!AK106/'GVA by sector'!AJ106)-1)*100</f>
        <v>1.6635968523714295</v>
      </c>
      <c r="AL106" s="37">
        <f>(('GVA by sector'!AL106/'GVA by sector'!AK106)-1)*100</f>
        <v>1.5061125335193992</v>
      </c>
      <c r="AM106" s="37">
        <f>(('GVA by sector'!AM106/'GVA by sector'!AL106)-1)*100</f>
        <v>1.4264844960671041</v>
      </c>
      <c r="AN106" s="37">
        <f>(('GVA by sector'!AN106/'GVA by sector'!AM106)-1)*100</f>
        <v>1.4088189511245242</v>
      </c>
      <c r="AO106" s="37">
        <f>(('GVA by sector'!AO106/'GVA by sector'!AN106)-1)*100</f>
        <v>1.3989393646309134</v>
      </c>
      <c r="AP106" s="37">
        <f>(('GVA by sector'!AP106/'GVA by sector'!AO106)-1)*100</f>
        <v>1.4122142317414932</v>
      </c>
      <c r="AQ106" s="37">
        <f>(('GVA by sector'!AQ106/'GVA by sector'!AP106)-1)*100</f>
        <v>1.40315526897965</v>
      </c>
      <c r="AR106" s="37">
        <f>(('GVA by sector'!AR106/'GVA by sector'!AQ106)-1)*100</f>
        <v>1.3446781317224099</v>
      </c>
      <c r="AS106" s="37">
        <f>(('GVA by sector'!AS106/'GVA by sector'!AR106)-1)*100</f>
        <v>1.3140985991940246</v>
      </c>
      <c r="AT106" s="37">
        <f>(('GVA by sector'!AT106/'GVA by sector'!AS106)-1)*100</f>
        <v>1.2749945848654631</v>
      </c>
      <c r="AU106" s="37">
        <f>(('GVA by sector'!AU106/'GVA by sector'!AT106)-1)*100</f>
        <v>1.2402643279911363</v>
      </c>
      <c r="AW106" s="37">
        <f>((('GVA by sector'!AE106/'GVA by sector'!U106)^(1/10))-1)*100</f>
        <v>1.7647637479933254</v>
      </c>
      <c r="AX106" s="37">
        <f>((('GVA by sector'!AU106/'GVA by sector'!X106)^(1/23))-1)*100</f>
        <v>1.4389300140702499</v>
      </c>
    </row>
    <row r="107" spans="1:50" x14ac:dyDescent="0.2">
      <c r="A107" s="11" t="s">
        <v>56</v>
      </c>
      <c r="C107" s="37">
        <f>(('GVA by sector'!C107/'GVA by sector'!B107)-1)*100</f>
        <v>-13.59524642297888</v>
      </c>
      <c r="D107" s="37">
        <f>(('GVA by sector'!D107/'GVA by sector'!C107)-1)*100</f>
        <v>-5.4661055919226875</v>
      </c>
      <c r="E107" s="37">
        <f>(('GVA by sector'!E107/'GVA by sector'!D107)-1)*100</f>
        <v>6.7503527238144123</v>
      </c>
      <c r="F107" s="37">
        <f>(('GVA by sector'!F107/'GVA by sector'!E107)-1)*100</f>
        <v>10.036432711635811</v>
      </c>
      <c r="G107" s="37">
        <f>(('GVA by sector'!G107/'GVA by sector'!F107)-1)*100</f>
        <v>-2.7370694478590973</v>
      </c>
      <c r="H107" s="37">
        <f>(('GVA by sector'!H107/'GVA by sector'!G107)-1)*100</f>
        <v>-4.1392031654761574</v>
      </c>
      <c r="I107" s="37">
        <f>(('GVA by sector'!I107/'GVA by sector'!H107)-1)*100</f>
        <v>-3.0826061579494857</v>
      </c>
      <c r="J107" s="37">
        <f>(('GVA by sector'!J107/'GVA by sector'!I107)-1)*100</f>
        <v>-4.9000393053211244E-2</v>
      </c>
      <c r="K107" s="37">
        <f>(('GVA by sector'!K107/'GVA by sector'!J107)-1)*100</f>
        <v>-0.15998256309817105</v>
      </c>
      <c r="L107" s="37">
        <f>(('GVA by sector'!L107/'GVA by sector'!K107)-1)*100</f>
        <v>30.091202078863553</v>
      </c>
      <c r="M107" s="37">
        <f>(('GVA by sector'!M107/'GVA by sector'!L107)-1)*100</f>
        <v>5.9831063451884381</v>
      </c>
      <c r="N107" s="37">
        <f>(('GVA by sector'!N107/'GVA by sector'!M107)-1)*100</f>
        <v>0.51950985693152152</v>
      </c>
      <c r="O107" s="37">
        <f>(('GVA by sector'!O107/'GVA by sector'!N107)-1)*100</f>
        <v>5.6916899899175144</v>
      </c>
      <c r="P107" s="37">
        <f>(('GVA by sector'!P107/'GVA by sector'!O107)-1)*100</f>
        <v>-3.1774325087651878</v>
      </c>
      <c r="Q107" s="37">
        <f>(('GVA by sector'!Q107/'GVA by sector'!P107)-1)*100</f>
        <v>-10.897906751486863</v>
      </c>
      <c r="R107" s="37">
        <f>(('GVA by sector'!R107/'GVA by sector'!Q107)-1)*100</f>
        <v>1.5293125257550333</v>
      </c>
      <c r="S107" s="37">
        <f>(('GVA by sector'!S107/'GVA by sector'!R107)-1)*100</f>
        <v>-3.3199068150023936</v>
      </c>
      <c r="T107" s="37">
        <f>(('GVA by sector'!T107/'GVA by sector'!S107)-1)*100</f>
        <v>-16.504666054994033</v>
      </c>
      <c r="U107" s="37">
        <f>(('GVA by sector'!U107/'GVA by sector'!T107)-1)*100</f>
        <v>6.5728360605502134</v>
      </c>
      <c r="V107" s="37">
        <f>(('GVA by sector'!V107/'GVA by sector'!U107)-1)*100</f>
        <v>6.5849465371335958</v>
      </c>
      <c r="W107" s="37">
        <f>(('GVA by sector'!W107/'GVA by sector'!V107)-1)*100</f>
        <v>-10.518504963525565</v>
      </c>
      <c r="X107" s="37">
        <f>(('GVA by sector'!X107/'GVA by sector'!W107)-1)*100</f>
        <v>-1.4997566757346315</v>
      </c>
      <c r="Y107" s="37">
        <f>(('GVA by sector'!Y107/'GVA by sector'!X107)-1)*100</f>
        <v>3.0930094287946464</v>
      </c>
      <c r="Z107" s="37">
        <f>(('GVA by sector'!Z107/'GVA by sector'!Y107)-1)*100</f>
        <v>2.1686823763403362</v>
      </c>
      <c r="AA107" s="37">
        <f>(('GVA by sector'!AA107/'GVA by sector'!Z107)-1)*100</f>
        <v>2.1008409642367054</v>
      </c>
      <c r="AB107" s="37">
        <f>(('GVA by sector'!AB107/'GVA by sector'!AA107)-1)*100</f>
        <v>2.0712919709271915</v>
      </c>
      <c r="AC107" s="37">
        <f>(('GVA by sector'!AC107/'GVA by sector'!AB107)-1)*100</f>
        <v>2.1240865445924628</v>
      </c>
      <c r="AD107" s="37">
        <f>(('GVA by sector'!AD107/'GVA by sector'!AC107)-1)*100</f>
        <v>2.2628526709928209</v>
      </c>
      <c r="AE107" s="37">
        <f>(('GVA by sector'!AE107/'GVA by sector'!AD107)-1)*100</f>
        <v>2.2429342095367177</v>
      </c>
      <c r="AF107" s="37">
        <f>(('GVA by sector'!AF107/'GVA by sector'!AE107)-1)*100</f>
        <v>1.9545755244960716</v>
      </c>
      <c r="AG107" s="37">
        <f>(('GVA by sector'!AG107/'GVA by sector'!AF107)-1)*100</f>
        <v>1.9642099814039193</v>
      </c>
      <c r="AH107" s="37">
        <f>(('GVA by sector'!AH107/'GVA by sector'!AG107)-1)*100</f>
        <v>1.8715630656754856</v>
      </c>
      <c r="AI107" s="37">
        <f>(('GVA by sector'!AI107/'GVA by sector'!AH107)-1)*100</f>
        <v>1.8317211219286644</v>
      </c>
      <c r="AJ107" s="37">
        <f>(('GVA by sector'!AJ107/'GVA by sector'!AI107)-1)*100</f>
        <v>1.8422707066356292</v>
      </c>
      <c r="AK107" s="37">
        <f>(('GVA by sector'!AK107/'GVA by sector'!AJ107)-1)*100</f>
        <v>1.6841073788147254</v>
      </c>
      <c r="AL107" s="37">
        <f>(('GVA by sector'!AL107/'GVA by sector'!AK107)-1)*100</f>
        <v>1.4222980060407897</v>
      </c>
      <c r="AM107" s="37">
        <f>(('GVA by sector'!AM107/'GVA by sector'!AL107)-1)*100</f>
        <v>1.2734315307828092</v>
      </c>
      <c r="AN107" s="37">
        <f>(('GVA by sector'!AN107/'GVA by sector'!AM107)-1)*100</f>
        <v>1.2562106814734353</v>
      </c>
      <c r="AO107" s="37">
        <f>(('GVA by sector'!AO107/'GVA by sector'!AN107)-1)*100</f>
        <v>1.2365278363341892</v>
      </c>
      <c r="AP107" s="37">
        <f>(('GVA by sector'!AP107/'GVA by sector'!AO107)-1)*100</f>
        <v>1.4266962829722063</v>
      </c>
      <c r="AQ107" s="37">
        <f>(('GVA by sector'!AQ107/'GVA by sector'!AP107)-1)*100</f>
        <v>1.5231030891230235</v>
      </c>
      <c r="AR107" s="37">
        <f>(('GVA by sector'!AR107/'GVA by sector'!AQ107)-1)*100</f>
        <v>1.4995125471882309</v>
      </c>
      <c r="AS107" s="37">
        <f>(('GVA by sector'!AS107/'GVA by sector'!AR107)-1)*100</f>
        <v>1.4923627407832596</v>
      </c>
      <c r="AT107" s="37">
        <f>(('GVA by sector'!AT107/'GVA by sector'!AS107)-1)*100</f>
        <v>1.4776112577903122</v>
      </c>
      <c r="AU107" s="37">
        <f>(('GVA by sector'!AU107/'GVA by sector'!AT107)-1)*100</f>
        <v>1.4802119875356068</v>
      </c>
      <c r="AW107" s="37">
        <f>((('GVA by sector'!AE107/'GVA by sector'!U107)^(1/10))-1)*100</f>
        <v>0.96772574359218488</v>
      </c>
      <c r="AX107" s="37">
        <f>((('GVA by sector'!AU107/'GVA by sector'!X107)^(1/23))-1)*100</f>
        <v>1.7947627187844262</v>
      </c>
    </row>
    <row r="108" spans="1:50" x14ac:dyDescent="0.2">
      <c r="A108" s="11" t="s">
        <v>57</v>
      </c>
      <c r="C108" s="37">
        <f>(('GVA by sector'!C108/'GVA by sector'!B108)-1)*100</f>
        <v>1.8748588022879709</v>
      </c>
      <c r="D108" s="37">
        <f>(('GVA by sector'!D108/'GVA by sector'!C108)-1)*100</f>
        <v>5.5619395337086264</v>
      </c>
      <c r="E108" s="37">
        <f>(('GVA by sector'!E108/'GVA by sector'!D108)-1)*100</f>
        <v>5.1692190374837299</v>
      </c>
      <c r="F108" s="37">
        <f>(('GVA by sector'!F108/'GVA by sector'!E108)-1)*100</f>
        <v>1.8292409944502541</v>
      </c>
      <c r="G108" s="37">
        <f>(('GVA by sector'!G108/'GVA by sector'!F108)-1)*100</f>
        <v>9.0862322056074696</v>
      </c>
      <c r="H108" s="37">
        <f>(('GVA by sector'!H108/'GVA by sector'!G108)-1)*100</f>
        <v>3.6139125647611126</v>
      </c>
      <c r="I108" s="37">
        <f>(('GVA by sector'!I108/'GVA by sector'!H108)-1)*100</f>
        <v>-3.4564502742072789</v>
      </c>
      <c r="J108" s="37">
        <f>(('GVA by sector'!J108/'GVA by sector'!I108)-1)*100</f>
        <v>-1.6956394260161822</v>
      </c>
      <c r="K108" s="37">
        <f>(('GVA by sector'!K108/'GVA by sector'!J108)-1)*100</f>
        <v>9.7722883457634691</v>
      </c>
      <c r="L108" s="37">
        <f>(('GVA by sector'!L108/'GVA by sector'!K108)-1)*100</f>
        <v>1.1846308012792628</v>
      </c>
      <c r="M108" s="37">
        <f>(('GVA by sector'!M108/'GVA by sector'!L108)-1)*100</f>
        <v>2.1824910046198909</v>
      </c>
      <c r="N108" s="37">
        <f>(('GVA by sector'!N108/'GVA by sector'!M108)-1)*100</f>
        <v>7.1399670560020168</v>
      </c>
      <c r="O108" s="37">
        <f>(('GVA by sector'!O108/'GVA by sector'!N108)-1)*100</f>
        <v>4.9465791925457525</v>
      </c>
      <c r="P108" s="37">
        <f>(('GVA by sector'!P108/'GVA by sector'!O108)-1)*100</f>
        <v>-1.8645854395715422</v>
      </c>
      <c r="Q108" s="37">
        <f>(('GVA by sector'!Q108/'GVA by sector'!P108)-1)*100</f>
        <v>1.6119125813145896</v>
      </c>
      <c r="R108" s="37">
        <f>(('GVA by sector'!R108/'GVA by sector'!Q108)-1)*100</f>
        <v>2.1060541911024577</v>
      </c>
      <c r="S108" s="37">
        <f>(('GVA by sector'!S108/'GVA by sector'!R108)-1)*100</f>
        <v>-5.685925199822317</v>
      </c>
      <c r="T108" s="37">
        <f>(('GVA by sector'!T108/'GVA by sector'!S108)-1)*100</f>
        <v>-5.0885480735080808</v>
      </c>
      <c r="U108" s="37">
        <f>(('GVA by sector'!U108/'GVA by sector'!T108)-1)*100</f>
        <v>0.4999146016649858</v>
      </c>
      <c r="V108" s="37">
        <f>(('GVA by sector'!V108/'GVA by sector'!U108)-1)*100</f>
        <v>-5.2814339280018334</v>
      </c>
      <c r="W108" s="37">
        <f>(('GVA by sector'!W108/'GVA by sector'!V108)-1)*100</f>
        <v>0.15102494452028381</v>
      </c>
      <c r="X108" s="37">
        <f>(('GVA by sector'!X108/'GVA by sector'!W108)-1)*100</f>
        <v>4.4128462425159221</v>
      </c>
      <c r="Y108" s="37">
        <f>(('GVA by sector'!Y108/'GVA by sector'!X108)-1)*100</f>
        <v>1.3818913498873098</v>
      </c>
      <c r="Z108" s="37">
        <f>(('GVA by sector'!Z108/'GVA by sector'!Y108)-1)*100</f>
        <v>1.5509964415388877</v>
      </c>
      <c r="AA108" s="37">
        <f>(('GVA by sector'!AA108/'GVA by sector'!Z108)-1)*100</f>
        <v>2.0588995320044656</v>
      </c>
      <c r="AB108" s="37">
        <f>(('GVA by sector'!AB108/'GVA by sector'!AA108)-1)*100</f>
        <v>2.1697635729109876</v>
      </c>
      <c r="AC108" s="37">
        <f>(('GVA by sector'!AC108/'GVA by sector'!AB108)-1)*100</f>
        <v>1.9219962784715383</v>
      </c>
      <c r="AD108" s="37">
        <f>(('GVA by sector'!AD108/'GVA by sector'!AC108)-1)*100</f>
        <v>1.9525808707305803</v>
      </c>
      <c r="AE108" s="37">
        <f>(('GVA by sector'!AE108/'GVA by sector'!AD108)-1)*100</f>
        <v>2.3817735018265118</v>
      </c>
      <c r="AF108" s="37">
        <f>(('GVA by sector'!AF108/'GVA by sector'!AE108)-1)*100</f>
        <v>2.1278611823497329</v>
      </c>
      <c r="AG108" s="37">
        <f>(('GVA by sector'!AG108/'GVA by sector'!AF108)-1)*100</f>
        <v>2.3587609444370106</v>
      </c>
      <c r="AH108" s="37">
        <f>(('GVA by sector'!AH108/'GVA by sector'!AG108)-1)*100</f>
        <v>2.3742605250246296</v>
      </c>
      <c r="AI108" s="37">
        <f>(('GVA by sector'!AI108/'GVA by sector'!AH108)-1)*100</f>
        <v>2.4704755577138915</v>
      </c>
      <c r="AJ108" s="37">
        <f>(('GVA by sector'!AJ108/'GVA by sector'!AI108)-1)*100</f>
        <v>2.5311627356995992</v>
      </c>
      <c r="AK108" s="37">
        <f>(('GVA by sector'!AK108/'GVA by sector'!AJ108)-1)*100</f>
        <v>2.2855753501308973</v>
      </c>
      <c r="AL108" s="37">
        <f>(('GVA by sector'!AL108/'GVA by sector'!AK108)-1)*100</f>
        <v>2.1437322785584634</v>
      </c>
      <c r="AM108" s="37">
        <f>(('GVA by sector'!AM108/'GVA by sector'!AL108)-1)*100</f>
        <v>2.0901015140541102</v>
      </c>
      <c r="AN108" s="37">
        <f>(('GVA by sector'!AN108/'GVA by sector'!AM108)-1)*100</f>
        <v>2.0241918978995077</v>
      </c>
      <c r="AO108" s="37">
        <f>(('GVA by sector'!AO108/'GVA by sector'!AN108)-1)*100</f>
        <v>1.891393131186403</v>
      </c>
      <c r="AP108" s="37">
        <f>(('GVA by sector'!AP108/'GVA by sector'!AO108)-1)*100</f>
        <v>1.8979251338232528</v>
      </c>
      <c r="AQ108" s="37">
        <f>(('GVA by sector'!AQ108/'GVA by sector'!AP108)-1)*100</f>
        <v>1.8757562088272284</v>
      </c>
      <c r="AR108" s="37">
        <f>(('GVA by sector'!AR108/'GVA by sector'!AQ108)-1)*100</f>
        <v>1.9102806215024692</v>
      </c>
      <c r="AS108" s="37">
        <f>(('GVA by sector'!AS108/'GVA by sector'!AR108)-1)*100</f>
        <v>1.8381134925288922</v>
      </c>
      <c r="AT108" s="37">
        <f>(('GVA by sector'!AT108/'GVA by sector'!AS108)-1)*100</f>
        <v>1.8119709678767748</v>
      </c>
      <c r="AU108" s="37">
        <f>(('GVA by sector'!AU108/'GVA by sector'!AT108)-1)*100</f>
        <v>1.78853155355716</v>
      </c>
      <c r="AW108" s="37">
        <f>((('GVA by sector'!AE108/'GVA by sector'!U108)^(1/10))-1)*100</f>
        <v>1.2406929142353862</v>
      </c>
      <c r="AX108" s="37">
        <f>((('GVA by sector'!AU108/'GVA by sector'!X108)^(1/23))-1)*100</f>
        <v>2.0360528178114068</v>
      </c>
    </row>
    <row r="109" spans="1:50" x14ac:dyDescent="0.2">
      <c r="A109" s="11" t="s">
        <v>58</v>
      </c>
      <c r="C109" s="37">
        <f>(('GVA by sector'!C109/'GVA by sector'!B109)-1)*100</f>
        <v>7.2478717951065308</v>
      </c>
      <c r="D109" s="37">
        <f>(('GVA by sector'!D109/'GVA by sector'!C109)-1)*100</f>
        <v>2.5209033421040861</v>
      </c>
      <c r="E109" s="37">
        <f>(('GVA by sector'!E109/'GVA by sector'!D109)-1)*100</f>
        <v>5.6614932232481818</v>
      </c>
      <c r="F109" s="37">
        <f>(('GVA by sector'!F109/'GVA by sector'!E109)-1)*100</f>
        <v>10.427746867881439</v>
      </c>
      <c r="G109" s="37">
        <f>(('GVA by sector'!G109/'GVA by sector'!F109)-1)*100</f>
        <v>17.040179760757223</v>
      </c>
      <c r="H109" s="37">
        <f>(('GVA by sector'!H109/'GVA by sector'!G109)-1)*100</f>
        <v>5.558931928147115</v>
      </c>
      <c r="I109" s="37">
        <f>(('GVA by sector'!I109/'GVA by sector'!H109)-1)*100</f>
        <v>18.979322501638094</v>
      </c>
      <c r="J109" s="37">
        <f>(('GVA by sector'!J109/'GVA by sector'!I109)-1)*100</f>
        <v>-4.0416365077667438</v>
      </c>
      <c r="K109" s="37">
        <f>(('GVA by sector'!K109/'GVA by sector'!J109)-1)*100</f>
        <v>20.130525465492475</v>
      </c>
      <c r="L109" s="37">
        <f>(('GVA by sector'!L109/'GVA by sector'!K109)-1)*100</f>
        <v>-6.3637441963550812</v>
      </c>
      <c r="M109" s="37">
        <f>(('GVA by sector'!M109/'GVA by sector'!L109)-1)*100</f>
        <v>6.2787987960206681</v>
      </c>
      <c r="N109" s="37">
        <f>(('GVA by sector'!N109/'GVA by sector'!M109)-1)*100</f>
        <v>-9.5824061992024649</v>
      </c>
      <c r="O109" s="37">
        <f>(('GVA by sector'!O109/'GVA by sector'!N109)-1)*100</f>
        <v>4.6555248069581001</v>
      </c>
      <c r="P109" s="37">
        <f>(('GVA by sector'!P109/'GVA by sector'!O109)-1)*100</f>
        <v>5.5209654466096048</v>
      </c>
      <c r="Q109" s="37">
        <f>(('GVA by sector'!Q109/'GVA by sector'!P109)-1)*100</f>
        <v>9.0162181643855597</v>
      </c>
      <c r="R109" s="37">
        <f>(('GVA by sector'!R109/'GVA by sector'!Q109)-1)*100</f>
        <v>1.7854439412409606</v>
      </c>
      <c r="S109" s="37">
        <f>(('GVA by sector'!S109/'GVA by sector'!R109)-1)*100</f>
        <v>-5.3026668243437491</v>
      </c>
      <c r="T109" s="37">
        <f>(('GVA by sector'!T109/'GVA by sector'!S109)-1)*100</f>
        <v>-12.694706009493261</v>
      </c>
      <c r="U109" s="37">
        <f>(('GVA by sector'!U109/'GVA by sector'!T109)-1)*100</f>
        <v>-0.30029271591643925</v>
      </c>
      <c r="V109" s="37">
        <f>(('GVA by sector'!V109/'GVA by sector'!U109)-1)*100</f>
        <v>-3.0499008811696871</v>
      </c>
      <c r="W109" s="37">
        <f>(('GVA by sector'!W109/'GVA by sector'!V109)-1)*100</f>
        <v>-9.3413725113792534</v>
      </c>
      <c r="X109" s="37">
        <f>(('GVA by sector'!X109/'GVA by sector'!W109)-1)*100</f>
        <v>1.2268580817766495</v>
      </c>
      <c r="Y109" s="37">
        <f>(('GVA by sector'!Y109/'GVA by sector'!X109)-1)*100</f>
        <v>2.630347776457187</v>
      </c>
      <c r="Z109" s="37">
        <f>(('GVA by sector'!Z109/'GVA by sector'!Y109)-1)*100</f>
        <v>2.8985597939767294</v>
      </c>
      <c r="AA109" s="37">
        <f>(('GVA by sector'!AA109/'GVA by sector'!Z109)-1)*100</f>
        <v>2.7126786415730741</v>
      </c>
      <c r="AB109" s="37">
        <f>(('GVA by sector'!AB109/'GVA by sector'!AA109)-1)*100</f>
        <v>2.4734348439466869</v>
      </c>
      <c r="AC109" s="37">
        <f>(('GVA by sector'!AC109/'GVA by sector'!AB109)-1)*100</f>
        <v>2.2655487224848336</v>
      </c>
      <c r="AD109" s="37">
        <f>(('GVA by sector'!AD109/'GVA by sector'!AC109)-1)*100</f>
        <v>2.322813310914551</v>
      </c>
      <c r="AE109" s="37">
        <f>(('GVA by sector'!AE109/'GVA by sector'!AD109)-1)*100</f>
        <v>2.3183830749359924</v>
      </c>
      <c r="AF109" s="37">
        <f>(('GVA by sector'!AF109/'GVA by sector'!AE109)-1)*100</f>
        <v>1.9587291583176292</v>
      </c>
      <c r="AG109" s="37">
        <f>(('GVA by sector'!AG109/'GVA by sector'!AF109)-1)*100</f>
        <v>2.0288355320152052</v>
      </c>
      <c r="AH109" s="37">
        <f>(('GVA by sector'!AH109/'GVA by sector'!AG109)-1)*100</f>
        <v>2.0043238888222348</v>
      </c>
      <c r="AI109" s="37">
        <f>(('GVA by sector'!AI109/'GVA by sector'!AH109)-1)*100</f>
        <v>1.8362193909449598</v>
      </c>
      <c r="AJ109" s="37">
        <f>(('GVA by sector'!AJ109/'GVA by sector'!AI109)-1)*100</f>
        <v>1.7960863253261961</v>
      </c>
      <c r="AK109" s="37">
        <f>(('GVA by sector'!AK109/'GVA by sector'!AJ109)-1)*100</f>
        <v>1.6222264911439854</v>
      </c>
      <c r="AL109" s="37">
        <f>(('GVA by sector'!AL109/'GVA by sector'!AK109)-1)*100</f>
        <v>1.4619855787495473</v>
      </c>
      <c r="AM109" s="37">
        <f>(('GVA by sector'!AM109/'GVA by sector'!AL109)-1)*100</f>
        <v>1.3900001240743309</v>
      </c>
      <c r="AN109" s="37">
        <f>(('GVA by sector'!AN109/'GVA by sector'!AM109)-1)*100</f>
        <v>1.3791780558068512</v>
      </c>
      <c r="AO109" s="37">
        <f>(('GVA by sector'!AO109/'GVA by sector'!AN109)-1)*100</f>
        <v>1.3660051680585816</v>
      </c>
      <c r="AP109" s="37">
        <f>(('GVA by sector'!AP109/'GVA by sector'!AO109)-1)*100</f>
        <v>1.3854643490456953</v>
      </c>
      <c r="AQ109" s="37">
        <f>(('GVA by sector'!AQ109/'GVA by sector'!AP109)-1)*100</f>
        <v>1.3907204124077532</v>
      </c>
      <c r="AR109" s="37">
        <f>(('GVA by sector'!AR109/'GVA by sector'!AQ109)-1)*100</f>
        <v>1.3685699802277185</v>
      </c>
      <c r="AS109" s="37">
        <f>(('GVA by sector'!AS109/'GVA by sector'!AR109)-1)*100</f>
        <v>1.3540592565033815</v>
      </c>
      <c r="AT109" s="37">
        <f>(('GVA by sector'!AT109/'GVA by sector'!AS109)-1)*100</f>
        <v>1.3462449606817195</v>
      </c>
      <c r="AU109" s="37">
        <f>(('GVA by sector'!AU109/'GVA by sector'!AT109)-1)*100</f>
        <v>1.3374526379411833</v>
      </c>
      <c r="AW109" s="37">
        <f>((('GVA by sector'!AE109/'GVA by sector'!U109)^(1/10))-1)*100</f>
        <v>0.57334840640788087</v>
      </c>
      <c r="AX109" s="37">
        <f>((('GVA by sector'!AU109/'GVA by sector'!X109)^(1/23))-1)*100</f>
        <v>1.8530156083073068</v>
      </c>
    </row>
    <row r="110" spans="1:50" x14ac:dyDescent="0.2">
      <c r="A110" s="11" t="s">
        <v>59</v>
      </c>
      <c r="C110" s="37">
        <f>(('GVA by sector'!C110/'GVA by sector'!B110)-1)*100</f>
        <v>-5.537338142519344</v>
      </c>
      <c r="D110" s="37">
        <f>(('GVA by sector'!D110/'GVA by sector'!C110)-1)*100</f>
        <v>-3.7998408101642234</v>
      </c>
      <c r="E110" s="37">
        <f>(('GVA by sector'!E110/'GVA by sector'!D110)-1)*100</f>
        <v>-0.17496501776391726</v>
      </c>
      <c r="F110" s="37">
        <f>(('GVA by sector'!F110/'GVA by sector'!E110)-1)*100</f>
        <v>4.42563386253918</v>
      </c>
      <c r="G110" s="37">
        <f>(('GVA by sector'!G110/'GVA by sector'!F110)-1)*100</f>
        <v>-1.5878707673023906</v>
      </c>
      <c r="H110" s="37">
        <f>(('GVA by sector'!H110/'GVA by sector'!G110)-1)*100</f>
        <v>-1.5545519209578251</v>
      </c>
      <c r="I110" s="37">
        <f>(('GVA by sector'!I110/'GVA by sector'!H110)-1)*100</f>
        <v>1.0105030650980673</v>
      </c>
      <c r="J110" s="37">
        <f>(('GVA by sector'!J110/'GVA by sector'!I110)-1)*100</f>
        <v>5.2132435483163153</v>
      </c>
      <c r="K110" s="37">
        <f>(('GVA by sector'!K110/'GVA by sector'!J110)-1)*100</f>
        <v>-6.1050913454286366</v>
      </c>
      <c r="L110" s="37">
        <f>(('GVA by sector'!L110/'GVA by sector'!K110)-1)*100</f>
        <v>18.6802047107949</v>
      </c>
      <c r="M110" s="37">
        <f>(('GVA by sector'!M110/'GVA by sector'!L110)-1)*100</f>
        <v>-0.591160963670323</v>
      </c>
      <c r="N110" s="37">
        <f>(('GVA by sector'!N110/'GVA by sector'!M110)-1)*100</f>
        <v>-10.420951616164121</v>
      </c>
      <c r="O110" s="37">
        <f>(('GVA by sector'!O110/'GVA by sector'!N110)-1)*100</f>
        <v>-3.7829013294810698</v>
      </c>
      <c r="P110" s="37">
        <f>(('GVA by sector'!P110/'GVA by sector'!O110)-1)*100</f>
        <v>13.844715359492699</v>
      </c>
      <c r="Q110" s="37">
        <f>(('GVA by sector'!Q110/'GVA by sector'!P110)-1)*100</f>
        <v>7.4918192219777024</v>
      </c>
      <c r="R110" s="37">
        <f>(('GVA by sector'!R110/'GVA by sector'!Q110)-1)*100</f>
        <v>-6.2621503487693904</v>
      </c>
      <c r="S110" s="37">
        <f>(('GVA by sector'!S110/'GVA by sector'!R110)-1)*100</f>
        <v>-0.60243777198131232</v>
      </c>
      <c r="T110" s="37">
        <f>(('GVA by sector'!T110/'GVA by sector'!S110)-1)*100</f>
        <v>1.0551542261858504</v>
      </c>
      <c r="U110" s="37">
        <f>(('GVA by sector'!U110/'GVA by sector'!T110)-1)*100</f>
        <v>-7.0013801498486909</v>
      </c>
      <c r="V110" s="37">
        <f>(('GVA by sector'!V110/'GVA by sector'!U110)-1)*100</f>
        <v>6.7046762826024731</v>
      </c>
      <c r="W110" s="37">
        <f>(('GVA by sector'!W110/'GVA by sector'!V110)-1)*100</f>
        <v>2.2077919784081468</v>
      </c>
      <c r="X110" s="37">
        <f>(('GVA by sector'!X110/'GVA by sector'!W110)-1)*100</f>
        <v>-2.0897216004386876</v>
      </c>
      <c r="Y110" s="37">
        <f>(('GVA by sector'!Y110/'GVA by sector'!X110)-1)*100</f>
        <v>1.7926033526036722</v>
      </c>
      <c r="Z110" s="37">
        <f>(('GVA by sector'!Z110/'GVA by sector'!Y110)-1)*100</f>
        <v>2.16686806726063</v>
      </c>
      <c r="AA110" s="37">
        <f>(('GVA by sector'!AA110/'GVA by sector'!Z110)-1)*100</f>
        <v>2.6069805146266223</v>
      </c>
      <c r="AB110" s="37">
        <f>(('GVA by sector'!AB110/'GVA by sector'!AA110)-1)*100</f>
        <v>2.7059054515583547</v>
      </c>
      <c r="AC110" s="37">
        <f>(('GVA by sector'!AC110/'GVA by sector'!AB110)-1)*100</f>
        <v>2.44990582372413</v>
      </c>
      <c r="AD110" s="37">
        <f>(('GVA by sector'!AD110/'GVA by sector'!AC110)-1)*100</f>
        <v>2.6796504879026406</v>
      </c>
      <c r="AE110" s="37">
        <f>(('GVA by sector'!AE110/'GVA by sector'!AD110)-1)*100</f>
        <v>2.852217237622634</v>
      </c>
      <c r="AF110" s="37">
        <f>(('GVA by sector'!AF110/'GVA by sector'!AE110)-1)*100</f>
        <v>2.5087798413894413</v>
      </c>
      <c r="AG110" s="37">
        <f>(('GVA by sector'!AG110/'GVA by sector'!AF110)-1)*100</f>
        <v>2.4974991255226842</v>
      </c>
      <c r="AH110" s="37">
        <f>(('GVA by sector'!AH110/'GVA by sector'!AG110)-1)*100</f>
        <v>2.4347760834753096</v>
      </c>
      <c r="AI110" s="37">
        <f>(('GVA by sector'!AI110/'GVA by sector'!AH110)-1)*100</f>
        <v>2.4115143957047724</v>
      </c>
      <c r="AJ110" s="37">
        <f>(('GVA by sector'!AJ110/'GVA by sector'!AI110)-1)*100</f>
        <v>2.184640553367867</v>
      </c>
      <c r="AK110" s="37">
        <f>(('GVA by sector'!AK110/'GVA by sector'!AJ110)-1)*100</f>
        <v>1.8928196025236321</v>
      </c>
      <c r="AL110" s="37">
        <f>(('GVA by sector'!AL110/'GVA by sector'!AK110)-1)*100</f>
        <v>1.7265264753275611</v>
      </c>
      <c r="AM110" s="37">
        <f>(('GVA by sector'!AM110/'GVA by sector'!AL110)-1)*100</f>
        <v>1.6476251965742872</v>
      </c>
      <c r="AN110" s="37">
        <f>(('GVA by sector'!AN110/'GVA by sector'!AM110)-1)*100</f>
        <v>1.5973079243008392</v>
      </c>
      <c r="AO110" s="37">
        <f>(('GVA by sector'!AO110/'GVA by sector'!AN110)-1)*100</f>
        <v>1.5756522730302258</v>
      </c>
      <c r="AP110" s="37">
        <f>(('GVA by sector'!AP110/'GVA by sector'!AO110)-1)*100</f>
        <v>1.593162381631652</v>
      </c>
      <c r="AQ110" s="37">
        <f>(('GVA by sector'!AQ110/'GVA by sector'!AP110)-1)*100</f>
        <v>1.598830130388551</v>
      </c>
      <c r="AR110" s="37">
        <f>(('GVA by sector'!AR110/'GVA by sector'!AQ110)-1)*100</f>
        <v>1.549569648296889</v>
      </c>
      <c r="AS110" s="37">
        <f>(('GVA by sector'!AS110/'GVA by sector'!AR110)-1)*100</f>
        <v>1.5222837457820937</v>
      </c>
      <c r="AT110" s="37">
        <f>(('GVA by sector'!AT110/'GVA by sector'!AS110)-1)*100</f>
        <v>1.4998210328098116</v>
      </c>
      <c r="AU110" s="37">
        <f>(('GVA by sector'!AU110/'GVA by sector'!AT110)-1)*100</f>
        <v>1.4762348103766865</v>
      </c>
      <c r="AW110" s="37">
        <f>((('GVA by sector'!AE110/'GVA by sector'!U110)^(1/10))-1)*100</f>
        <v>2.388315331254387</v>
      </c>
      <c r="AX110" s="37">
        <f>((('GVA by sector'!AU110/'GVA by sector'!X110)^(1/23))-1)*100</f>
        <v>2.0411561096434383</v>
      </c>
    </row>
    <row r="111" spans="1:50" x14ac:dyDescent="0.2">
      <c r="A111" s="11" t="s">
        <v>60</v>
      </c>
      <c r="C111" s="37">
        <f>(('GVA by sector'!C111/'GVA by sector'!B111)-1)*100</f>
        <v>-1.4118368546553794</v>
      </c>
      <c r="D111" s="37">
        <f>(('GVA by sector'!D111/'GVA by sector'!C111)-1)*100</f>
        <v>-1.4898728768731884</v>
      </c>
      <c r="E111" s="37">
        <f>(('GVA by sector'!E111/'GVA by sector'!D111)-1)*100</f>
        <v>5.6806515891792309</v>
      </c>
      <c r="F111" s="37">
        <f>(('GVA by sector'!F111/'GVA by sector'!E111)-1)*100</f>
        <v>6.7607089561618094</v>
      </c>
      <c r="G111" s="37">
        <f>(('GVA by sector'!G111/'GVA by sector'!F111)-1)*100</f>
        <v>37.919006663073858</v>
      </c>
      <c r="H111" s="37">
        <f>(('GVA by sector'!H111/'GVA by sector'!G111)-1)*100</f>
        <v>-6.9932990979314162</v>
      </c>
      <c r="I111" s="37">
        <f>(('GVA by sector'!I111/'GVA by sector'!H111)-1)*100</f>
        <v>12.795138642885151</v>
      </c>
      <c r="J111" s="37">
        <f>(('GVA by sector'!J111/'GVA by sector'!I111)-1)*100</f>
        <v>17.363941566161877</v>
      </c>
      <c r="K111" s="37">
        <f>(('GVA by sector'!K111/'GVA by sector'!J111)-1)*100</f>
        <v>7.4667207598873686</v>
      </c>
      <c r="L111" s="37">
        <f>(('GVA by sector'!L111/'GVA by sector'!K111)-1)*100</f>
        <v>1.2459550142883247</v>
      </c>
      <c r="M111" s="37">
        <f>(('GVA by sector'!M111/'GVA by sector'!L111)-1)*100</f>
        <v>10.239320338362123</v>
      </c>
      <c r="N111" s="37">
        <f>(('GVA by sector'!N111/'GVA by sector'!M111)-1)*100</f>
        <v>9.27743767212732</v>
      </c>
      <c r="O111" s="37">
        <f>(('GVA by sector'!O111/'GVA by sector'!N111)-1)*100</f>
        <v>-4.2219754321284437</v>
      </c>
      <c r="P111" s="37">
        <f>(('GVA by sector'!P111/'GVA by sector'!O111)-1)*100</f>
        <v>15.081127889843483</v>
      </c>
      <c r="Q111" s="37">
        <f>(('GVA by sector'!Q111/'GVA by sector'!P111)-1)*100</f>
        <v>-4.2077916123067771</v>
      </c>
      <c r="R111" s="37">
        <f>(('GVA by sector'!R111/'GVA by sector'!Q111)-1)*100</f>
        <v>3.6037152039393394</v>
      </c>
      <c r="S111" s="37">
        <f>(('GVA by sector'!S111/'GVA by sector'!R111)-1)*100</f>
        <v>-2.4785694345921483</v>
      </c>
      <c r="T111" s="37">
        <f>(('GVA by sector'!T111/'GVA by sector'!S111)-1)*100</f>
        <v>-4.4945224593282322</v>
      </c>
      <c r="U111" s="37">
        <f>(('GVA by sector'!U111/'GVA by sector'!T111)-1)*100</f>
        <v>11.90988075466235</v>
      </c>
      <c r="V111" s="37">
        <f>(('GVA by sector'!V111/'GVA by sector'!U111)-1)*100</f>
        <v>2.859166826749826</v>
      </c>
      <c r="W111" s="37">
        <f>(('GVA by sector'!W111/'GVA by sector'!V111)-1)*100</f>
        <v>0.974547530831682</v>
      </c>
      <c r="X111" s="37">
        <f>(('GVA by sector'!X111/'GVA by sector'!W111)-1)*100</f>
        <v>2.6440192058036827</v>
      </c>
      <c r="Y111" s="37">
        <f>(('GVA by sector'!Y111/'GVA by sector'!X111)-1)*100</f>
        <v>3.2460988946348746</v>
      </c>
      <c r="Z111" s="37">
        <f>(('GVA by sector'!Z111/'GVA by sector'!Y111)-1)*100</f>
        <v>4.1087981465049772</v>
      </c>
      <c r="AA111" s="37">
        <f>(('GVA by sector'!AA111/'GVA by sector'!Z111)-1)*100</f>
        <v>4.4363221516166895</v>
      </c>
      <c r="AB111" s="37">
        <f>(('GVA by sector'!AB111/'GVA by sector'!AA111)-1)*100</f>
        <v>4.4515677282879418</v>
      </c>
      <c r="AC111" s="37">
        <f>(('GVA by sector'!AC111/'GVA by sector'!AB111)-1)*100</f>
        <v>3.8543199489650126</v>
      </c>
      <c r="AD111" s="37">
        <f>(('GVA by sector'!AD111/'GVA by sector'!AC111)-1)*100</f>
        <v>3.2173292713993051</v>
      </c>
      <c r="AE111" s="37">
        <f>(('GVA by sector'!AE111/'GVA by sector'!AD111)-1)*100</f>
        <v>1.4218094953925231</v>
      </c>
      <c r="AF111" s="37">
        <f>(('GVA by sector'!AF111/'GVA by sector'!AE111)-1)*100</f>
        <v>1.943288990251224</v>
      </c>
      <c r="AG111" s="37">
        <f>(('GVA by sector'!AG111/'GVA by sector'!AF111)-1)*100</f>
        <v>1.6748400969509136</v>
      </c>
      <c r="AH111" s="37">
        <f>(('GVA by sector'!AH111/'GVA by sector'!AG111)-1)*100</f>
        <v>1.4231247931007385</v>
      </c>
      <c r="AI111" s="37">
        <f>(('GVA by sector'!AI111/'GVA by sector'!AH111)-1)*100</f>
        <v>1.3371599087125263</v>
      </c>
      <c r="AJ111" s="37">
        <f>(('GVA by sector'!AJ111/'GVA by sector'!AI111)-1)*100</f>
        <v>1.3866876794274674</v>
      </c>
      <c r="AK111" s="37">
        <f>(('GVA by sector'!AK111/'GVA by sector'!AJ111)-1)*100</f>
        <v>1.2314072018334565</v>
      </c>
      <c r="AL111" s="37">
        <f>(('GVA by sector'!AL111/'GVA by sector'!AK111)-1)*100</f>
        <v>1.1012338496588336</v>
      </c>
      <c r="AM111" s="37">
        <f>(('GVA by sector'!AM111/'GVA by sector'!AL111)-1)*100</f>
        <v>1.0215384533329486</v>
      </c>
      <c r="AN111" s="37">
        <f>(('GVA by sector'!AN111/'GVA by sector'!AM111)-1)*100</f>
        <v>1.0167640535213129</v>
      </c>
      <c r="AO111" s="37">
        <f>(('GVA by sector'!AO111/'GVA by sector'!AN111)-1)*100</f>
        <v>0.99963660583290981</v>
      </c>
      <c r="AP111" s="37">
        <f>(('GVA by sector'!AP111/'GVA by sector'!AO111)-1)*100</f>
        <v>1.0176686964942894</v>
      </c>
      <c r="AQ111" s="37">
        <f>(('GVA by sector'!AQ111/'GVA by sector'!AP111)-1)*100</f>
        <v>1.0211171162167743</v>
      </c>
      <c r="AR111" s="37">
        <f>(('GVA by sector'!AR111/'GVA by sector'!AQ111)-1)*100</f>
        <v>0.98804861464343308</v>
      </c>
      <c r="AS111" s="37">
        <f>(('GVA by sector'!AS111/'GVA by sector'!AR111)-1)*100</f>
        <v>0.96900239785742137</v>
      </c>
      <c r="AT111" s="37">
        <f>(('GVA by sector'!AT111/'GVA by sector'!AS111)-1)*100</f>
        <v>0.94598306792208486</v>
      </c>
      <c r="AU111" s="37">
        <f>(('GVA by sector'!AU111/'GVA by sector'!AT111)-1)*100</f>
        <v>0.93017121140299697</v>
      </c>
      <c r="AW111" s="37">
        <f>((('GVA by sector'!AE111/'GVA by sector'!U111)^(1/10))-1)*100</f>
        <v>3.1151486436930442</v>
      </c>
      <c r="AX111" s="37">
        <f>((('GVA by sector'!AU111/'GVA by sector'!X111)^(1/23))-1)*100</f>
        <v>1.8945453143387914</v>
      </c>
    </row>
    <row r="112" spans="1:50" x14ac:dyDescent="0.2">
      <c r="A112" s="11" t="s">
        <v>61</v>
      </c>
      <c r="C112" s="37">
        <f>(('GVA by sector'!C112/'GVA by sector'!B112)-1)*100</f>
        <v>-7.2350806391982552</v>
      </c>
      <c r="D112" s="37">
        <f>(('GVA by sector'!D112/'GVA by sector'!C112)-1)*100</f>
        <v>1.9312190899893</v>
      </c>
      <c r="E112" s="37">
        <f>(('GVA by sector'!E112/'GVA by sector'!D112)-1)*100</f>
        <v>9.9353060048540378</v>
      </c>
      <c r="F112" s="37">
        <f>(('GVA by sector'!F112/'GVA by sector'!E112)-1)*100</f>
        <v>5.8438419449401646</v>
      </c>
      <c r="G112" s="37">
        <f>(('GVA by sector'!G112/'GVA by sector'!F112)-1)*100</f>
        <v>3.9852008245357506</v>
      </c>
      <c r="H112" s="37">
        <f>(('GVA by sector'!H112/'GVA by sector'!G112)-1)*100</f>
        <v>1.0342401088845099</v>
      </c>
      <c r="I112" s="37">
        <f>(('GVA by sector'!I112/'GVA by sector'!H112)-1)*100</f>
        <v>-5.3490562200393166</v>
      </c>
      <c r="J112" s="37">
        <f>(('GVA by sector'!J112/'GVA by sector'!I112)-1)*100</f>
        <v>2.0651524809005117</v>
      </c>
      <c r="K112" s="37">
        <f>(('GVA by sector'!K112/'GVA by sector'!J112)-1)*100</f>
        <v>9.5725731085495305</v>
      </c>
      <c r="L112" s="37">
        <f>(('GVA by sector'!L112/'GVA by sector'!K112)-1)*100</f>
        <v>-2.527577572973172</v>
      </c>
      <c r="M112" s="37">
        <f>(('GVA by sector'!M112/'GVA by sector'!L112)-1)*100</f>
        <v>2.2987636560163338</v>
      </c>
      <c r="N112" s="37">
        <f>(('GVA by sector'!N112/'GVA by sector'!M112)-1)*100</f>
        <v>10.457727720899612</v>
      </c>
      <c r="O112" s="37">
        <f>(('GVA by sector'!O112/'GVA by sector'!N112)-1)*100</f>
        <v>7.7087544414843778</v>
      </c>
      <c r="P112" s="37">
        <f>(('GVA by sector'!P112/'GVA by sector'!O112)-1)*100</f>
        <v>0.93666531563885158</v>
      </c>
      <c r="Q112" s="37">
        <f>(('GVA by sector'!Q112/'GVA by sector'!P112)-1)*100</f>
        <v>9.9839237005749037</v>
      </c>
      <c r="R112" s="37">
        <f>(('GVA by sector'!R112/'GVA by sector'!Q112)-1)*100</f>
        <v>6.5509470431860617</v>
      </c>
      <c r="S112" s="37">
        <f>(('GVA by sector'!S112/'GVA by sector'!R112)-1)*100</f>
        <v>11.193658284476872</v>
      </c>
      <c r="T112" s="37">
        <f>(('GVA by sector'!T112/'GVA by sector'!S112)-1)*100</f>
        <v>-7.4612445552697526</v>
      </c>
      <c r="U112" s="37">
        <f>(('GVA by sector'!U112/'GVA by sector'!T112)-1)*100</f>
        <v>-1.3875785857209277</v>
      </c>
      <c r="V112" s="37">
        <f>(('GVA by sector'!V112/'GVA by sector'!U112)-1)*100</f>
        <v>-7.574200871309289</v>
      </c>
      <c r="W112" s="37">
        <f>(('GVA by sector'!W112/'GVA by sector'!V112)-1)*100</f>
        <v>-1.1969620565631112</v>
      </c>
      <c r="X112" s="37">
        <f>(('GVA by sector'!X112/'GVA by sector'!W112)-1)*100</f>
        <v>-1.4103856415298766</v>
      </c>
      <c r="Y112" s="37">
        <f>(('GVA by sector'!Y112/'GVA by sector'!X112)-1)*100</f>
        <v>2.1077683129369529</v>
      </c>
      <c r="Z112" s="37">
        <f>(('GVA by sector'!Z112/'GVA by sector'!Y112)-1)*100</f>
        <v>3.5018105506333663</v>
      </c>
      <c r="AA112" s="37">
        <f>(('GVA by sector'!AA112/'GVA by sector'!Z112)-1)*100</f>
        <v>3.5755834714624513</v>
      </c>
      <c r="AB112" s="37">
        <f>(('GVA by sector'!AB112/'GVA by sector'!AA112)-1)*100</f>
        <v>3.3899658776087138</v>
      </c>
      <c r="AC112" s="37">
        <f>(('GVA by sector'!AC112/'GVA by sector'!AB112)-1)*100</f>
        <v>3.0875422385385987</v>
      </c>
      <c r="AD112" s="37">
        <f>(('GVA by sector'!AD112/'GVA by sector'!AC112)-1)*100</f>
        <v>3.0616744138898699</v>
      </c>
      <c r="AE112" s="37">
        <f>(('GVA by sector'!AE112/'GVA by sector'!AD112)-1)*100</f>
        <v>2.9744089191371392</v>
      </c>
      <c r="AF112" s="37">
        <f>(('GVA by sector'!AF112/'GVA by sector'!AE112)-1)*100</f>
        <v>2.6863406495258646</v>
      </c>
      <c r="AG112" s="37">
        <f>(('GVA by sector'!AG112/'GVA by sector'!AF112)-1)*100</f>
        <v>2.6634549888119086</v>
      </c>
      <c r="AH112" s="37">
        <f>(('GVA by sector'!AH112/'GVA by sector'!AG112)-1)*100</f>
        <v>2.6176537656377175</v>
      </c>
      <c r="AI112" s="37">
        <f>(('GVA by sector'!AI112/'GVA by sector'!AH112)-1)*100</f>
        <v>2.6109031180464148</v>
      </c>
      <c r="AJ112" s="37">
        <f>(('GVA by sector'!AJ112/'GVA by sector'!AI112)-1)*100</f>
        <v>2.6354130182043134</v>
      </c>
      <c r="AK112" s="37">
        <f>(('GVA by sector'!AK112/'GVA by sector'!AJ112)-1)*100</f>
        <v>2.3685536480618552</v>
      </c>
      <c r="AL112" s="37">
        <f>(('GVA by sector'!AL112/'GVA by sector'!AK112)-1)*100</f>
        <v>2.1391999692402575</v>
      </c>
      <c r="AM112" s="37">
        <f>(('GVA by sector'!AM112/'GVA by sector'!AL112)-1)*100</f>
        <v>2.0107345402516019</v>
      </c>
      <c r="AN112" s="37">
        <f>(('GVA by sector'!AN112/'GVA by sector'!AM112)-1)*100</f>
        <v>2.0005145420747272</v>
      </c>
      <c r="AO112" s="37">
        <f>(('GVA by sector'!AO112/'GVA by sector'!AN112)-1)*100</f>
        <v>1.996070835166508</v>
      </c>
      <c r="AP112" s="37">
        <f>(('GVA by sector'!AP112/'GVA by sector'!AO112)-1)*100</f>
        <v>2.1749303467098136</v>
      </c>
      <c r="AQ112" s="37">
        <f>(('GVA by sector'!AQ112/'GVA by sector'!AP112)-1)*100</f>
        <v>2.2701529809576959</v>
      </c>
      <c r="AR112" s="37">
        <f>(('GVA by sector'!AR112/'GVA by sector'!AQ112)-1)*100</f>
        <v>2.2361736429489465</v>
      </c>
      <c r="AS112" s="37">
        <f>(('GVA by sector'!AS112/'GVA by sector'!AR112)-1)*100</f>
        <v>2.2215096591111871</v>
      </c>
      <c r="AT112" s="37">
        <f>(('GVA by sector'!AT112/'GVA by sector'!AS112)-1)*100</f>
        <v>2.2027675893945053</v>
      </c>
      <c r="AU112" s="37">
        <f>(('GVA by sector'!AU112/'GVA by sector'!AT112)-1)*100</f>
        <v>2.1963479620138893</v>
      </c>
      <c r="AW112" s="37">
        <f>((('GVA by sector'!AE112/'GVA by sector'!U112)^(1/10))-1)*100</f>
        <v>1.0920463777175371</v>
      </c>
      <c r="AX112" s="37">
        <f>((('GVA by sector'!AU112/'GVA by sector'!X112)^(1/23))-1)*100</f>
        <v>2.5523115711027389</v>
      </c>
    </row>
    <row r="113" spans="1:50" x14ac:dyDescent="0.2">
      <c r="A113" s="11" t="s">
        <v>62</v>
      </c>
      <c r="C113" s="37">
        <f>(('GVA by sector'!C113/'GVA by sector'!B113)-1)*100</f>
        <v>3.1911139666951138</v>
      </c>
      <c r="D113" s="37">
        <f>(('GVA by sector'!D113/'GVA by sector'!C113)-1)*100</f>
        <v>8.6238913151026821</v>
      </c>
      <c r="E113" s="37">
        <f>(('GVA by sector'!E113/'GVA by sector'!D113)-1)*100</f>
        <v>14.472268065558168</v>
      </c>
      <c r="F113" s="37">
        <f>(('GVA by sector'!F113/'GVA by sector'!E113)-1)*100</f>
        <v>6.9393894337590023</v>
      </c>
      <c r="G113" s="37">
        <f>(('GVA by sector'!G113/'GVA by sector'!F113)-1)*100</f>
        <v>35.497112982993137</v>
      </c>
      <c r="H113" s="37">
        <f>(('GVA by sector'!H113/'GVA by sector'!G113)-1)*100</f>
        <v>-18.398826960617708</v>
      </c>
      <c r="I113" s="37">
        <f>(('GVA by sector'!I113/'GVA by sector'!H113)-1)*100</f>
        <v>10.858194209896199</v>
      </c>
      <c r="J113" s="37">
        <f>(('GVA by sector'!J113/'GVA by sector'!I113)-1)*100</f>
        <v>-0.43251477523645887</v>
      </c>
      <c r="K113" s="37">
        <f>(('GVA by sector'!K113/'GVA by sector'!J113)-1)*100</f>
        <v>-12.445431951784137</v>
      </c>
      <c r="L113" s="37">
        <f>(('GVA by sector'!L113/'GVA by sector'!K113)-1)*100</f>
        <v>11.076127250756794</v>
      </c>
      <c r="M113" s="37">
        <f>(('GVA by sector'!M113/'GVA by sector'!L113)-1)*100</f>
        <v>13.0504906809219</v>
      </c>
      <c r="N113" s="37">
        <f>(('GVA by sector'!N113/'GVA by sector'!M113)-1)*100</f>
        <v>14.175854214665007</v>
      </c>
      <c r="O113" s="37">
        <f>(('GVA by sector'!O113/'GVA by sector'!N113)-1)*100</f>
        <v>-4.7505630948236561</v>
      </c>
      <c r="P113" s="37">
        <f>(('GVA by sector'!P113/'GVA by sector'!O113)-1)*100</f>
        <v>3.0820476437043887</v>
      </c>
      <c r="Q113" s="37">
        <f>(('GVA by sector'!Q113/'GVA by sector'!P113)-1)*100</f>
        <v>6.9745903449317748</v>
      </c>
      <c r="R113" s="37">
        <f>(('GVA by sector'!R113/'GVA by sector'!Q113)-1)*100</f>
        <v>1.4298673069532919</v>
      </c>
      <c r="S113" s="37">
        <f>(('GVA by sector'!S113/'GVA by sector'!R113)-1)*100</f>
        <v>4.1678670440360888</v>
      </c>
      <c r="T113" s="37">
        <f>(('GVA by sector'!T113/'GVA by sector'!S113)-1)*100</f>
        <v>7.0547726979345304</v>
      </c>
      <c r="U113" s="37">
        <f>(('GVA by sector'!U113/'GVA by sector'!T113)-1)*100</f>
        <v>1.1170116754684933</v>
      </c>
      <c r="V113" s="37">
        <f>(('GVA by sector'!V113/'GVA by sector'!U113)-1)*100</f>
        <v>4.5997674080512585</v>
      </c>
      <c r="W113" s="37">
        <f>(('GVA by sector'!W113/'GVA by sector'!V113)-1)*100</f>
        <v>4.7505186909063468</v>
      </c>
      <c r="X113" s="37">
        <f>(('GVA by sector'!X113/'GVA by sector'!W113)-1)*100</f>
        <v>2.575478761491623</v>
      </c>
      <c r="Y113" s="37">
        <f>(('GVA by sector'!Y113/'GVA by sector'!X113)-1)*100</f>
        <v>3.1237563533096591</v>
      </c>
      <c r="Z113" s="37">
        <f>(('GVA by sector'!Z113/'GVA by sector'!Y113)-1)*100</f>
        <v>4.2527875751369848</v>
      </c>
      <c r="AA113" s="37">
        <f>(('GVA by sector'!AA113/'GVA by sector'!Z113)-1)*100</f>
        <v>4.6282494761445525</v>
      </c>
      <c r="AB113" s="37">
        <f>(('GVA by sector'!AB113/'GVA by sector'!AA113)-1)*100</f>
        <v>4.7250688848611055</v>
      </c>
      <c r="AC113" s="37">
        <f>(('GVA by sector'!AC113/'GVA by sector'!AB113)-1)*100</f>
        <v>4.7607458810859704</v>
      </c>
      <c r="AD113" s="37">
        <f>(('GVA by sector'!AD113/'GVA by sector'!AC113)-1)*100</f>
        <v>4.4501647844182424</v>
      </c>
      <c r="AE113" s="37">
        <f>(('GVA by sector'!AE113/'GVA by sector'!AD113)-1)*100</f>
        <v>4.2992137193576863</v>
      </c>
      <c r="AF113" s="37">
        <f>(('GVA by sector'!AF113/'GVA by sector'!AE113)-1)*100</f>
        <v>3.880974947530369</v>
      </c>
      <c r="AG113" s="37">
        <f>(('GVA by sector'!AG113/'GVA by sector'!AF113)-1)*100</f>
        <v>3.5826852472203852</v>
      </c>
      <c r="AH113" s="37">
        <f>(('GVA by sector'!AH113/'GVA by sector'!AG113)-1)*100</f>
        <v>3.5267071550861839</v>
      </c>
      <c r="AI113" s="37">
        <f>(('GVA by sector'!AI113/'GVA by sector'!AH113)-1)*100</f>
        <v>3.4706658227798615</v>
      </c>
      <c r="AJ113" s="37">
        <f>(('GVA by sector'!AJ113/'GVA by sector'!AI113)-1)*100</f>
        <v>3.2002757610399835</v>
      </c>
      <c r="AK113" s="37">
        <f>(('GVA by sector'!AK113/'GVA by sector'!AJ113)-1)*100</f>
        <v>2.8776007904893097</v>
      </c>
      <c r="AL113" s="37">
        <f>(('GVA by sector'!AL113/'GVA by sector'!AK113)-1)*100</f>
        <v>2.6828614180205212</v>
      </c>
      <c r="AM113" s="37">
        <f>(('GVA by sector'!AM113/'GVA by sector'!AL113)-1)*100</f>
        <v>2.5702759272067555</v>
      </c>
      <c r="AN113" s="37">
        <f>(('GVA by sector'!AN113/'GVA by sector'!AM113)-1)*100</f>
        <v>2.5238619053460587</v>
      </c>
      <c r="AO113" s="37">
        <f>(('GVA by sector'!AO113/'GVA by sector'!AN113)-1)*100</f>
        <v>2.562526734044468</v>
      </c>
      <c r="AP113" s="37">
        <f>(('GVA by sector'!AP113/'GVA by sector'!AO113)-1)*100</f>
        <v>2.6140711427640184</v>
      </c>
      <c r="AQ113" s="37">
        <f>(('GVA by sector'!AQ113/'GVA by sector'!AP113)-1)*100</f>
        <v>2.6110364518880269</v>
      </c>
      <c r="AR113" s="37">
        <f>(('GVA by sector'!AR113/'GVA by sector'!AQ113)-1)*100</f>
        <v>2.5754996481833103</v>
      </c>
      <c r="AS113" s="37">
        <f>(('GVA by sector'!AS113/'GVA by sector'!AR113)-1)*100</f>
        <v>2.5501318592549449</v>
      </c>
      <c r="AT113" s="37">
        <f>(('GVA by sector'!AT113/'GVA by sector'!AS113)-1)*100</f>
        <v>2.5319048893264418</v>
      </c>
      <c r="AU113" s="37">
        <f>(('GVA by sector'!AU113/'GVA by sector'!AT113)-1)*100</f>
        <v>2.5122575285539073</v>
      </c>
      <c r="AW113" s="37">
        <f>((('GVA by sector'!AE113/'GVA by sector'!U113)^(1/10))-1)*100</f>
        <v>4.2141093789070272</v>
      </c>
      <c r="AX113" s="37">
        <f>((('GVA by sector'!AU113/'GVA by sector'!X113)^(1/23))-1)*100</f>
        <v>3.3234854939300451</v>
      </c>
    </row>
    <row r="114" spans="1:50" x14ac:dyDescent="0.2">
      <c r="A114" s="11" t="s">
        <v>63</v>
      </c>
      <c r="C114" s="37">
        <f>(('GVA by sector'!C114/'GVA by sector'!B114)-1)*100</f>
        <v>6.1688967344679657</v>
      </c>
      <c r="D114" s="37">
        <f>(('GVA by sector'!D114/'GVA by sector'!C114)-1)*100</f>
        <v>13.223535610771698</v>
      </c>
      <c r="E114" s="37">
        <f>(('GVA by sector'!E114/'GVA by sector'!D114)-1)*100</f>
        <v>5.6997507515068158</v>
      </c>
      <c r="F114" s="37">
        <f>(('GVA by sector'!F114/'GVA by sector'!E114)-1)*100</f>
        <v>-1.9656285621286074</v>
      </c>
      <c r="G114" s="37">
        <f>(('GVA by sector'!G114/'GVA by sector'!F114)-1)*100</f>
        <v>7.4713632620647008</v>
      </c>
      <c r="H114" s="37">
        <f>(('GVA by sector'!H114/'GVA by sector'!G114)-1)*100</f>
        <v>14.567462562028165</v>
      </c>
      <c r="I114" s="37">
        <f>(('GVA by sector'!I114/'GVA by sector'!H114)-1)*100</f>
        <v>22.961770751654576</v>
      </c>
      <c r="J114" s="37">
        <f>(('GVA by sector'!J114/'GVA by sector'!I114)-1)*100</f>
        <v>-4.3101656830444313</v>
      </c>
      <c r="K114" s="37">
        <f>(('GVA by sector'!K114/'GVA by sector'!J114)-1)*100</f>
        <v>-5.11613655151546</v>
      </c>
      <c r="L114" s="37">
        <f>(('GVA by sector'!L114/'GVA by sector'!K114)-1)*100</f>
        <v>9.4495242981931895</v>
      </c>
      <c r="M114" s="37">
        <f>(('GVA by sector'!M114/'GVA by sector'!L114)-1)*100</f>
        <v>4.2841779269048308</v>
      </c>
      <c r="N114" s="37">
        <f>(('GVA by sector'!N114/'GVA by sector'!M114)-1)*100</f>
        <v>10.373936394518557</v>
      </c>
      <c r="O114" s="37">
        <f>(('GVA by sector'!O114/'GVA by sector'!N114)-1)*100</f>
        <v>3.1201881068797954</v>
      </c>
      <c r="P114" s="37">
        <f>(('GVA by sector'!P114/'GVA by sector'!O114)-1)*100</f>
        <v>13.886362004882159</v>
      </c>
      <c r="Q114" s="37">
        <f>(('GVA by sector'!Q114/'GVA by sector'!P114)-1)*100</f>
        <v>2.0203818873073098</v>
      </c>
      <c r="R114" s="37">
        <f>(('GVA by sector'!R114/'GVA by sector'!Q114)-1)*100</f>
        <v>15.232922662550518</v>
      </c>
      <c r="S114" s="37">
        <f>(('GVA by sector'!S114/'GVA by sector'!R114)-1)*100</f>
        <v>0.97074508460752718</v>
      </c>
      <c r="T114" s="37">
        <f>(('GVA by sector'!T114/'GVA by sector'!S114)-1)*100</f>
        <v>-4.2690234106962155</v>
      </c>
      <c r="U114" s="37">
        <f>(('GVA by sector'!U114/'GVA by sector'!T114)-1)*100</f>
        <v>7.9910908119867674</v>
      </c>
      <c r="V114" s="37">
        <f>(('GVA by sector'!V114/'GVA by sector'!U114)-1)*100</f>
        <v>9.3158428358775645</v>
      </c>
      <c r="W114" s="37">
        <f>(('GVA by sector'!W114/'GVA by sector'!V114)-1)*100</f>
        <v>0.91398028709956947</v>
      </c>
      <c r="X114" s="37">
        <f>(('GVA by sector'!X114/'GVA by sector'!W114)-1)*100</f>
        <v>4.0199452658267409</v>
      </c>
      <c r="Y114" s="37">
        <f>(('GVA by sector'!Y114/'GVA by sector'!X114)-1)*100</f>
        <v>3.411439269113381</v>
      </c>
      <c r="Z114" s="37">
        <f>(('GVA by sector'!Z114/'GVA by sector'!Y114)-1)*100</f>
        <v>4.5534608191391879</v>
      </c>
      <c r="AA114" s="37">
        <f>(('GVA by sector'!AA114/'GVA by sector'!Z114)-1)*100</f>
        <v>5.1132822292443203</v>
      </c>
      <c r="AB114" s="37">
        <f>(('GVA by sector'!AB114/'GVA by sector'!AA114)-1)*100</f>
        <v>5.2514135855755928</v>
      </c>
      <c r="AC114" s="37">
        <f>(('GVA by sector'!AC114/'GVA by sector'!AB114)-1)*100</f>
        <v>5.0084519792835014</v>
      </c>
      <c r="AD114" s="37">
        <f>(('GVA by sector'!AD114/'GVA by sector'!AC114)-1)*100</f>
        <v>4.7456296265918407</v>
      </c>
      <c r="AE114" s="37">
        <f>(('GVA by sector'!AE114/'GVA by sector'!AD114)-1)*100</f>
        <v>3.0007584117434316</v>
      </c>
      <c r="AF114" s="37">
        <f>(('GVA by sector'!AF114/'GVA by sector'!AE114)-1)*100</f>
        <v>3.892796065850157</v>
      </c>
      <c r="AG114" s="37">
        <f>(('GVA by sector'!AG114/'GVA by sector'!AF114)-1)*100</f>
        <v>3.5863025363925161</v>
      </c>
      <c r="AH114" s="37">
        <f>(('GVA by sector'!AH114/'GVA by sector'!AG114)-1)*100</f>
        <v>3.559723734800424</v>
      </c>
      <c r="AI114" s="37">
        <f>(('GVA by sector'!AI114/'GVA by sector'!AH114)-1)*100</f>
        <v>3.4766271701255125</v>
      </c>
      <c r="AJ114" s="37">
        <f>(('GVA by sector'!AJ114/'GVA by sector'!AI114)-1)*100</f>
        <v>3.1966640373165101</v>
      </c>
      <c r="AK114" s="37">
        <f>(('GVA by sector'!AK114/'GVA by sector'!AJ114)-1)*100</f>
        <v>2.8845840807259604</v>
      </c>
      <c r="AL114" s="37">
        <f>(('GVA by sector'!AL114/'GVA by sector'!AK114)-1)*100</f>
        <v>2.6800808626123995</v>
      </c>
      <c r="AM114" s="37">
        <f>(('GVA by sector'!AM114/'GVA by sector'!AL114)-1)*100</f>
        <v>2.5771998890501413</v>
      </c>
      <c r="AN114" s="37">
        <f>(('GVA by sector'!AN114/'GVA by sector'!AM114)-1)*100</f>
        <v>2.5434353693822187</v>
      </c>
      <c r="AO114" s="37">
        <f>(('GVA by sector'!AO114/'GVA by sector'!AN114)-1)*100</f>
        <v>2.5881058889916542</v>
      </c>
      <c r="AP114" s="37">
        <f>(('GVA by sector'!AP114/'GVA by sector'!AO114)-1)*100</f>
        <v>2.6590316897781907</v>
      </c>
      <c r="AQ114" s="37">
        <f>(('GVA by sector'!AQ114/'GVA by sector'!AP114)-1)*100</f>
        <v>2.6582047055540237</v>
      </c>
      <c r="AR114" s="37">
        <f>(('GVA by sector'!AR114/'GVA by sector'!AQ114)-1)*100</f>
        <v>2.6205239737285613</v>
      </c>
      <c r="AS114" s="37">
        <f>(('GVA by sector'!AS114/'GVA by sector'!AR114)-1)*100</f>
        <v>2.5951335169471568</v>
      </c>
      <c r="AT114" s="37">
        <f>(('GVA by sector'!AT114/'GVA by sector'!AS114)-1)*100</f>
        <v>2.5877512117454593</v>
      </c>
      <c r="AU114" s="37">
        <f>(('GVA by sector'!AU114/'GVA by sector'!AT114)-1)*100</f>
        <v>2.5632806378690365</v>
      </c>
      <c r="AW114" s="37">
        <f>((('GVA by sector'!AE114/'GVA by sector'!U114)^(1/10))-1)*100</f>
        <v>4.5139877249830151</v>
      </c>
      <c r="AX114" s="37">
        <f>((('GVA by sector'!AU114/'GVA by sector'!X114)^(1/23))-1)*100</f>
        <v>3.3765950945766399</v>
      </c>
    </row>
    <row r="115" spans="1:50" x14ac:dyDescent="0.2">
      <c r="A115" s="11" t="s">
        <v>64</v>
      </c>
      <c r="C115" s="37">
        <f>(('GVA by sector'!C115/'GVA by sector'!B115)-1)*100</f>
        <v>-6.0759130832729991</v>
      </c>
      <c r="D115" s="37">
        <f>(('GVA by sector'!D115/'GVA by sector'!C115)-1)*100</f>
        <v>-3.2437683695431097</v>
      </c>
      <c r="E115" s="37">
        <f>(('GVA by sector'!E115/'GVA by sector'!D115)-1)*100</f>
        <v>7.9018953239412326</v>
      </c>
      <c r="F115" s="37">
        <f>(('GVA by sector'!F115/'GVA by sector'!E115)-1)*100</f>
        <v>2.3326715118935581</v>
      </c>
      <c r="G115" s="37">
        <f>(('GVA by sector'!G115/'GVA by sector'!F115)-1)*100</f>
        <v>14.27106062627046</v>
      </c>
      <c r="H115" s="37">
        <f>(('GVA by sector'!H115/'GVA by sector'!G115)-1)*100</f>
        <v>10.301320592286745</v>
      </c>
      <c r="I115" s="37">
        <f>(('GVA by sector'!I115/'GVA by sector'!H115)-1)*100</f>
        <v>10.98125762824087</v>
      </c>
      <c r="J115" s="37">
        <f>(('GVA by sector'!J115/'GVA by sector'!I115)-1)*100</f>
        <v>-0.53561015629650655</v>
      </c>
      <c r="K115" s="37">
        <f>(('GVA by sector'!K115/'GVA by sector'!J115)-1)*100</f>
        <v>-5.8225770493213869</v>
      </c>
      <c r="L115" s="37">
        <f>(('GVA by sector'!L115/'GVA by sector'!K115)-1)*100</f>
        <v>4.7749370156275228</v>
      </c>
      <c r="M115" s="37">
        <f>(('GVA by sector'!M115/'GVA by sector'!L115)-1)*100</f>
        <v>-2.1914570816463308</v>
      </c>
      <c r="N115" s="37">
        <f>(('GVA by sector'!N115/'GVA by sector'!M115)-1)*100</f>
        <v>5.0746222942975816</v>
      </c>
      <c r="O115" s="37">
        <f>(('GVA by sector'!O115/'GVA by sector'!N115)-1)*100</f>
        <v>5.4703630492718425</v>
      </c>
      <c r="P115" s="37">
        <f>(('GVA by sector'!P115/'GVA by sector'!O115)-1)*100</f>
        <v>17.375139388125493</v>
      </c>
      <c r="Q115" s="37">
        <f>(('GVA by sector'!Q115/'GVA by sector'!P115)-1)*100</f>
        <v>-0.27652468464461899</v>
      </c>
      <c r="R115" s="37">
        <f>(('GVA by sector'!R115/'GVA by sector'!Q115)-1)*100</f>
        <v>10.069538994910721</v>
      </c>
      <c r="S115" s="37">
        <f>(('GVA by sector'!S115/'GVA by sector'!R115)-1)*100</f>
        <v>14.195596572412338</v>
      </c>
      <c r="T115" s="37">
        <f>(('GVA by sector'!T115/'GVA by sector'!S115)-1)*100</f>
        <v>-19.317834036496805</v>
      </c>
      <c r="U115" s="37">
        <f>(('GVA by sector'!U115/'GVA by sector'!T115)-1)*100</f>
        <v>4.5989166732633979</v>
      </c>
      <c r="V115" s="37">
        <f>(('GVA by sector'!V115/'GVA by sector'!U115)-1)*100</f>
        <v>6.7479773116595254</v>
      </c>
      <c r="W115" s="37">
        <f>(('GVA by sector'!W115/'GVA by sector'!V115)-1)*100</f>
        <v>7.4357532086959832</v>
      </c>
      <c r="X115" s="37">
        <f>(('GVA by sector'!X115/'GVA by sector'!W115)-1)*100</f>
        <v>1.4156316671739111</v>
      </c>
      <c r="Y115" s="37">
        <f>(('GVA by sector'!Y115/'GVA by sector'!X115)-1)*100</f>
        <v>3.3773162562887871</v>
      </c>
      <c r="Z115" s="37">
        <f>(('GVA by sector'!Z115/'GVA by sector'!Y115)-1)*100</f>
        <v>4.2070517289106268</v>
      </c>
      <c r="AA115" s="37">
        <f>(('GVA by sector'!AA115/'GVA by sector'!Z115)-1)*100</f>
        <v>4.6059401561598046</v>
      </c>
      <c r="AB115" s="37">
        <f>(('GVA by sector'!AB115/'GVA by sector'!AA115)-1)*100</f>
        <v>4.6209656666817089</v>
      </c>
      <c r="AC115" s="37">
        <f>(('GVA by sector'!AC115/'GVA by sector'!AB115)-1)*100</f>
        <v>4.606753780549977</v>
      </c>
      <c r="AD115" s="37">
        <f>(('GVA by sector'!AD115/'GVA by sector'!AC115)-1)*100</f>
        <v>4.3807001619578179</v>
      </c>
      <c r="AE115" s="37">
        <f>(('GVA by sector'!AE115/'GVA by sector'!AD115)-1)*100</f>
        <v>4.2609726094806843</v>
      </c>
      <c r="AF115" s="37">
        <f>(('GVA by sector'!AF115/'GVA by sector'!AE115)-1)*100</f>
        <v>3.8349674640512754</v>
      </c>
      <c r="AG115" s="37">
        <f>(('GVA by sector'!AG115/'GVA by sector'!AF115)-1)*100</f>
        <v>3.5457285665491556</v>
      </c>
      <c r="AH115" s="37">
        <f>(('GVA by sector'!AH115/'GVA by sector'!AG115)-1)*100</f>
        <v>3.4962544428615683</v>
      </c>
      <c r="AI115" s="37">
        <f>(('GVA by sector'!AI115/'GVA by sector'!AH115)-1)*100</f>
        <v>3.4486650795701568</v>
      </c>
      <c r="AJ115" s="37">
        <f>(('GVA by sector'!AJ115/'GVA by sector'!AI115)-1)*100</f>
        <v>3.1798095242803193</v>
      </c>
      <c r="AK115" s="37">
        <f>(('GVA by sector'!AK115/'GVA by sector'!AJ115)-1)*100</f>
        <v>2.8637144701794792</v>
      </c>
      <c r="AL115" s="37">
        <f>(('GVA by sector'!AL115/'GVA by sector'!AK115)-1)*100</f>
        <v>2.6698315158653729</v>
      </c>
      <c r="AM115" s="37">
        <f>(('GVA by sector'!AM115/'GVA by sector'!AL115)-1)*100</f>
        <v>2.5607475643673272</v>
      </c>
      <c r="AN115" s="37">
        <f>(('GVA by sector'!AN115/'GVA by sector'!AM115)-1)*100</f>
        <v>2.5182164695722209</v>
      </c>
      <c r="AO115" s="37">
        <f>(('GVA by sector'!AO115/'GVA by sector'!AN115)-1)*100</f>
        <v>2.5571536245325044</v>
      </c>
      <c r="AP115" s="37">
        <f>(('GVA by sector'!AP115/'GVA by sector'!AO115)-1)*100</f>
        <v>2.605575854554254</v>
      </c>
      <c r="AQ115" s="37">
        <f>(('GVA by sector'!AQ115/'GVA by sector'!AP115)-1)*100</f>
        <v>2.6050488315471743</v>
      </c>
      <c r="AR115" s="37">
        <f>(('GVA by sector'!AR115/'GVA by sector'!AQ115)-1)*100</f>
        <v>2.570591104798603</v>
      </c>
      <c r="AS115" s="37">
        <f>(('GVA by sector'!AS115/'GVA by sector'!AR115)-1)*100</f>
        <v>2.5489923528618785</v>
      </c>
      <c r="AT115" s="37">
        <f>(('GVA by sector'!AT115/'GVA by sector'!AS115)-1)*100</f>
        <v>2.5344312958640813</v>
      </c>
      <c r="AU115" s="37">
        <f>(('GVA by sector'!AU115/'GVA by sector'!AT115)-1)*100</f>
        <v>2.5179308368878495</v>
      </c>
      <c r="AW115" s="37">
        <f>((('GVA by sector'!AE115/'GVA by sector'!U115)^(1/10))-1)*100</f>
        <v>4.5541443960723127</v>
      </c>
      <c r="AX115" s="37">
        <f>((('GVA by sector'!AU115/'GVA by sector'!X115)^(1/23))-1)*100</f>
        <v>3.306500375803334</v>
      </c>
    </row>
    <row r="116" spans="1:50" x14ac:dyDescent="0.2">
      <c r="A116" s="11" t="s">
        <v>65</v>
      </c>
      <c r="C116" s="37">
        <f>(('GVA by sector'!C116/'GVA by sector'!B116)-1)*100</f>
        <v>5.2338908547596263</v>
      </c>
      <c r="D116" s="37">
        <f>(('GVA by sector'!D116/'GVA by sector'!C116)-1)*100</f>
        <v>-1.0360783872511492</v>
      </c>
      <c r="E116" s="37">
        <f>(('GVA by sector'!E116/'GVA by sector'!D116)-1)*100</f>
        <v>-10.46815222726617</v>
      </c>
      <c r="F116" s="37">
        <f>(('GVA by sector'!F116/'GVA by sector'!E116)-1)*100</f>
        <v>-11.785998309842238</v>
      </c>
      <c r="G116" s="37">
        <f>(('GVA by sector'!G116/'GVA by sector'!F116)-1)*100</f>
        <v>11.781351569596165</v>
      </c>
      <c r="H116" s="37">
        <f>(('GVA by sector'!H116/'GVA by sector'!G116)-1)*100</f>
        <v>-14.768808322420767</v>
      </c>
      <c r="I116" s="37">
        <f>(('GVA by sector'!I116/'GVA by sector'!H116)-1)*100</f>
        <v>8.5755987686279447</v>
      </c>
      <c r="J116" s="37">
        <f>(('GVA by sector'!J116/'GVA by sector'!I116)-1)*100</f>
        <v>-11.208862809412523</v>
      </c>
      <c r="K116" s="37">
        <f>(('GVA by sector'!K116/'GVA by sector'!J116)-1)*100</f>
        <v>11.685741228495484</v>
      </c>
      <c r="L116" s="37">
        <f>(('GVA by sector'!L116/'GVA by sector'!K116)-1)*100</f>
        <v>-1.5648224102816854</v>
      </c>
      <c r="M116" s="37">
        <f>(('GVA by sector'!M116/'GVA by sector'!L116)-1)*100</f>
        <v>7.8510828320483395</v>
      </c>
      <c r="N116" s="37">
        <f>(('GVA by sector'!N116/'GVA by sector'!M116)-1)*100</f>
        <v>1.0497973061131427</v>
      </c>
      <c r="O116" s="37">
        <f>(('GVA by sector'!O116/'GVA by sector'!N116)-1)*100</f>
        <v>26.652911929934774</v>
      </c>
      <c r="P116" s="37">
        <f>(('GVA by sector'!P116/'GVA by sector'!O116)-1)*100</f>
        <v>-13.927548541856483</v>
      </c>
      <c r="Q116" s="37">
        <f>(('GVA by sector'!Q116/'GVA by sector'!P116)-1)*100</f>
        <v>-1.9120232341150012</v>
      </c>
      <c r="R116" s="37">
        <f>(('GVA by sector'!R116/'GVA by sector'!Q116)-1)*100</f>
        <v>-1.4639757500790496</v>
      </c>
      <c r="S116" s="37">
        <f>(('GVA by sector'!S116/'GVA by sector'!R116)-1)*100</f>
        <v>2.8536925846620598</v>
      </c>
      <c r="T116" s="37">
        <f>(('GVA by sector'!T116/'GVA by sector'!S116)-1)*100</f>
        <v>9.5510868925334336</v>
      </c>
      <c r="U116" s="37">
        <f>(('GVA by sector'!U116/'GVA by sector'!T116)-1)*100</f>
        <v>-7.6860024370523412</v>
      </c>
      <c r="V116" s="37">
        <f>(('GVA by sector'!V116/'GVA by sector'!U116)-1)*100</f>
        <v>-1.4796949175300722</v>
      </c>
      <c r="W116" s="37">
        <f>(('GVA by sector'!W116/'GVA by sector'!V116)-1)*100</f>
        <v>-3.5248697669096551</v>
      </c>
      <c r="X116" s="37">
        <f>(('GVA by sector'!X116/'GVA by sector'!W116)-1)*100</f>
        <v>-1.4415288942461024</v>
      </c>
      <c r="Y116" s="37">
        <f>(('GVA by sector'!Y116/'GVA by sector'!X116)-1)*100</f>
        <v>-1.8752270809336391</v>
      </c>
      <c r="Z116" s="37">
        <f>(('GVA by sector'!Z116/'GVA by sector'!Y116)-1)*100</f>
        <v>-1.4261621668524849</v>
      </c>
      <c r="AA116" s="37">
        <f>(('GVA by sector'!AA116/'GVA by sector'!Z116)-1)*100</f>
        <v>-0.5434008199854512</v>
      </c>
      <c r="AB116" s="37">
        <f>(('GVA by sector'!AB116/'GVA by sector'!AA116)-1)*100</f>
        <v>-0.21843399376715311</v>
      </c>
      <c r="AC116" s="37">
        <f>(('GVA by sector'!AC116/'GVA by sector'!AB116)-1)*100</f>
        <v>0.78855094377974222</v>
      </c>
      <c r="AD116" s="37">
        <f>(('GVA by sector'!AD116/'GVA by sector'!AC116)-1)*100</f>
        <v>0.90229313669651923</v>
      </c>
      <c r="AE116" s="37">
        <f>(('GVA by sector'!AE116/'GVA by sector'!AD116)-1)*100</f>
        <v>1.2608480237285669</v>
      </c>
      <c r="AF116" s="37">
        <f>(('GVA by sector'!AF116/'GVA by sector'!AE116)-1)*100</f>
        <v>1.1223115800601091</v>
      </c>
      <c r="AG116" s="37">
        <f>(('GVA by sector'!AG116/'GVA by sector'!AF116)-1)*100</f>
        <v>1.091473044685598</v>
      </c>
      <c r="AH116" s="37">
        <f>(('GVA by sector'!AH116/'GVA by sector'!AG116)-1)*100</f>
        <v>1.0329696109988351</v>
      </c>
      <c r="AI116" s="37">
        <f>(('GVA by sector'!AI116/'GVA by sector'!AH116)-1)*100</f>
        <v>1.0349216953063234</v>
      </c>
      <c r="AJ116" s="37">
        <f>(('GVA by sector'!AJ116/'GVA by sector'!AI116)-1)*100</f>
        <v>1.0960689866049256</v>
      </c>
      <c r="AK116" s="37">
        <f>(('GVA by sector'!AK116/'GVA by sector'!AJ116)-1)*100</f>
        <v>0.92883448183012085</v>
      </c>
      <c r="AL116" s="37">
        <f>(('GVA by sector'!AL116/'GVA by sector'!AK116)-1)*100</f>
        <v>0.78612379890772299</v>
      </c>
      <c r="AM116" s="37">
        <f>(('GVA by sector'!AM116/'GVA by sector'!AL116)-1)*100</f>
        <v>0.71874406875844787</v>
      </c>
      <c r="AN116" s="37">
        <f>(('GVA by sector'!AN116/'GVA by sector'!AM116)-1)*100</f>
        <v>0.64642777313166366</v>
      </c>
      <c r="AO116" s="37">
        <f>(('GVA by sector'!AO116/'GVA by sector'!AN116)-1)*100</f>
        <v>0.65311559843841405</v>
      </c>
      <c r="AP116" s="37">
        <f>(('GVA by sector'!AP116/'GVA by sector'!AO116)-1)*100</f>
        <v>0.68418003157326712</v>
      </c>
      <c r="AQ116" s="37">
        <f>(('GVA by sector'!AQ116/'GVA by sector'!AP116)-1)*100</f>
        <v>0.69374412876814784</v>
      </c>
      <c r="AR116" s="37">
        <f>(('GVA by sector'!AR116/'GVA by sector'!AQ116)-1)*100</f>
        <v>0.66267967315778442</v>
      </c>
      <c r="AS116" s="37">
        <f>(('GVA by sector'!AS116/'GVA by sector'!AR116)-1)*100</f>
        <v>0.6938383399581749</v>
      </c>
      <c r="AT116" s="37">
        <f>(('GVA by sector'!AT116/'GVA by sector'!AS116)-1)*100</f>
        <v>0.67652195641283441</v>
      </c>
      <c r="AU116" s="37">
        <f>(('GVA by sector'!AU116/'GVA by sector'!AT116)-1)*100</f>
        <v>0.66827630492383161</v>
      </c>
      <c r="AW116" s="37">
        <f>((('GVA by sector'!AE116/'GVA by sector'!U116)^(1/10))-1)*100</f>
        <v>-0.76581373105002459</v>
      </c>
      <c r="AX116" s="37">
        <f>((('GVA by sector'!AU116/'GVA by sector'!X116)^(1/23))-1)*100</f>
        <v>0.5221058351612351</v>
      </c>
    </row>
    <row r="117" spans="1:50" x14ac:dyDescent="0.2">
      <c r="A117" s="11" t="s">
        <v>66</v>
      </c>
      <c r="C117" s="37">
        <f>(('GVA by sector'!C117/'GVA by sector'!B117)-1)*100</f>
        <v>6.5084034588308359</v>
      </c>
      <c r="D117" s="37">
        <f>(('GVA by sector'!D117/'GVA by sector'!C117)-1)*100</f>
        <v>0.68648186557922486</v>
      </c>
      <c r="E117" s="37">
        <f>(('GVA by sector'!E117/'GVA by sector'!D117)-1)*100</f>
        <v>5.2610719681508211</v>
      </c>
      <c r="F117" s="37">
        <f>(('GVA by sector'!F117/'GVA by sector'!E117)-1)*100</f>
        <v>4.4711702493869243</v>
      </c>
      <c r="G117" s="37">
        <f>(('GVA by sector'!G117/'GVA by sector'!F117)-1)*100</f>
        <v>0.46635978490201513</v>
      </c>
      <c r="H117" s="37">
        <f>(('GVA by sector'!H117/'GVA by sector'!G117)-1)*100</f>
        <v>2.2568122698610971</v>
      </c>
      <c r="I117" s="37">
        <f>(('GVA by sector'!I117/'GVA by sector'!H117)-1)*100</f>
        <v>-4.6150512372338914</v>
      </c>
      <c r="J117" s="37">
        <f>(('GVA by sector'!J117/'GVA by sector'!I117)-1)*100</f>
        <v>3.7581780311038315</v>
      </c>
      <c r="K117" s="37">
        <f>(('GVA by sector'!K117/'GVA by sector'!J117)-1)*100</f>
        <v>5.7434323373270368</v>
      </c>
      <c r="L117" s="37">
        <f>(('GVA by sector'!L117/'GVA by sector'!K117)-1)*100</f>
        <v>-0.43203331836351166</v>
      </c>
      <c r="M117" s="37">
        <f>(('GVA by sector'!M117/'GVA by sector'!L117)-1)*100</f>
        <v>2.4087225480426966</v>
      </c>
      <c r="N117" s="37">
        <f>(('GVA by sector'!N117/'GVA by sector'!M117)-1)*100</f>
        <v>0.2203920118014846</v>
      </c>
      <c r="O117" s="37">
        <f>(('GVA by sector'!O117/'GVA by sector'!N117)-1)*100</f>
        <v>-8.7310939067299476</v>
      </c>
      <c r="P117" s="37">
        <f>(('GVA by sector'!P117/'GVA by sector'!O117)-1)*100</f>
        <v>7.9441166734701474</v>
      </c>
      <c r="Q117" s="37">
        <f>(('GVA by sector'!Q117/'GVA by sector'!P117)-1)*100</f>
        <v>0.66317253233625362</v>
      </c>
      <c r="R117" s="37">
        <f>(('GVA by sector'!R117/'GVA by sector'!Q117)-1)*100</f>
        <v>1.380543031050574</v>
      </c>
      <c r="S117" s="37">
        <f>(('GVA by sector'!S117/'GVA by sector'!R117)-1)*100</f>
        <v>-4.3799286012694116</v>
      </c>
      <c r="T117" s="37">
        <f>(('GVA by sector'!T117/'GVA by sector'!S117)-1)*100</f>
        <v>-0.43589205214850102</v>
      </c>
      <c r="U117" s="37">
        <f>(('GVA by sector'!U117/'GVA by sector'!T117)-1)*100</f>
        <v>1.6229872840733739</v>
      </c>
      <c r="V117" s="37">
        <f>(('GVA by sector'!V117/'GVA by sector'!U117)-1)*100</f>
        <v>-0.83257341702885901</v>
      </c>
      <c r="W117" s="37">
        <f>(('GVA by sector'!W117/'GVA by sector'!V117)-1)*100</f>
        <v>2.6016920331204396</v>
      </c>
      <c r="X117" s="37">
        <f>(('GVA by sector'!X117/'GVA by sector'!W117)-1)*100</f>
        <v>0.41548791321996958</v>
      </c>
      <c r="Y117" s="37">
        <f>(('GVA by sector'!Y117/'GVA by sector'!X117)-1)*100</f>
        <v>-0.36580377309110013</v>
      </c>
      <c r="Z117" s="37">
        <f>(('GVA by sector'!Z117/'GVA by sector'!Y117)-1)*100</f>
        <v>-8.8295609111865847E-2</v>
      </c>
      <c r="AA117" s="37">
        <f>(('GVA by sector'!AA117/'GVA by sector'!Z117)-1)*100</f>
        <v>7.5391963397630768E-2</v>
      </c>
      <c r="AB117" s="37">
        <f>(('GVA by sector'!AB117/'GVA by sector'!AA117)-1)*100</f>
        <v>2.058309107595413E-2</v>
      </c>
      <c r="AC117" s="37">
        <f>(('GVA by sector'!AC117/'GVA by sector'!AB117)-1)*100</f>
        <v>3.8732895910920107E-2</v>
      </c>
      <c r="AD117" s="37">
        <f>(('GVA by sector'!AD117/'GVA by sector'!AC117)-1)*100</f>
        <v>-3.5918349503738511E-2</v>
      </c>
      <c r="AE117" s="37">
        <f>(('GVA by sector'!AE117/'GVA by sector'!AD117)-1)*100</f>
        <v>0.19532619142057506</v>
      </c>
      <c r="AF117" s="37">
        <f>(('GVA by sector'!AF117/'GVA by sector'!AE117)-1)*100</f>
        <v>0.10695469807515678</v>
      </c>
      <c r="AG117" s="37">
        <f>(('GVA by sector'!AG117/'GVA by sector'!AF117)-1)*100</f>
        <v>0.10711905032951829</v>
      </c>
      <c r="AH117" s="37">
        <f>(('GVA by sector'!AH117/'GVA by sector'!AG117)-1)*100</f>
        <v>4.7370378461053519E-2</v>
      </c>
      <c r="AI117" s="37">
        <f>(('GVA by sector'!AI117/'GVA by sector'!AH117)-1)*100</f>
        <v>4.7282319545671747E-2</v>
      </c>
      <c r="AJ117" s="37">
        <f>(('GVA by sector'!AJ117/'GVA by sector'!AI117)-1)*100</f>
        <v>0.10549677681812586</v>
      </c>
      <c r="AK117" s="37">
        <f>(('GVA by sector'!AK117/'GVA by sector'!AJ117)-1)*100</f>
        <v>-2.7719061814146517E-2</v>
      </c>
      <c r="AL117" s="37">
        <f>(('GVA by sector'!AL117/'GVA by sector'!AK117)-1)*100</f>
        <v>-0.17357747802219103</v>
      </c>
      <c r="AM117" s="37">
        <f>(('GVA by sector'!AM117/'GVA by sector'!AL117)-1)*100</f>
        <v>-0.24460990341581557</v>
      </c>
      <c r="AN117" s="37">
        <f>(('GVA by sector'!AN117/'GVA by sector'!AM117)-1)*100</f>
        <v>-0.2544070742580673</v>
      </c>
      <c r="AO117" s="37">
        <f>(('GVA by sector'!AO117/'GVA by sector'!AN117)-1)*100</f>
        <v>-0.26194655162034008</v>
      </c>
      <c r="AP117" s="37">
        <f>(('GVA by sector'!AP117/'GVA by sector'!AO117)-1)*100</f>
        <v>-0.23370320715878634</v>
      </c>
      <c r="AQ117" s="37">
        <f>(('GVA by sector'!AQ117/'GVA by sector'!AP117)-1)*100</f>
        <v>-0.22864098940807986</v>
      </c>
      <c r="AR117" s="37">
        <f>(('GVA by sector'!AR117/'GVA by sector'!AQ117)-1)*100</f>
        <v>-0.26112619425687766</v>
      </c>
      <c r="AS117" s="37">
        <f>(('GVA by sector'!AS117/'GVA by sector'!AR117)-1)*100</f>
        <v>-0.23039941981081169</v>
      </c>
      <c r="AT117" s="37">
        <f>(('GVA by sector'!AT117/'GVA by sector'!AS117)-1)*100</f>
        <v>-0.24972528200603028</v>
      </c>
      <c r="AU117" s="37">
        <f>(('GVA by sector'!AU117/'GVA by sector'!AT117)-1)*100</f>
        <v>-0.27336598070935025</v>
      </c>
      <c r="AW117" s="37">
        <f>((('GVA by sector'!AE117/'GVA by sector'!U117)^(1/10))-1)*100</f>
        <v>0.19880375455234578</v>
      </c>
      <c r="AX117" s="37">
        <f>((('GVA by sector'!AU117/'GVA by sector'!X117)^(1/23))-1)*100</f>
        <v>-9.5131684798099858E-2</v>
      </c>
    </row>
    <row r="118" spans="1:50" x14ac:dyDescent="0.2">
      <c r="A118" s="11" t="s">
        <v>67</v>
      </c>
      <c r="C118" s="37">
        <f>(('GVA by sector'!C118/'GVA by sector'!B118)-1)*100</f>
        <v>3.8596616227314806</v>
      </c>
      <c r="D118" s="37">
        <f>(('GVA by sector'!D118/'GVA by sector'!C118)-1)*100</f>
        <v>2.6506561245959182</v>
      </c>
      <c r="E118" s="37">
        <f>(('GVA by sector'!E118/'GVA by sector'!D118)-1)*100</f>
        <v>5.6930496680908993</v>
      </c>
      <c r="F118" s="37">
        <f>(('GVA by sector'!F118/'GVA by sector'!E118)-1)*100</f>
        <v>6.9837806039994677</v>
      </c>
      <c r="G118" s="37">
        <f>(('GVA by sector'!G118/'GVA by sector'!F118)-1)*100</f>
        <v>3.8246996007969658</v>
      </c>
      <c r="H118" s="37">
        <f>(('GVA by sector'!H118/'GVA by sector'!G118)-1)*100</f>
        <v>1.0456856919647706</v>
      </c>
      <c r="I118" s="37">
        <f>(('GVA by sector'!I118/'GVA by sector'!H118)-1)*100</f>
        <v>3.3817859876337453</v>
      </c>
      <c r="J118" s="37">
        <f>(('GVA by sector'!J118/'GVA by sector'!I118)-1)*100</f>
        <v>1.6638066774553817</v>
      </c>
      <c r="K118" s="37">
        <f>(('GVA by sector'!K118/'GVA by sector'!J118)-1)*100</f>
        <v>9.1895383147921663</v>
      </c>
      <c r="L118" s="37">
        <f>(('GVA by sector'!L118/'GVA by sector'!K118)-1)*100</f>
        <v>-8.2376308976545687</v>
      </c>
      <c r="M118" s="37">
        <f>(('GVA by sector'!M118/'GVA by sector'!L118)-1)*100</f>
        <v>6.2505627120743812</v>
      </c>
      <c r="N118" s="37">
        <f>(('GVA by sector'!N118/'GVA by sector'!M118)-1)*100</f>
        <v>7.4640633993935612</v>
      </c>
      <c r="O118" s="37">
        <f>(('GVA by sector'!O118/'GVA by sector'!N118)-1)*100</f>
        <v>6.9967251748324966</v>
      </c>
      <c r="P118" s="37">
        <f>(('GVA by sector'!P118/'GVA by sector'!O118)-1)*100</f>
        <v>4.8358919830500335</v>
      </c>
      <c r="Q118" s="37">
        <f>(('GVA by sector'!Q118/'GVA by sector'!P118)-1)*100</f>
        <v>9.351683049698444</v>
      </c>
      <c r="R118" s="37">
        <f>(('GVA by sector'!R118/'GVA by sector'!Q118)-1)*100</f>
        <v>1.9870264729643372</v>
      </c>
      <c r="S118" s="37">
        <f>(('GVA by sector'!S118/'GVA by sector'!R118)-1)*100</f>
        <v>-2.8726480976160929</v>
      </c>
      <c r="T118" s="37">
        <f>(('GVA by sector'!T118/'GVA by sector'!S118)-1)*100</f>
        <v>5.3553763608607197</v>
      </c>
      <c r="U118" s="37">
        <f>(('GVA by sector'!U118/'GVA by sector'!T118)-1)*100</f>
        <v>0.46524025981817818</v>
      </c>
      <c r="V118" s="37">
        <f>(('GVA by sector'!V118/'GVA by sector'!U118)-1)*100</f>
        <v>2.3658722059186843</v>
      </c>
      <c r="W118" s="37">
        <f>(('GVA by sector'!W118/'GVA by sector'!V118)-1)*100</f>
        <v>4.6628349784249457</v>
      </c>
      <c r="X118" s="37">
        <f>(('GVA by sector'!X118/'GVA by sector'!W118)-1)*100</f>
        <v>3.0587938991470942</v>
      </c>
      <c r="Y118" s="37">
        <f>(('GVA by sector'!Y118/'GVA by sector'!X118)-1)*100</f>
        <v>0.43172575934686819</v>
      </c>
      <c r="Z118" s="37">
        <f>(('GVA by sector'!Z118/'GVA by sector'!Y118)-1)*100</f>
        <v>0.62207939366354381</v>
      </c>
      <c r="AA118" s="37">
        <f>(('GVA by sector'!AA118/'GVA by sector'!Z118)-1)*100</f>
        <v>0.78583261319653541</v>
      </c>
      <c r="AB118" s="37">
        <f>(('GVA by sector'!AB118/'GVA by sector'!AA118)-1)*100</f>
        <v>0.39642627347127313</v>
      </c>
      <c r="AC118" s="37">
        <f>(('GVA by sector'!AC118/'GVA by sector'!AB118)-1)*100</f>
        <v>0.45872778282469717</v>
      </c>
      <c r="AD118" s="37">
        <f>(('GVA by sector'!AD118/'GVA by sector'!AC118)-1)*100</f>
        <v>1.0141909676586458</v>
      </c>
      <c r="AE118" s="37">
        <f>(('GVA by sector'!AE118/'GVA by sector'!AD118)-1)*100</f>
        <v>1.5331843978520832</v>
      </c>
      <c r="AF118" s="37">
        <f>(('GVA by sector'!AF118/'GVA by sector'!AE118)-1)*100</f>
        <v>1.6844090381219923</v>
      </c>
      <c r="AG118" s="37">
        <f>(('GVA by sector'!AG118/'GVA by sector'!AF118)-1)*100</f>
        <v>1.6768879391853675</v>
      </c>
      <c r="AH118" s="37">
        <f>(('GVA by sector'!AH118/'GVA by sector'!AG118)-1)*100</f>
        <v>1.6220155263998004</v>
      </c>
      <c r="AI118" s="37">
        <f>(('GVA by sector'!AI118/'GVA by sector'!AH118)-1)*100</f>
        <v>1.6233360470039981</v>
      </c>
      <c r="AJ118" s="37">
        <f>(('GVA by sector'!AJ118/'GVA by sector'!AI118)-1)*100</f>
        <v>1.6851157609985012</v>
      </c>
      <c r="AK118" s="37">
        <f>(('GVA by sector'!AK118/'GVA by sector'!AJ118)-1)*100</f>
        <v>1.5472147079855558</v>
      </c>
      <c r="AL118" s="37">
        <f>(('GVA by sector'!AL118/'GVA by sector'!AK118)-1)*100</f>
        <v>1.4014925790120314</v>
      </c>
      <c r="AM118" s="37">
        <f>(('GVA by sector'!AM118/'GVA by sector'!AL118)-1)*100</f>
        <v>1.331988241528248</v>
      </c>
      <c r="AN118" s="37">
        <f>(('GVA by sector'!AN118/'GVA by sector'!AM118)-1)*100</f>
        <v>1.3245345919122187</v>
      </c>
      <c r="AO118" s="37">
        <f>(('GVA by sector'!AO118/'GVA by sector'!AN118)-1)*100</f>
        <v>1.3201717615718422</v>
      </c>
      <c r="AP118" s="37">
        <f>(('GVA by sector'!AP118/'GVA by sector'!AO118)-1)*100</f>
        <v>1.4743180618704832</v>
      </c>
      <c r="AQ118" s="37">
        <f>(('GVA by sector'!AQ118/'GVA by sector'!AP118)-1)*100</f>
        <v>1.5586461137298668</v>
      </c>
      <c r="AR118" s="37">
        <f>(('GVA by sector'!AR118/'GVA by sector'!AQ118)-1)*100</f>
        <v>1.5280335433433434</v>
      </c>
      <c r="AS118" s="37">
        <f>(('GVA by sector'!AS118/'GVA by sector'!AR118)-1)*100</f>
        <v>1.562316223301452</v>
      </c>
      <c r="AT118" s="37">
        <f>(('GVA by sector'!AT118/'GVA by sector'!AS118)-1)*100</f>
        <v>1.5456109509231375</v>
      </c>
      <c r="AU118" s="37">
        <f>(('GVA by sector'!AU118/'GVA by sector'!AT118)-1)*100</f>
        <v>1.5369556384350114</v>
      </c>
      <c r="AW118" s="37">
        <f>((('GVA by sector'!AE118/'GVA by sector'!U118)^(1/10))-1)*100</f>
        <v>1.5241300421722892</v>
      </c>
      <c r="AX118" s="37">
        <f>((('GVA by sector'!AU118/'GVA by sector'!X118)^(1/23))-1)*100</f>
        <v>1.2888897987279213</v>
      </c>
    </row>
    <row r="119" spans="1:50" x14ac:dyDescent="0.2">
      <c r="A119" s="11" t="s">
        <v>68</v>
      </c>
      <c r="C119" s="37">
        <f>(('GVA by sector'!C119/'GVA by sector'!B119)-1)*100</f>
        <v>3.6697734462525888</v>
      </c>
      <c r="D119" s="37">
        <f>(('GVA by sector'!D119/'GVA by sector'!C119)-1)*100</f>
        <v>8.2272971059286437</v>
      </c>
      <c r="E119" s="37">
        <f>(('GVA by sector'!E119/'GVA by sector'!D119)-1)*100</f>
        <v>2.0452183254906275</v>
      </c>
      <c r="F119" s="37">
        <f>(('GVA by sector'!F119/'GVA by sector'!E119)-1)*100</f>
        <v>10.493749280915043</v>
      </c>
      <c r="G119" s="37">
        <f>(('GVA by sector'!G119/'GVA by sector'!F119)-1)*100</f>
        <v>5.0782840776735894</v>
      </c>
      <c r="H119" s="37">
        <f>(('GVA by sector'!H119/'GVA by sector'!G119)-1)*100</f>
        <v>-1.0913277245394815</v>
      </c>
      <c r="I119" s="37">
        <f>(('GVA by sector'!I119/'GVA by sector'!H119)-1)*100</f>
        <v>26.349187338348813</v>
      </c>
      <c r="J119" s="37">
        <f>(('GVA by sector'!J119/'GVA by sector'!I119)-1)*100</f>
        <v>4.0868123912465748</v>
      </c>
      <c r="K119" s="37">
        <f>(('GVA by sector'!K119/'GVA by sector'!J119)-1)*100</f>
        <v>-12.923328061928196</v>
      </c>
      <c r="L119" s="37">
        <f>(('GVA by sector'!L119/'GVA by sector'!K119)-1)*100</f>
        <v>7.6703131766058696</v>
      </c>
      <c r="M119" s="37">
        <f>(('GVA by sector'!M119/'GVA by sector'!L119)-1)*100</f>
        <v>5.1334427609202926</v>
      </c>
      <c r="N119" s="37">
        <f>(('GVA by sector'!N119/'GVA by sector'!M119)-1)*100</f>
        <v>9.7768179197313074</v>
      </c>
      <c r="O119" s="37">
        <f>(('GVA by sector'!O119/'GVA by sector'!N119)-1)*100</f>
        <v>1.1107501951325371</v>
      </c>
      <c r="P119" s="37">
        <f>(('GVA by sector'!P119/'GVA by sector'!O119)-1)*100</f>
        <v>-10.613478536980836</v>
      </c>
      <c r="Q119" s="37">
        <f>(('GVA by sector'!Q119/'GVA by sector'!P119)-1)*100</f>
        <v>6.8663315366042976</v>
      </c>
      <c r="R119" s="37">
        <f>(('GVA by sector'!R119/'GVA by sector'!Q119)-1)*100</f>
        <v>5.4827574127411127</v>
      </c>
      <c r="S119" s="37">
        <f>(('GVA by sector'!S119/'GVA by sector'!R119)-1)*100</f>
        <v>-1.5501872839529418</v>
      </c>
      <c r="T119" s="37">
        <f>(('GVA by sector'!T119/'GVA by sector'!S119)-1)*100</f>
        <v>-3.581902999832709</v>
      </c>
      <c r="U119" s="37">
        <f>(('GVA by sector'!U119/'GVA by sector'!T119)-1)*100</f>
        <v>-12.768651913135665</v>
      </c>
      <c r="V119" s="37">
        <f>(('GVA by sector'!V119/'GVA by sector'!U119)-1)*100</f>
        <v>0.3286888037047353</v>
      </c>
      <c r="W119" s="37">
        <f>(('GVA by sector'!W119/'GVA by sector'!V119)-1)*100</f>
        <v>-1.1436210583980255</v>
      </c>
      <c r="X119" s="37">
        <f>(('GVA by sector'!X119/'GVA by sector'!W119)-1)*100</f>
        <v>1.911936819684712</v>
      </c>
      <c r="Y119" s="37">
        <f>(('GVA by sector'!Y119/'GVA by sector'!X119)-1)*100</f>
        <v>2.2656313199056921</v>
      </c>
      <c r="Z119" s="37">
        <f>(('GVA by sector'!Z119/'GVA by sector'!Y119)-1)*100</f>
        <v>3.1548930338509695</v>
      </c>
      <c r="AA119" s="37">
        <f>(('GVA by sector'!AA119/'GVA by sector'!Z119)-1)*100</f>
        <v>2.9284430136774064</v>
      </c>
      <c r="AB119" s="37">
        <f>(('GVA by sector'!AB119/'GVA by sector'!AA119)-1)*100</f>
        <v>2.6224309395255219</v>
      </c>
      <c r="AC119" s="37">
        <f>(('GVA by sector'!AC119/'GVA by sector'!AB119)-1)*100</f>
        <v>2.1539219218047023</v>
      </c>
      <c r="AD119" s="37">
        <f>(('GVA by sector'!AD119/'GVA by sector'!AC119)-1)*100</f>
        <v>1.7934484581363597</v>
      </c>
      <c r="AE119" s="37">
        <f>(('GVA by sector'!AE119/'GVA by sector'!AD119)-1)*100</f>
        <v>1.633858808849542</v>
      </c>
      <c r="AF119" s="37">
        <f>(('GVA by sector'!AF119/'GVA by sector'!AE119)-1)*100</f>
        <v>1.4917845513178207</v>
      </c>
      <c r="AG119" s="37">
        <f>(('GVA by sector'!AG119/'GVA by sector'!AF119)-1)*100</f>
        <v>1.4306099940324168</v>
      </c>
      <c r="AH119" s="37">
        <f>(('GVA by sector'!AH119/'GVA by sector'!AG119)-1)*100</f>
        <v>1.4018599613141003</v>
      </c>
      <c r="AI119" s="37">
        <f>(('GVA by sector'!AI119/'GVA by sector'!AH119)-1)*100</f>
        <v>1.3942616832794519</v>
      </c>
      <c r="AJ119" s="37">
        <f>(('GVA by sector'!AJ119/'GVA by sector'!AI119)-1)*100</f>
        <v>1.4472159268314355</v>
      </c>
      <c r="AK119" s="37">
        <f>(('GVA by sector'!AK119/'GVA by sector'!AJ119)-1)*100</f>
        <v>1.2543861065500428</v>
      </c>
      <c r="AL119" s="37">
        <f>(('GVA by sector'!AL119/'GVA by sector'!AK119)-1)*100</f>
        <v>1.0861647326976698</v>
      </c>
      <c r="AM119" s="37">
        <f>(('GVA by sector'!AM119/'GVA by sector'!AL119)-1)*100</f>
        <v>1.0115816205165773</v>
      </c>
      <c r="AN119" s="37">
        <f>(('GVA by sector'!AN119/'GVA by sector'!AM119)-1)*100</f>
        <v>0.96641451421297653</v>
      </c>
      <c r="AO119" s="37">
        <f>(('GVA by sector'!AO119/'GVA by sector'!AN119)-1)*100</f>
        <v>0.94803239392058369</v>
      </c>
      <c r="AP119" s="37">
        <f>(('GVA by sector'!AP119/'GVA by sector'!AO119)-1)*100</f>
        <v>1.1028826593513452</v>
      </c>
      <c r="AQ119" s="37">
        <f>(('GVA by sector'!AQ119/'GVA by sector'!AP119)-1)*100</f>
        <v>1.2033816439174227</v>
      </c>
      <c r="AR119" s="37">
        <f>(('GVA by sector'!AR119/'GVA by sector'!AQ119)-1)*100</f>
        <v>1.1868290525517189</v>
      </c>
      <c r="AS119" s="37">
        <f>(('GVA by sector'!AS119/'GVA by sector'!AR119)-1)*100</f>
        <v>1.1876617771661158</v>
      </c>
      <c r="AT119" s="37">
        <f>(('GVA by sector'!AT119/'GVA by sector'!AS119)-1)*100</f>
        <v>1.1878291694040755</v>
      </c>
      <c r="AU119" s="37">
        <f>(('GVA by sector'!AU119/'GVA by sector'!AT119)-1)*100</f>
        <v>1.1881990144469112</v>
      </c>
      <c r="AW119" s="37">
        <f>((('GVA by sector'!AE119/'GVA by sector'!U119)^(1/10))-1)*100</f>
        <v>1.75752646835452</v>
      </c>
      <c r="AX119" s="37">
        <f>((('GVA by sector'!AU119/'GVA by sector'!X119)^(1/23))-1)*100</f>
        <v>1.5651625851031969</v>
      </c>
    </row>
    <row r="120" spans="1:50" x14ac:dyDescent="0.2">
      <c r="A120" s="11" t="s">
        <v>69</v>
      </c>
      <c r="C120" s="37">
        <f>(('GVA by sector'!C120/'GVA by sector'!B120)-1)*100</f>
        <v>-3.4864875616415492</v>
      </c>
      <c r="D120" s="37">
        <f>(('GVA by sector'!D120/'GVA by sector'!C120)-1)*100</f>
        <v>7.3742863142615356</v>
      </c>
      <c r="E120" s="37">
        <f>(('GVA by sector'!E120/'GVA by sector'!D120)-1)*100</f>
        <v>3.8117283709303118</v>
      </c>
      <c r="F120" s="37">
        <f>(('GVA by sector'!F120/'GVA by sector'!E120)-1)*100</f>
        <v>8.9064763988293336</v>
      </c>
      <c r="G120" s="37">
        <f>(('GVA by sector'!G120/'GVA by sector'!F120)-1)*100</f>
        <v>8.1487996365002147</v>
      </c>
      <c r="H120" s="37">
        <f>(('GVA by sector'!H120/'GVA by sector'!G120)-1)*100</f>
        <v>-8.3367749976192673</v>
      </c>
      <c r="I120" s="37">
        <f>(('GVA by sector'!I120/'GVA by sector'!H120)-1)*100</f>
        <v>-3.3272717551104392</v>
      </c>
      <c r="J120" s="37">
        <f>(('GVA by sector'!J120/'GVA by sector'!I120)-1)*100</f>
        <v>10.355315849621483</v>
      </c>
      <c r="K120" s="37">
        <f>(('GVA by sector'!K120/'GVA by sector'!J120)-1)*100</f>
        <v>-5.1139090977525559E-2</v>
      </c>
      <c r="L120" s="37">
        <f>(('GVA by sector'!L120/'GVA by sector'!K120)-1)*100</f>
        <v>-9.7318421692364048</v>
      </c>
      <c r="M120" s="37">
        <f>(('GVA by sector'!M120/'GVA by sector'!L120)-1)*100</f>
        <v>12.647851405884314</v>
      </c>
      <c r="N120" s="37">
        <f>(('GVA by sector'!N120/'GVA by sector'!M120)-1)*100</f>
        <v>12.939122381958068</v>
      </c>
      <c r="O120" s="37">
        <f>(('GVA by sector'!O120/'GVA by sector'!N120)-1)*100</f>
        <v>-6.679469015242212</v>
      </c>
      <c r="P120" s="37">
        <f>(('GVA by sector'!P120/'GVA by sector'!O120)-1)*100</f>
        <v>3.7675329495466148</v>
      </c>
      <c r="Q120" s="37">
        <f>(('GVA by sector'!Q120/'GVA by sector'!P120)-1)*100</f>
        <v>6.618205107032793</v>
      </c>
      <c r="R120" s="37">
        <f>(('GVA by sector'!R120/'GVA by sector'!Q120)-1)*100</f>
        <v>-14.233492666334879</v>
      </c>
      <c r="S120" s="37">
        <f>(('GVA by sector'!S120/'GVA by sector'!R120)-1)*100</f>
        <v>14.660917340758338</v>
      </c>
      <c r="T120" s="37">
        <f>(('GVA by sector'!T120/'GVA by sector'!S120)-1)*100</f>
        <v>5.2926421256478173</v>
      </c>
      <c r="U120" s="37">
        <f>(('GVA by sector'!U120/'GVA by sector'!T120)-1)*100</f>
        <v>9.2093741155377487</v>
      </c>
      <c r="V120" s="37">
        <f>(('GVA by sector'!V120/'GVA by sector'!U120)-1)*100</f>
        <v>3.9175640505428877</v>
      </c>
      <c r="W120" s="37">
        <f>(('GVA by sector'!W120/'GVA by sector'!V120)-1)*100</f>
        <v>-3.1835166646663082</v>
      </c>
      <c r="X120" s="37">
        <f>(('GVA by sector'!X120/'GVA by sector'!W120)-1)*100</f>
        <v>0.95939834124643131</v>
      </c>
      <c r="Y120" s="37">
        <f>(('GVA by sector'!Y120/'GVA by sector'!X120)-1)*100</f>
        <v>2.0030757597601756</v>
      </c>
      <c r="Z120" s="37">
        <f>(('GVA by sector'!Z120/'GVA by sector'!Y120)-1)*100</f>
        <v>2.874317132903137</v>
      </c>
      <c r="AA120" s="37">
        <f>(('GVA by sector'!AA120/'GVA by sector'!Z120)-1)*100</f>
        <v>2.692134636984389</v>
      </c>
      <c r="AB120" s="37">
        <f>(('GVA by sector'!AB120/'GVA by sector'!AA120)-1)*100</f>
        <v>2.3833665060942533</v>
      </c>
      <c r="AC120" s="37">
        <f>(('GVA by sector'!AC120/'GVA by sector'!AB120)-1)*100</f>
        <v>1.89361809608668</v>
      </c>
      <c r="AD120" s="37">
        <f>(('GVA by sector'!AD120/'GVA by sector'!AC120)-1)*100</f>
        <v>1.5317140639291793</v>
      </c>
      <c r="AE120" s="37">
        <f>(('GVA by sector'!AE120/'GVA by sector'!AD120)-1)*100</f>
        <v>1.4261070049741198</v>
      </c>
      <c r="AF120" s="37">
        <f>(('GVA by sector'!AF120/'GVA by sector'!AE120)-1)*100</f>
        <v>1.2674863135049952</v>
      </c>
      <c r="AG120" s="37">
        <f>(('GVA by sector'!AG120/'GVA by sector'!AF120)-1)*100</f>
        <v>1.1836890437943781</v>
      </c>
      <c r="AH120" s="37">
        <f>(('GVA by sector'!AH120/'GVA by sector'!AG120)-1)*100</f>
        <v>1.1378779975021125</v>
      </c>
      <c r="AI120" s="37">
        <f>(('GVA by sector'!AI120/'GVA by sector'!AH120)-1)*100</f>
        <v>1.1114403780282389</v>
      </c>
      <c r="AJ120" s="37">
        <f>(('GVA by sector'!AJ120/'GVA by sector'!AI120)-1)*100</f>
        <v>1.1616798232804815</v>
      </c>
      <c r="AK120" s="37">
        <f>(('GVA by sector'!AK120/'GVA by sector'!AJ120)-1)*100</f>
        <v>0.97214218558077103</v>
      </c>
      <c r="AL120" s="37">
        <f>(('GVA by sector'!AL120/'GVA by sector'!AK120)-1)*100</f>
        <v>0.79972691654313088</v>
      </c>
      <c r="AM120" s="37">
        <f>(('GVA by sector'!AM120/'GVA by sector'!AL120)-1)*100</f>
        <v>0.72150428850510373</v>
      </c>
      <c r="AN120" s="37">
        <f>(('GVA by sector'!AN120/'GVA by sector'!AM120)-1)*100</f>
        <v>0.68595121856533936</v>
      </c>
      <c r="AO120" s="37">
        <f>(('GVA by sector'!AO120/'GVA by sector'!AN120)-1)*100</f>
        <v>0.67231721204279449</v>
      </c>
      <c r="AP120" s="37">
        <f>(('GVA by sector'!AP120/'GVA by sector'!AO120)-1)*100</f>
        <v>0.82452337374325779</v>
      </c>
      <c r="AQ120" s="37">
        <f>(('GVA by sector'!AQ120/'GVA by sector'!AP120)-1)*100</f>
        <v>0.91959376353591971</v>
      </c>
      <c r="AR120" s="37">
        <f>(('GVA by sector'!AR120/'GVA by sector'!AQ120)-1)*100</f>
        <v>0.90119908808687921</v>
      </c>
      <c r="AS120" s="37">
        <f>(('GVA by sector'!AS120/'GVA by sector'!AR120)-1)*100</f>
        <v>0.89075985285729242</v>
      </c>
      <c r="AT120" s="37">
        <f>(('GVA by sector'!AT120/'GVA by sector'!AS120)-1)*100</f>
        <v>0.88815773219050875</v>
      </c>
      <c r="AU120" s="37">
        <f>(('GVA by sector'!AU120/'GVA by sector'!AT120)-1)*100</f>
        <v>0.88582927363054509</v>
      </c>
      <c r="AW120" s="37">
        <f>((('GVA by sector'!AE120/'GVA by sector'!U120)^(1/10))-1)*100</f>
        <v>1.6335345231654363</v>
      </c>
      <c r="AX120" s="37">
        <f>((('GVA by sector'!AU120/'GVA by sector'!X120)^(1/23))-1)*100</f>
        <v>1.2949351534712106</v>
      </c>
    </row>
    <row r="121" spans="1:50" x14ac:dyDescent="0.2">
      <c r="A121" s="11" t="s">
        <v>70</v>
      </c>
      <c r="C121" s="37">
        <f>(('GVA by sector'!C121/'GVA by sector'!B121)-1)*100</f>
        <v>0.24565707474266674</v>
      </c>
      <c r="D121" s="37">
        <f>(('GVA by sector'!D121/'GVA by sector'!C121)-1)*100</f>
        <v>2.5923611290941562</v>
      </c>
      <c r="E121" s="37">
        <f>(('GVA by sector'!E121/'GVA by sector'!D121)-1)*100</f>
        <v>2.5608169949491</v>
      </c>
      <c r="F121" s="37">
        <f>(('GVA by sector'!F121/'GVA by sector'!E121)-1)*100</f>
        <v>1.4125490084795356</v>
      </c>
      <c r="G121" s="37">
        <f>(('GVA by sector'!G121/'GVA by sector'!F121)-1)*100</f>
        <v>9.7955235674257235</v>
      </c>
      <c r="H121" s="37">
        <f>(('GVA by sector'!H121/'GVA by sector'!G121)-1)*100</f>
        <v>-1.5774277253547964</v>
      </c>
      <c r="I121" s="37">
        <f>(('GVA by sector'!I121/'GVA by sector'!H121)-1)*100</f>
        <v>3.2119417579404175</v>
      </c>
      <c r="J121" s="37">
        <f>(('GVA by sector'!J121/'GVA by sector'!I121)-1)*100</f>
        <v>1.792196819439118</v>
      </c>
      <c r="K121" s="37">
        <f>(('GVA by sector'!K121/'GVA by sector'!J121)-1)*100</f>
        <v>3.913215119098612</v>
      </c>
      <c r="L121" s="37">
        <f>(('GVA by sector'!L121/'GVA by sector'!K121)-1)*100</f>
        <v>2.9948998273184646</v>
      </c>
      <c r="M121" s="37">
        <f>(('GVA by sector'!M121/'GVA by sector'!L121)-1)*100</f>
        <v>3.7123588633932725</v>
      </c>
      <c r="N121" s="37">
        <f>(('GVA by sector'!N121/'GVA by sector'!M121)-1)*100</f>
        <v>5.2072194149528128</v>
      </c>
      <c r="O121" s="37">
        <f>(('GVA by sector'!O121/'GVA by sector'!N121)-1)*100</f>
        <v>2.8365727429264354</v>
      </c>
      <c r="P121" s="37">
        <f>(('GVA by sector'!P121/'GVA by sector'!O121)-1)*100</f>
        <v>3.1069135761268019</v>
      </c>
      <c r="Q121" s="37">
        <f>(('GVA by sector'!Q121/'GVA by sector'!P121)-1)*100</f>
        <v>1.882969243762056</v>
      </c>
      <c r="R121" s="37">
        <f>(('GVA by sector'!R121/'GVA by sector'!Q121)-1)*100</f>
        <v>2.9209262411268977</v>
      </c>
      <c r="S121" s="37">
        <f>(('GVA by sector'!S121/'GVA by sector'!R121)-1)*100</f>
        <v>6.695394837121782E-2</v>
      </c>
      <c r="T121" s="37">
        <f>(('GVA by sector'!T121/'GVA by sector'!S121)-1)*100</f>
        <v>-3.7845347748895586</v>
      </c>
      <c r="U121" s="37">
        <f>(('GVA by sector'!U121/'GVA by sector'!T121)-1)*100</f>
        <v>1.5300828943378031</v>
      </c>
      <c r="V121" s="37">
        <f>(('GVA by sector'!V121/'GVA by sector'!U121)-1)*100</f>
        <v>0.37969866929521423</v>
      </c>
      <c r="W121" s="37">
        <f>(('GVA by sector'!W121/'GVA by sector'!V121)-1)*100</f>
        <v>-8.5721285764417399E-2</v>
      </c>
      <c r="X121" s="37">
        <f>(('GVA by sector'!X121/'GVA by sector'!W121)-1)*100</f>
        <v>1.200748113193395</v>
      </c>
      <c r="Y121" s="37">
        <f>(('GVA by sector'!Y121/'GVA by sector'!X121)-1)*100</f>
        <v>1.9374192331413242</v>
      </c>
      <c r="Z121" s="37">
        <f>(('GVA by sector'!Z121/'GVA by sector'!Y121)-1)*100</f>
        <v>2.5110384599141167</v>
      </c>
      <c r="AA121" s="37">
        <f>(('GVA by sector'!AA121/'GVA by sector'!Z121)-1)*100</f>
        <v>2.7778652920292801</v>
      </c>
      <c r="AB121" s="37">
        <f>(('GVA by sector'!AB121/'GVA by sector'!AA121)-1)*100</f>
        <v>2.7820423303997366</v>
      </c>
      <c r="AC121" s="37">
        <f>(('GVA by sector'!AC121/'GVA by sector'!AB121)-1)*100</f>
        <v>2.7116499653508264</v>
      </c>
      <c r="AD121" s="37">
        <f>(('GVA by sector'!AD121/'GVA by sector'!AC121)-1)*100</f>
        <v>2.6525674405211364</v>
      </c>
      <c r="AE121" s="37">
        <f>(('GVA by sector'!AE121/'GVA by sector'!AD121)-1)*100</f>
        <v>2.4342910532672679</v>
      </c>
      <c r="AF121" s="37">
        <f>(('GVA by sector'!AF121/'GVA by sector'!AE121)-1)*100</f>
        <v>2.3629677124353599</v>
      </c>
      <c r="AG121" s="37">
        <f>(('GVA by sector'!AG121/'GVA by sector'!AF121)-1)*100</f>
        <v>2.2866497723610602</v>
      </c>
      <c r="AH121" s="37">
        <f>(('GVA by sector'!AH121/'GVA by sector'!AG121)-1)*100</f>
        <v>2.2361401691399996</v>
      </c>
      <c r="AI121" s="37">
        <f>(('GVA by sector'!AI121/'GVA by sector'!AH121)-1)*100</f>
        <v>2.2161011844782363</v>
      </c>
      <c r="AJ121" s="37">
        <f>(('GVA by sector'!AJ121/'GVA by sector'!AI121)-1)*100</f>
        <v>2.1404331529406795</v>
      </c>
      <c r="AK121" s="37">
        <f>(('GVA by sector'!AK121/'GVA by sector'!AJ121)-1)*100</f>
        <v>1.9024743172267877</v>
      </c>
      <c r="AL121" s="37">
        <f>(('GVA by sector'!AL121/'GVA by sector'!AK121)-1)*100</f>
        <v>1.7281325916245871</v>
      </c>
      <c r="AM121" s="37">
        <f>(('GVA by sector'!AM121/'GVA by sector'!AL121)-1)*100</f>
        <v>1.6396986932681212</v>
      </c>
      <c r="AN121" s="37">
        <f>(('GVA by sector'!AN121/'GVA by sector'!AM121)-1)*100</f>
        <v>1.6136096709566283</v>
      </c>
      <c r="AO121" s="37">
        <f>(('GVA by sector'!AO121/'GVA by sector'!AN121)-1)*100</f>
        <v>1.602934661044686</v>
      </c>
      <c r="AP121" s="37">
        <f>(('GVA by sector'!AP121/'GVA by sector'!AO121)-1)*100</f>
        <v>1.6735011953129098</v>
      </c>
      <c r="AQ121" s="37">
        <f>(('GVA by sector'!AQ121/'GVA by sector'!AP121)-1)*100</f>
        <v>1.7016113379126896</v>
      </c>
      <c r="AR121" s="37">
        <f>(('GVA by sector'!AR121/'GVA by sector'!AQ121)-1)*100</f>
        <v>1.6802472793917111</v>
      </c>
      <c r="AS121" s="37">
        <f>(('GVA by sector'!AS121/'GVA by sector'!AR121)-1)*100</f>
        <v>1.6677859794469452</v>
      </c>
      <c r="AT121" s="37">
        <f>(('GVA by sector'!AT121/'GVA by sector'!AS121)-1)*100</f>
        <v>1.6547597879828624</v>
      </c>
      <c r="AU121" s="37">
        <f>(('GVA by sector'!AU121/'GVA by sector'!AT121)-1)*100</f>
        <v>1.6437985935703558</v>
      </c>
      <c r="AW121" s="37">
        <f>((('GVA by sector'!AE121/'GVA by sector'!U121)^(1/10))-1)*100</f>
        <v>1.9251398342333914</v>
      </c>
      <c r="AX121" s="37">
        <f>((('GVA by sector'!AU121/'GVA by sector'!X121)^(1/23))-1)*100</f>
        <v>2.0668742791026373</v>
      </c>
    </row>
    <row r="122" spans="1:50" x14ac:dyDescent="0.2">
      <c r="A122" s="11"/>
    </row>
    <row r="123" spans="1:50" x14ac:dyDescent="0.2">
      <c r="A123" s="7"/>
    </row>
    <row r="124" spans="1:50" x14ac:dyDescent="0.2">
      <c r="A124" s="7"/>
    </row>
    <row r="125" spans="1:50" s="35" customFormat="1"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row>
    <row r="126" spans="1:50" x14ac:dyDescent="0.2">
      <c r="A126" s="7" t="s">
        <v>49</v>
      </c>
      <c r="AW126" s="39" t="s">
        <v>107</v>
      </c>
      <c r="AX126" s="39"/>
    </row>
    <row r="127" spans="1:50" x14ac:dyDescent="0.2">
      <c r="A127" s="33" t="s">
        <v>36</v>
      </c>
      <c r="B127" s="1">
        <v>1991</v>
      </c>
      <c r="C127" s="1">
        <v>1992</v>
      </c>
      <c r="D127" s="1">
        <v>1993</v>
      </c>
      <c r="E127" s="1">
        <v>1994</v>
      </c>
      <c r="F127" s="1">
        <v>1995</v>
      </c>
      <c r="G127" s="1">
        <v>1996</v>
      </c>
      <c r="H127" s="1">
        <v>1997</v>
      </c>
      <c r="I127" s="1">
        <v>1998</v>
      </c>
      <c r="J127" s="1">
        <v>1999</v>
      </c>
      <c r="K127" s="1">
        <v>2000</v>
      </c>
      <c r="L127" s="1">
        <v>2001</v>
      </c>
      <c r="M127" s="1">
        <v>2002</v>
      </c>
      <c r="N127" s="1">
        <v>2003</v>
      </c>
      <c r="O127" s="1">
        <v>2004</v>
      </c>
      <c r="P127" s="1">
        <v>2005</v>
      </c>
      <c r="Q127" s="1">
        <v>2006</v>
      </c>
      <c r="R127" s="1">
        <v>2007</v>
      </c>
      <c r="S127" s="1">
        <v>2008</v>
      </c>
      <c r="T127" s="1">
        <v>2009</v>
      </c>
      <c r="U127" s="1">
        <v>2010</v>
      </c>
      <c r="V127" s="1">
        <v>2011</v>
      </c>
      <c r="W127" s="1">
        <v>2012</v>
      </c>
      <c r="X127" s="1">
        <v>2013</v>
      </c>
      <c r="Y127" s="1">
        <v>2014</v>
      </c>
      <c r="Z127" s="1">
        <v>2015</v>
      </c>
      <c r="AA127" s="1">
        <v>2016</v>
      </c>
      <c r="AB127" s="1">
        <v>2017</v>
      </c>
      <c r="AC127" s="1">
        <v>2018</v>
      </c>
      <c r="AD127" s="1">
        <v>2019</v>
      </c>
      <c r="AE127" s="1">
        <v>2020</v>
      </c>
      <c r="AF127" s="1">
        <v>2021</v>
      </c>
      <c r="AG127" s="1">
        <v>2022</v>
      </c>
      <c r="AH127" s="1">
        <v>2023</v>
      </c>
      <c r="AI127" s="1">
        <v>2024</v>
      </c>
      <c r="AJ127" s="1">
        <v>2025</v>
      </c>
      <c r="AK127" s="1">
        <v>2026</v>
      </c>
      <c r="AL127" s="1">
        <v>2027</v>
      </c>
      <c r="AM127" s="1">
        <v>2028</v>
      </c>
      <c r="AN127" s="1">
        <v>2029</v>
      </c>
      <c r="AO127" s="1">
        <v>2030</v>
      </c>
      <c r="AP127" s="1">
        <v>2031</v>
      </c>
      <c r="AQ127" s="1">
        <v>2032</v>
      </c>
      <c r="AR127" s="1">
        <v>2033</v>
      </c>
      <c r="AS127" s="1">
        <v>2034</v>
      </c>
      <c r="AT127" s="1">
        <v>2035</v>
      </c>
      <c r="AU127" s="1">
        <v>2036</v>
      </c>
      <c r="AW127" s="36" t="s">
        <v>95</v>
      </c>
      <c r="AX127" s="36" t="s">
        <v>96</v>
      </c>
    </row>
    <row r="128" spans="1:50" x14ac:dyDescent="0.2">
      <c r="A128" s="11" t="s">
        <v>51</v>
      </c>
      <c r="C128" s="37">
        <f>(('GVA by sector'!C128/'GVA by sector'!B128)-1)*100</f>
        <v>-2.8086254488097873</v>
      </c>
      <c r="D128" s="37">
        <f>(('GVA by sector'!D128/'GVA by sector'!C128)-1)*100</f>
        <v>-8.3621255903301943</v>
      </c>
      <c r="E128" s="37">
        <f>(('GVA by sector'!E128/'GVA by sector'!D128)-1)*100</f>
        <v>-5.6858219834399204E-2</v>
      </c>
      <c r="F128" s="37">
        <f>(('GVA by sector'!F128/'GVA by sector'!E128)-1)*100</f>
        <v>-0.27549956446075718</v>
      </c>
      <c r="G128" s="37">
        <f>(('GVA by sector'!G128/'GVA by sector'!F128)-1)*100</f>
        <v>-2.984905730959142</v>
      </c>
      <c r="H128" s="37">
        <f>(('GVA by sector'!H128/'GVA by sector'!G128)-1)*100</f>
        <v>2.2136899041126368</v>
      </c>
      <c r="I128" s="37">
        <f>(('GVA by sector'!I128/'GVA by sector'!H128)-1)*100</f>
        <v>0.10600503429605279</v>
      </c>
      <c r="J128" s="37">
        <f>(('GVA by sector'!J128/'GVA by sector'!I128)-1)*100</f>
        <v>3.1474839629902496</v>
      </c>
      <c r="K128" s="37">
        <f>(('GVA by sector'!K128/'GVA by sector'!J128)-1)*100</f>
        <v>-3.2621522386423907</v>
      </c>
      <c r="L128" s="37">
        <f>(('GVA by sector'!L128/'GVA by sector'!K128)-1)*100</f>
        <v>-7.5198745401946816</v>
      </c>
      <c r="M128" s="37">
        <f>(('GVA by sector'!M128/'GVA by sector'!L128)-1)*100</f>
        <v>15.323701117419674</v>
      </c>
      <c r="N128" s="37">
        <f>(('GVA by sector'!N128/'GVA by sector'!M128)-1)*100</f>
        <v>-0.1061444254701005</v>
      </c>
      <c r="O128" s="37">
        <f>(('GVA by sector'!O128/'GVA by sector'!N128)-1)*100</f>
        <v>4.0726909217879914</v>
      </c>
      <c r="P128" s="37">
        <f>(('GVA by sector'!P128/'GVA by sector'!O128)-1)*100</f>
        <v>6.328011240260567</v>
      </c>
      <c r="Q128" s="37">
        <f>(('GVA by sector'!Q128/'GVA by sector'!P128)-1)*100</f>
        <v>-1.8247517544766501</v>
      </c>
      <c r="R128" s="37">
        <f>(('GVA by sector'!R128/'GVA by sector'!Q128)-1)*100</f>
        <v>-3.1954240144613788</v>
      </c>
      <c r="S128" s="37">
        <f>(('GVA by sector'!S128/'GVA by sector'!R128)-1)*100</f>
        <v>14.710467462033506</v>
      </c>
      <c r="T128" s="37">
        <f>(('GVA by sector'!T128/'GVA by sector'!S128)-1)*100</f>
        <v>-4.224345393586626</v>
      </c>
      <c r="U128" s="37">
        <f>(('GVA by sector'!U128/'GVA by sector'!T128)-1)*100</f>
        <v>-0.11873250747251873</v>
      </c>
      <c r="V128" s="37">
        <f>(('GVA by sector'!V128/'GVA by sector'!U128)-1)*100</f>
        <v>13.490085799436802</v>
      </c>
      <c r="W128" s="37">
        <f>(('GVA by sector'!W128/'GVA by sector'!V128)-1)*100</f>
        <v>-6.7191557716588584</v>
      </c>
      <c r="X128" s="37">
        <f>(('GVA by sector'!X128/'GVA by sector'!W128)-1)*100</f>
        <v>-7.0183926789071709</v>
      </c>
      <c r="Y128" s="37">
        <f>(('GVA by sector'!Y128/'GVA by sector'!X128)-1)*100</f>
        <v>1.6949112874725669</v>
      </c>
      <c r="Z128" s="37">
        <f>(('GVA by sector'!Z128/'GVA by sector'!Y128)-1)*100</f>
        <v>1.7613264567957199</v>
      </c>
      <c r="AA128" s="37">
        <f>(('GVA by sector'!AA128/'GVA by sector'!Z128)-1)*100</f>
        <v>1.9861698590978083</v>
      </c>
      <c r="AB128" s="37">
        <f>(('GVA by sector'!AB128/'GVA by sector'!AA128)-1)*100</f>
        <v>1.9041740891586612</v>
      </c>
      <c r="AC128" s="37">
        <f>(('GVA by sector'!AC128/'GVA by sector'!AB128)-1)*100</f>
        <v>1.9440299833675123</v>
      </c>
      <c r="AD128" s="37">
        <f>(('GVA by sector'!AD128/'GVA by sector'!AC128)-1)*100</f>
        <v>1.9763318324899526</v>
      </c>
      <c r="AE128" s="37">
        <f>(('GVA by sector'!AE128/'GVA by sector'!AD128)-1)*100</f>
        <v>1.7360355231061941</v>
      </c>
      <c r="AF128" s="37">
        <f>(('GVA by sector'!AF128/'GVA by sector'!AE128)-1)*100</f>
        <v>1.8233454885126621</v>
      </c>
      <c r="AG128" s="37">
        <f>(('GVA by sector'!AG128/'GVA by sector'!AF128)-1)*100</f>
        <v>1.9505952481183586</v>
      </c>
      <c r="AH128" s="37">
        <f>(('GVA by sector'!AH128/'GVA by sector'!AG128)-1)*100</f>
        <v>1.9504041595232557</v>
      </c>
      <c r="AI128" s="37">
        <f>(('GVA by sector'!AI128/'GVA by sector'!AH128)-1)*100</f>
        <v>1.9852808236620945</v>
      </c>
      <c r="AJ128" s="37">
        <f>(('GVA by sector'!AJ128/'GVA by sector'!AI128)-1)*100</f>
        <v>2.059610126617728</v>
      </c>
      <c r="AK128" s="37">
        <f>(('GVA by sector'!AK128/'GVA by sector'!AJ128)-1)*100</f>
        <v>1.9261527312481874</v>
      </c>
      <c r="AL128" s="37">
        <f>(('GVA by sector'!AL128/'GVA by sector'!AK128)-1)*100</f>
        <v>1.7851198275045776</v>
      </c>
      <c r="AM128" s="37">
        <f>(('GVA by sector'!AM128/'GVA by sector'!AL128)-1)*100</f>
        <v>1.6490935386499483</v>
      </c>
      <c r="AN128" s="37">
        <f>(('GVA by sector'!AN128/'GVA by sector'!AM128)-1)*100</f>
        <v>1.643829146618625</v>
      </c>
      <c r="AO128" s="37">
        <f>(('GVA by sector'!AO128/'GVA by sector'!AN128)-1)*100</f>
        <v>1.651803398280971</v>
      </c>
      <c r="AP128" s="37">
        <f>(('GVA by sector'!AP128/'GVA by sector'!AO128)-1)*100</f>
        <v>1.6923856644037505</v>
      </c>
      <c r="AQ128" s="37">
        <f>(('GVA by sector'!AQ128/'GVA by sector'!AP128)-1)*100</f>
        <v>1.6971465687354303</v>
      </c>
      <c r="AR128" s="37">
        <f>(('GVA by sector'!AR128/'GVA by sector'!AQ128)-1)*100</f>
        <v>1.6724706719552174</v>
      </c>
      <c r="AS128" s="37">
        <f>(('GVA by sector'!AS128/'GVA by sector'!AR128)-1)*100</f>
        <v>1.6496868866248793</v>
      </c>
      <c r="AT128" s="37">
        <f>(('GVA by sector'!AT128/'GVA by sector'!AS128)-1)*100</f>
        <v>1.6216843277989001</v>
      </c>
      <c r="AU128" s="37">
        <f>(('GVA by sector'!AU128/'GVA by sector'!AT128)-1)*100</f>
        <v>1.6054323141256654</v>
      </c>
      <c r="AW128" s="37">
        <f>((('GVA by sector'!AE128/'GVA by sector'!U128)^(1/10))-1)*100</f>
        <v>1.1369534413466553</v>
      </c>
      <c r="AX128" s="37">
        <f>((('GVA by sector'!AU128/'GVA by sector'!X128)^(1/23))-1)*100</f>
        <v>1.7984641535363499</v>
      </c>
    </row>
    <row r="129" spans="1:50" x14ac:dyDescent="0.2">
      <c r="A129" s="11" t="s">
        <v>52</v>
      </c>
      <c r="C129" s="37">
        <f>(('GVA by sector'!C129/'GVA by sector'!B129)-1)*100</f>
        <v>6.599574097392269</v>
      </c>
      <c r="D129" s="37">
        <f>(('GVA by sector'!D129/'GVA by sector'!C129)-1)*100</f>
        <v>6.0303081827524307</v>
      </c>
      <c r="E129" s="37">
        <f>(('GVA by sector'!E129/'GVA by sector'!D129)-1)*100</f>
        <v>16.509458537514952</v>
      </c>
      <c r="F129" s="37">
        <f>(('GVA by sector'!F129/'GVA by sector'!E129)-1)*100</f>
        <v>5.0269484332680303</v>
      </c>
      <c r="G129" s="37">
        <f>(('GVA by sector'!G129/'GVA by sector'!F129)-1)*100</f>
        <v>7.6810223716686998</v>
      </c>
      <c r="H129" s="37">
        <f>(('GVA by sector'!H129/'GVA by sector'!G129)-1)*100</f>
        <v>-1.7383636513021217</v>
      </c>
      <c r="I129" s="37">
        <f>(('GVA by sector'!I129/'GVA by sector'!H129)-1)*100</f>
        <v>0.29910641821153661</v>
      </c>
      <c r="J129" s="37">
        <f>(('GVA by sector'!J129/'GVA by sector'!I129)-1)*100</f>
        <v>1.7499154778026993</v>
      </c>
      <c r="K129" s="37">
        <f>(('GVA by sector'!K129/'GVA by sector'!J129)-1)*100</f>
        <v>-4.8182041391002457</v>
      </c>
      <c r="L129" s="37">
        <f>(('GVA by sector'!L129/'GVA by sector'!K129)-1)*100</f>
        <v>-2.2071721897342855</v>
      </c>
      <c r="M129" s="37">
        <f>(('GVA by sector'!M129/'GVA by sector'!L129)-1)*100</f>
        <v>5.6689983852913794</v>
      </c>
      <c r="N129" s="37">
        <f>(('GVA by sector'!N129/'GVA by sector'!M129)-1)*100</f>
        <v>-1.4015681691557313</v>
      </c>
      <c r="O129" s="37">
        <f>(('GVA by sector'!O129/'GVA by sector'!N129)-1)*100</f>
        <v>-10.516610251717218</v>
      </c>
      <c r="P129" s="37">
        <f>(('GVA by sector'!P129/'GVA by sector'!O129)-1)*100</f>
        <v>-14.602091579774189</v>
      </c>
      <c r="Q129" s="37">
        <f>(('GVA by sector'!Q129/'GVA by sector'!P129)-1)*100</f>
        <v>-14.337602328739719</v>
      </c>
      <c r="R129" s="37">
        <f>(('GVA by sector'!R129/'GVA by sector'!Q129)-1)*100</f>
        <v>-12.15576768288612</v>
      </c>
      <c r="S129" s="37">
        <f>(('GVA by sector'!S129/'GVA by sector'!R129)-1)*100</f>
        <v>-16.776170486098209</v>
      </c>
      <c r="T129" s="37">
        <f>(('GVA by sector'!T129/'GVA by sector'!S129)-1)*100</f>
        <v>-22.941107353171585</v>
      </c>
      <c r="U129" s="37">
        <f>(('GVA by sector'!U129/'GVA by sector'!T129)-1)*100</f>
        <v>-14.08932653052074</v>
      </c>
      <c r="V129" s="37">
        <f>(('GVA by sector'!V129/'GVA by sector'!U129)-1)*100</f>
        <v>-17.548895926499487</v>
      </c>
      <c r="W129" s="37">
        <f>(('GVA by sector'!W129/'GVA by sector'!V129)-1)*100</f>
        <v>-5.1067004404984022</v>
      </c>
      <c r="X129" s="37">
        <f>(('GVA by sector'!X129/'GVA by sector'!W129)-1)*100</f>
        <v>-5.6254354170524152</v>
      </c>
      <c r="Y129" s="37">
        <f>(('GVA by sector'!Y129/'GVA by sector'!X129)-1)*100</f>
        <v>-4.3435612170714126</v>
      </c>
      <c r="Z129" s="37">
        <f>(('GVA by sector'!Z129/'GVA by sector'!Y129)-1)*100</f>
        <v>-5.4350698022183286</v>
      </c>
      <c r="AA129" s="37">
        <f>(('GVA by sector'!AA129/'GVA by sector'!Z129)-1)*100</f>
        <v>-4.4743039653200256</v>
      </c>
      <c r="AB129" s="37">
        <f>(('GVA by sector'!AB129/'GVA by sector'!AA129)-1)*100</f>
        <v>-3.6195901993096857</v>
      </c>
      <c r="AC129" s="37">
        <f>(('GVA by sector'!AC129/'GVA by sector'!AB129)-1)*100</f>
        <v>-3.1988704209888863</v>
      </c>
      <c r="AD129" s="37">
        <f>(('GVA by sector'!AD129/'GVA by sector'!AC129)-1)*100</f>
        <v>-2.9276441752581261</v>
      </c>
      <c r="AE129" s="37">
        <f>(('GVA by sector'!AE129/'GVA by sector'!AD129)-1)*100</f>
        <v>-2.8807340278331983</v>
      </c>
      <c r="AF129" s="37">
        <f>(('GVA by sector'!AF129/'GVA by sector'!AE129)-1)*100</f>
        <v>-2.710072894930271</v>
      </c>
      <c r="AG129" s="37">
        <f>(('GVA by sector'!AG129/'GVA by sector'!AF129)-1)*100</f>
        <v>-2.3565986834662156</v>
      </c>
      <c r="AH129" s="37">
        <f>(('GVA by sector'!AH129/'GVA by sector'!AG129)-1)*100</f>
        <v>-2.1685205493759407</v>
      </c>
      <c r="AI129" s="37">
        <f>(('GVA by sector'!AI129/'GVA by sector'!AH129)-1)*100</f>
        <v>-1.9369286715152922</v>
      </c>
      <c r="AJ129" s="37">
        <f>(('GVA by sector'!AJ129/'GVA by sector'!AI129)-1)*100</f>
        <v>-1.7479249185829215</v>
      </c>
      <c r="AK129" s="37">
        <f>(('GVA by sector'!AK129/'GVA by sector'!AJ129)-1)*100</f>
        <v>-1.7492421133913139</v>
      </c>
      <c r="AL129" s="37">
        <f>(('GVA by sector'!AL129/'GVA by sector'!AK129)-1)*100</f>
        <v>-1.7718389503241894</v>
      </c>
      <c r="AM129" s="37">
        <f>(('GVA by sector'!AM129/'GVA by sector'!AL129)-1)*100</f>
        <v>-1.7219960372025778</v>
      </c>
      <c r="AN129" s="37">
        <f>(('GVA by sector'!AN129/'GVA by sector'!AM129)-1)*100</f>
        <v>-1.6156309695155024</v>
      </c>
      <c r="AO129" s="37">
        <f>(('GVA by sector'!AO129/'GVA by sector'!AN129)-1)*100</f>
        <v>-1.5051453242161728</v>
      </c>
      <c r="AP129" s="37">
        <f>(('GVA by sector'!AP129/'GVA by sector'!AO129)-1)*100</f>
        <v>-1.378204162208585</v>
      </c>
      <c r="AQ129" s="37">
        <f>(('GVA by sector'!AQ129/'GVA by sector'!AP129)-1)*100</f>
        <v>-1.2730264508729494</v>
      </c>
      <c r="AR129" s="37">
        <f>(('GVA by sector'!AR129/'GVA by sector'!AQ129)-1)*100</f>
        <v>-1.1473416516651125</v>
      </c>
      <c r="AS129" s="37">
        <f>(('GVA by sector'!AS129/'GVA by sector'!AR129)-1)*100</f>
        <v>-1.076698763112538</v>
      </c>
      <c r="AT129" s="37">
        <f>(('GVA by sector'!AT129/'GVA by sector'!AS129)-1)*100</f>
        <v>-0.99137713580836895</v>
      </c>
      <c r="AU129" s="37">
        <f>(('GVA by sector'!AU129/'GVA by sector'!AT129)-1)*100</f>
        <v>-0.89740682089530788</v>
      </c>
      <c r="AW129" s="37">
        <f>((('GVA by sector'!AE129/'GVA by sector'!U129)^(1/10))-1)*100</f>
        <v>-5.6130035292097924</v>
      </c>
      <c r="AX129" s="37">
        <f>((('GVA by sector'!AU129/'GVA by sector'!X129)^(1/23))-1)*100</f>
        <v>-2.3086268645848618</v>
      </c>
    </row>
    <row r="130" spans="1:50" x14ac:dyDescent="0.2">
      <c r="A130" s="11" t="s">
        <v>53</v>
      </c>
      <c r="C130" s="37">
        <f>(('GVA by sector'!C130/'GVA by sector'!B130)-1)*100</f>
        <v>6.6515901724550908E-2</v>
      </c>
      <c r="D130" s="37">
        <f>(('GVA by sector'!D130/'GVA by sector'!C130)-1)*100</f>
        <v>4.2580329189425115</v>
      </c>
      <c r="E130" s="37">
        <f>(('GVA by sector'!E130/'GVA by sector'!D130)-1)*100</f>
        <v>5.0254868172331157</v>
      </c>
      <c r="F130" s="37">
        <f>(('GVA by sector'!F130/'GVA by sector'!E130)-1)*100</f>
        <v>1.92779118875821</v>
      </c>
      <c r="G130" s="37">
        <f>(('GVA by sector'!G130/'GVA by sector'!F130)-1)*100</f>
        <v>6.1319190591449635</v>
      </c>
      <c r="H130" s="37">
        <f>(('GVA by sector'!H130/'GVA by sector'!G130)-1)*100</f>
        <v>4.3950616360061145</v>
      </c>
      <c r="I130" s="37">
        <f>(('GVA by sector'!I130/'GVA by sector'!H130)-1)*100</f>
        <v>2.5815365922283506</v>
      </c>
      <c r="J130" s="37">
        <f>(('GVA by sector'!J130/'GVA by sector'!I130)-1)*100</f>
        <v>2.6255839386729596</v>
      </c>
      <c r="K130" s="37">
        <f>(('GVA by sector'!K130/'GVA by sector'!J130)-1)*100</f>
        <v>4.5888481278778759</v>
      </c>
      <c r="L130" s="37">
        <f>(('GVA by sector'!L130/'GVA by sector'!K130)-1)*100</f>
        <v>-0.59855971314700662</v>
      </c>
      <c r="M130" s="37">
        <f>(('GVA by sector'!M130/'GVA by sector'!L130)-1)*100</f>
        <v>-1.7608078413136941</v>
      </c>
      <c r="N130" s="37">
        <f>(('GVA by sector'!N130/'GVA by sector'!M130)-1)*100</f>
        <v>0.17876176848314884</v>
      </c>
      <c r="O130" s="37">
        <f>(('GVA by sector'!O130/'GVA by sector'!N130)-1)*100</f>
        <v>2.6695705560260796</v>
      </c>
      <c r="P130" s="37">
        <f>(('GVA by sector'!P130/'GVA by sector'!O130)-1)*100</f>
        <v>-3.2167732442278663E-2</v>
      </c>
      <c r="Q130" s="37">
        <f>(('GVA by sector'!Q130/'GVA by sector'!P130)-1)*100</f>
        <v>1.8521445436263884</v>
      </c>
      <c r="R130" s="37">
        <f>(('GVA by sector'!R130/'GVA by sector'!Q130)-1)*100</f>
        <v>0.81162811055148776</v>
      </c>
      <c r="S130" s="37">
        <f>(('GVA by sector'!S130/'GVA by sector'!R130)-1)*100</f>
        <v>-1.9566485555439828</v>
      </c>
      <c r="T130" s="37">
        <f>(('GVA by sector'!T130/'GVA by sector'!S130)-1)*100</f>
        <v>-9.075523621964777</v>
      </c>
      <c r="U130" s="37">
        <f>(('GVA by sector'!U130/'GVA by sector'!T130)-1)*100</f>
        <v>5.6923657267940353</v>
      </c>
      <c r="V130" s="37">
        <f>(('GVA by sector'!V130/'GVA by sector'!U130)-1)*100</f>
        <v>0.10698852030774919</v>
      </c>
      <c r="W130" s="37">
        <f>(('GVA by sector'!W130/'GVA by sector'!V130)-1)*100</f>
        <v>-1.4956526396750158</v>
      </c>
      <c r="X130" s="37">
        <f>(('GVA by sector'!X130/'GVA by sector'!W130)-1)*100</f>
        <v>-0.65930779478532431</v>
      </c>
      <c r="Y130" s="37">
        <f>(('GVA by sector'!Y130/'GVA by sector'!X130)-1)*100</f>
        <v>3.4032595755161932</v>
      </c>
      <c r="Z130" s="37">
        <f>(('GVA by sector'!Z130/'GVA by sector'!Y130)-1)*100</f>
        <v>3.4488976232068369</v>
      </c>
      <c r="AA130" s="37">
        <f>(('GVA by sector'!AA130/'GVA by sector'!Z130)-1)*100</f>
        <v>3.48254847999796</v>
      </c>
      <c r="AB130" s="37">
        <f>(('GVA by sector'!AB130/'GVA by sector'!AA130)-1)*100</f>
        <v>3.5125347780501581</v>
      </c>
      <c r="AC130" s="37">
        <f>(('GVA by sector'!AC130/'GVA by sector'!AB130)-1)*100</f>
        <v>3.5688241234686169</v>
      </c>
      <c r="AD130" s="37">
        <f>(('GVA by sector'!AD130/'GVA by sector'!AC130)-1)*100</f>
        <v>3.7965369275718031</v>
      </c>
      <c r="AE130" s="37">
        <f>(('GVA by sector'!AE130/'GVA by sector'!AD130)-1)*100</f>
        <v>3.7448107354851601</v>
      </c>
      <c r="AF130" s="37">
        <f>(('GVA by sector'!AF130/'GVA by sector'!AE130)-1)*100</f>
        <v>3.8418730971839121</v>
      </c>
      <c r="AG130" s="37">
        <f>(('GVA by sector'!AG130/'GVA by sector'!AF130)-1)*100</f>
        <v>4.0775446305712837</v>
      </c>
      <c r="AH130" s="37">
        <f>(('GVA by sector'!AH130/'GVA by sector'!AG130)-1)*100</f>
        <v>4.1833324354098478</v>
      </c>
      <c r="AI130" s="37">
        <f>(('GVA by sector'!AI130/'GVA by sector'!AH130)-1)*100</f>
        <v>4.3240245579059478</v>
      </c>
      <c r="AJ130" s="37">
        <f>(('GVA by sector'!AJ130/'GVA by sector'!AI130)-1)*100</f>
        <v>4.1671367151757011</v>
      </c>
      <c r="AK130" s="37">
        <f>(('GVA by sector'!AK130/'GVA by sector'!AJ130)-1)*100</f>
        <v>3.9272495360385573</v>
      </c>
      <c r="AL130" s="37">
        <f>(('GVA by sector'!AL130/'GVA by sector'!AK130)-1)*100</f>
        <v>3.8215799561913233</v>
      </c>
      <c r="AM130" s="37">
        <f>(('GVA by sector'!AM130/'GVA by sector'!AL130)-1)*100</f>
        <v>3.8042450642294723</v>
      </c>
      <c r="AN130" s="37">
        <f>(('GVA by sector'!AN130/'GVA by sector'!AM130)-1)*100</f>
        <v>3.8374068544935191</v>
      </c>
      <c r="AO130" s="37">
        <f>(('GVA by sector'!AO130/'GVA by sector'!AN130)-1)*100</f>
        <v>3.7406934149518012</v>
      </c>
      <c r="AP130" s="37">
        <f>(('GVA by sector'!AP130/'GVA by sector'!AO130)-1)*100</f>
        <v>3.7450767411834951</v>
      </c>
      <c r="AQ130" s="37">
        <f>(('GVA by sector'!AQ130/'GVA by sector'!AP130)-1)*100</f>
        <v>3.8024581521165723</v>
      </c>
      <c r="AR130" s="37">
        <f>(('GVA by sector'!AR130/'GVA by sector'!AQ130)-1)*100</f>
        <v>3.8363955150212403</v>
      </c>
      <c r="AS130" s="37">
        <f>(('GVA by sector'!AS130/'GVA by sector'!AR130)-1)*100</f>
        <v>3.8646438159455121</v>
      </c>
      <c r="AT130" s="37">
        <f>(('GVA by sector'!AT130/'GVA by sector'!AS130)-1)*100</f>
        <v>3.891927380145721</v>
      </c>
      <c r="AU130" s="37">
        <f>(('GVA by sector'!AU130/'GVA by sector'!AT130)-1)*100</f>
        <v>3.9252674935463361</v>
      </c>
      <c r="AW130" s="37">
        <f>((('GVA by sector'!AE130/'GVA by sector'!U130)^(1/10))-1)*100</f>
        <v>2.2714803837368347</v>
      </c>
      <c r="AX130" s="37">
        <f>((('GVA by sector'!AU130/'GVA by sector'!X130)^(1/23))-1)*100</f>
        <v>3.8148898658615593</v>
      </c>
    </row>
    <row r="131" spans="1:50" x14ac:dyDescent="0.2">
      <c r="A131" s="11" t="s">
        <v>54</v>
      </c>
      <c r="C131" s="37">
        <f>(('GVA by sector'!C131/'GVA by sector'!B131)-1)*100</f>
        <v>8.286936495180953</v>
      </c>
      <c r="D131" s="37">
        <f>(('GVA by sector'!D131/'GVA by sector'!C131)-1)*100</f>
        <v>-1.7461487824523503</v>
      </c>
      <c r="E131" s="37">
        <f>(('GVA by sector'!E131/'GVA by sector'!D131)-1)*100</f>
        <v>-1.9211642949201746E-2</v>
      </c>
      <c r="F131" s="37">
        <f>(('GVA by sector'!F131/'GVA by sector'!E131)-1)*100</f>
        <v>3.8518768248498203</v>
      </c>
      <c r="G131" s="37">
        <f>(('GVA by sector'!G131/'GVA by sector'!F131)-1)*100</f>
        <v>3.1522613293575974</v>
      </c>
      <c r="H131" s="37">
        <f>(('GVA by sector'!H131/'GVA by sector'!G131)-1)*100</f>
        <v>7.6360054808855216</v>
      </c>
      <c r="I131" s="37">
        <f>(('GVA by sector'!I131/'GVA by sector'!H131)-1)*100</f>
        <v>0.42473906522513261</v>
      </c>
      <c r="J131" s="37">
        <f>(('GVA by sector'!J131/'GVA by sector'!I131)-1)*100</f>
        <v>2.8945812418339267</v>
      </c>
      <c r="K131" s="37">
        <f>(('GVA by sector'!K131/'GVA by sector'!J131)-1)*100</f>
        <v>4.5697567791799454</v>
      </c>
      <c r="L131" s="37">
        <f>(('GVA by sector'!L131/'GVA by sector'!K131)-1)*100</f>
        <v>8.4780943218059299</v>
      </c>
      <c r="M131" s="37">
        <f>(('GVA by sector'!M131/'GVA by sector'!L131)-1)*100</f>
        <v>4.9341592004664481</v>
      </c>
      <c r="N131" s="37">
        <f>(('GVA by sector'!N131/'GVA by sector'!M131)-1)*100</f>
        <v>5.4961921671630831</v>
      </c>
      <c r="O131" s="37">
        <f>(('GVA by sector'!O131/'GVA by sector'!N131)-1)*100</f>
        <v>2.9362427776217226</v>
      </c>
      <c r="P131" s="37">
        <f>(('GVA by sector'!P131/'GVA by sector'!O131)-1)*100</f>
        <v>1.5978520544391195</v>
      </c>
      <c r="Q131" s="37">
        <f>(('GVA by sector'!Q131/'GVA by sector'!P131)-1)*100</f>
        <v>1.2505525032108222</v>
      </c>
      <c r="R131" s="37">
        <f>(('GVA by sector'!R131/'GVA by sector'!Q131)-1)*100</f>
        <v>2.2570211454249867</v>
      </c>
      <c r="S131" s="37">
        <f>(('GVA by sector'!S131/'GVA by sector'!R131)-1)*100</f>
        <v>-2.6600176929157171</v>
      </c>
      <c r="T131" s="37">
        <f>(('GVA by sector'!T131/'GVA by sector'!S131)-1)*100</f>
        <v>-11.505290162743131</v>
      </c>
      <c r="U131" s="37">
        <f>(('GVA by sector'!U131/'GVA by sector'!T131)-1)*100</f>
        <v>-5.9902203527413374</v>
      </c>
      <c r="V131" s="37">
        <f>(('GVA by sector'!V131/'GVA by sector'!U131)-1)*100</f>
        <v>-10.442719046203985</v>
      </c>
      <c r="W131" s="37">
        <f>(('GVA by sector'!W131/'GVA by sector'!V131)-1)*100</f>
        <v>-4.2519248969875356</v>
      </c>
      <c r="X131" s="37">
        <f>(('GVA by sector'!X131/'GVA by sector'!W131)-1)*100</f>
        <v>2.8684519004927633</v>
      </c>
      <c r="Y131" s="37">
        <f>(('GVA by sector'!Y131/'GVA by sector'!X131)-1)*100</f>
        <v>1.0385864290813895</v>
      </c>
      <c r="Z131" s="37">
        <f>(('GVA by sector'!Z131/'GVA by sector'!Y131)-1)*100</f>
        <v>1.7740150870187543</v>
      </c>
      <c r="AA131" s="37">
        <f>(('GVA by sector'!AA131/'GVA by sector'!Z131)-1)*100</f>
        <v>1.8448728239763845</v>
      </c>
      <c r="AB131" s="37">
        <f>(('GVA by sector'!AB131/'GVA by sector'!AA131)-1)*100</f>
        <v>2.1967769538751236</v>
      </c>
      <c r="AC131" s="37">
        <f>(('GVA by sector'!AC131/'GVA by sector'!AB131)-1)*100</f>
        <v>2.4643164182280852</v>
      </c>
      <c r="AD131" s="37">
        <f>(('GVA by sector'!AD131/'GVA by sector'!AC131)-1)*100</f>
        <v>2.5809449107262905</v>
      </c>
      <c r="AE131" s="37">
        <f>(('GVA by sector'!AE131/'GVA by sector'!AD131)-1)*100</f>
        <v>2.4154594520283679</v>
      </c>
      <c r="AF131" s="37">
        <f>(('GVA by sector'!AF131/'GVA by sector'!AE131)-1)*100</f>
        <v>2.9291885575385423</v>
      </c>
      <c r="AG131" s="37">
        <f>(('GVA by sector'!AG131/'GVA by sector'!AF131)-1)*100</f>
        <v>3.2885245868493174</v>
      </c>
      <c r="AH131" s="37">
        <f>(('GVA by sector'!AH131/'GVA by sector'!AG131)-1)*100</f>
        <v>3.2963327643447782</v>
      </c>
      <c r="AI131" s="37">
        <f>(('GVA by sector'!AI131/'GVA by sector'!AH131)-1)*100</f>
        <v>3.3410888741390199</v>
      </c>
      <c r="AJ131" s="37">
        <f>(('GVA by sector'!AJ131/'GVA by sector'!AI131)-1)*100</f>
        <v>3.4139270177799608</v>
      </c>
      <c r="AK131" s="37">
        <f>(('GVA by sector'!AK131/'GVA by sector'!AJ131)-1)*100</f>
        <v>3.2718338743240372</v>
      </c>
      <c r="AL131" s="37">
        <f>(('GVA by sector'!AL131/'GVA by sector'!AK131)-1)*100</f>
        <v>3.1290270791425989</v>
      </c>
      <c r="AM131" s="37">
        <f>(('GVA by sector'!AM131/'GVA by sector'!AL131)-1)*100</f>
        <v>3.0625607196701266</v>
      </c>
      <c r="AN131" s="37">
        <f>(('GVA by sector'!AN131/'GVA by sector'!AM131)-1)*100</f>
        <v>3.0584286816289108</v>
      </c>
      <c r="AO131" s="37">
        <f>(('GVA by sector'!AO131/'GVA by sector'!AN131)-1)*100</f>
        <v>3.0622278079598386</v>
      </c>
      <c r="AP131" s="37">
        <f>(('GVA by sector'!AP131/'GVA by sector'!AO131)-1)*100</f>
        <v>3.1045178158522146</v>
      </c>
      <c r="AQ131" s="37">
        <f>(('GVA by sector'!AQ131/'GVA by sector'!AP131)-1)*100</f>
        <v>3.1066316260756732</v>
      </c>
      <c r="AR131" s="37">
        <f>(('GVA by sector'!AR131/'GVA by sector'!AQ131)-1)*100</f>
        <v>3.0937215976055477</v>
      </c>
      <c r="AS131" s="37">
        <f>(('GVA by sector'!AS131/'GVA by sector'!AR131)-1)*100</f>
        <v>3.0662481975898936</v>
      </c>
      <c r="AT131" s="37">
        <f>(('GVA by sector'!AT131/'GVA by sector'!AS131)-1)*100</f>
        <v>3.045247319675437</v>
      </c>
      <c r="AU131" s="37">
        <f>(('GVA by sector'!AU131/'GVA by sector'!AT131)-1)*100</f>
        <v>3.0324799123972568</v>
      </c>
      <c r="AW131" s="37">
        <f>((('GVA by sector'!AE131/'GVA by sector'!U131)^(1/10))-1)*100</f>
        <v>0.16173884951757866</v>
      </c>
      <c r="AX131" s="37">
        <f>((('GVA by sector'!AU131/'GVA by sector'!X131)^(1/23))-1)*100</f>
        <v>2.8077522172433644</v>
      </c>
    </row>
    <row r="132" spans="1:50" x14ac:dyDescent="0.2">
      <c r="A132" s="11" t="s">
        <v>55</v>
      </c>
      <c r="C132" s="37">
        <f>(('GVA by sector'!C132/'GVA by sector'!B132)-1)*100</f>
        <v>6.1534768457213618</v>
      </c>
      <c r="D132" s="37">
        <f>(('GVA by sector'!D132/'GVA by sector'!C132)-1)*100</f>
        <v>4.1865299537262368</v>
      </c>
      <c r="E132" s="37">
        <f>(('GVA by sector'!E132/'GVA by sector'!D132)-1)*100</f>
        <v>-1.219688704274835</v>
      </c>
      <c r="F132" s="37">
        <f>(('GVA by sector'!F132/'GVA by sector'!E132)-1)*100</f>
        <v>9.0525838138008741</v>
      </c>
      <c r="G132" s="37">
        <f>(('GVA by sector'!G132/'GVA by sector'!F132)-1)*100</f>
        <v>10.753327839824678</v>
      </c>
      <c r="H132" s="37">
        <f>(('GVA by sector'!H132/'GVA by sector'!G132)-1)*100</f>
        <v>-3.4927438679102418</v>
      </c>
      <c r="I132" s="37">
        <f>(('GVA by sector'!I132/'GVA by sector'!H132)-1)*100</f>
        <v>6.5109059256909463</v>
      </c>
      <c r="J132" s="37">
        <f>(('GVA by sector'!J132/'GVA by sector'!I132)-1)*100</f>
        <v>1.0993361838840698</v>
      </c>
      <c r="K132" s="37">
        <f>(('GVA by sector'!K132/'GVA by sector'!J132)-1)*100</f>
        <v>0.40517464569422845</v>
      </c>
      <c r="L132" s="37">
        <f>(('GVA by sector'!L132/'GVA by sector'!K132)-1)*100</f>
        <v>1.0946302702179445</v>
      </c>
      <c r="M132" s="37">
        <f>(('GVA by sector'!M132/'GVA by sector'!L132)-1)*100</f>
        <v>5.6127837584242446</v>
      </c>
      <c r="N132" s="37">
        <f>(('GVA by sector'!N132/'GVA by sector'!M132)-1)*100</f>
        <v>7.5018440082374793</v>
      </c>
      <c r="O132" s="37">
        <f>(('GVA by sector'!O132/'GVA by sector'!N132)-1)*100</f>
        <v>3.8753415447351447</v>
      </c>
      <c r="P132" s="37">
        <f>(('GVA by sector'!P132/'GVA by sector'!O132)-1)*100</f>
        <v>5.5983678746767351</v>
      </c>
      <c r="Q132" s="37">
        <f>(('GVA by sector'!Q132/'GVA by sector'!P132)-1)*100</f>
        <v>-1.4593855615616991</v>
      </c>
      <c r="R132" s="37">
        <f>(('GVA by sector'!R132/'GVA by sector'!Q132)-1)*100</f>
        <v>6.2868552142976375</v>
      </c>
      <c r="S132" s="37">
        <f>(('GVA by sector'!S132/'GVA by sector'!R132)-1)*100</f>
        <v>3.6921026418653025</v>
      </c>
      <c r="T132" s="37">
        <f>(('GVA by sector'!T132/'GVA by sector'!S132)-1)*100</f>
        <v>-3.347886797513977</v>
      </c>
      <c r="U132" s="37">
        <f>(('GVA by sector'!U132/'GVA by sector'!T132)-1)*100</f>
        <v>2.4209988011230532</v>
      </c>
      <c r="V132" s="37">
        <f>(('GVA by sector'!V132/'GVA by sector'!U132)-1)*100</f>
        <v>10.580509920001813</v>
      </c>
      <c r="W132" s="37">
        <f>(('GVA by sector'!W132/'GVA by sector'!V132)-1)*100</f>
        <v>3.5496518388233866</v>
      </c>
      <c r="X132" s="37">
        <f>(('GVA by sector'!X132/'GVA by sector'!W132)-1)*100</f>
        <v>1.6616715216672961</v>
      </c>
      <c r="Y132" s="37">
        <f>(('GVA by sector'!Y132/'GVA by sector'!X132)-1)*100</f>
        <v>1.51623286084972</v>
      </c>
      <c r="Z132" s="37">
        <f>(('GVA by sector'!Z132/'GVA by sector'!Y132)-1)*100</f>
        <v>1.6673068417254688</v>
      </c>
      <c r="AA132" s="37">
        <f>(('GVA by sector'!AA132/'GVA by sector'!Z132)-1)*100</f>
        <v>1.7352164856155872</v>
      </c>
      <c r="AB132" s="37">
        <f>(('GVA by sector'!AB132/'GVA by sector'!AA132)-1)*100</f>
        <v>2.0795704805535387</v>
      </c>
      <c r="AC132" s="37">
        <f>(('GVA by sector'!AC132/'GVA by sector'!AB132)-1)*100</f>
        <v>2.3239982780299373</v>
      </c>
      <c r="AD132" s="37">
        <f>(('GVA by sector'!AD132/'GVA by sector'!AC132)-1)*100</f>
        <v>2.4166609655546401</v>
      </c>
      <c r="AE132" s="37">
        <f>(('GVA by sector'!AE132/'GVA by sector'!AD132)-1)*100</f>
        <v>2.222093650146606</v>
      </c>
      <c r="AF132" s="37">
        <f>(('GVA by sector'!AF132/'GVA by sector'!AE132)-1)*100</f>
        <v>2.7283644940601759</v>
      </c>
      <c r="AG132" s="37">
        <f>(('GVA by sector'!AG132/'GVA by sector'!AF132)-1)*100</f>
        <v>3.0585570626952885</v>
      </c>
      <c r="AH132" s="37">
        <f>(('GVA by sector'!AH132/'GVA by sector'!AG132)-1)*100</f>
        <v>3.0480748808904723</v>
      </c>
      <c r="AI132" s="37">
        <f>(('GVA by sector'!AI132/'GVA by sector'!AH132)-1)*100</f>
        <v>3.0750699083186284</v>
      </c>
      <c r="AJ132" s="37">
        <f>(('GVA by sector'!AJ132/'GVA by sector'!AI132)-1)*100</f>
        <v>3.1422430892660724</v>
      </c>
      <c r="AK132" s="37">
        <f>(('GVA by sector'!AK132/'GVA by sector'!AJ132)-1)*100</f>
        <v>2.9930572499611285</v>
      </c>
      <c r="AL132" s="37">
        <f>(('GVA by sector'!AL132/'GVA by sector'!AK132)-1)*100</f>
        <v>2.8438356353199579</v>
      </c>
      <c r="AM132" s="37">
        <f>(('GVA by sector'!AM132/'GVA by sector'!AL132)-1)*100</f>
        <v>2.7713546550757862</v>
      </c>
      <c r="AN132" s="37">
        <f>(('GVA by sector'!AN132/'GVA by sector'!AM132)-1)*100</f>
        <v>2.760766823524774</v>
      </c>
      <c r="AO132" s="37">
        <f>(('GVA by sector'!AO132/'GVA by sector'!AN132)-1)*100</f>
        <v>2.7574254775326379</v>
      </c>
      <c r="AP132" s="37">
        <f>(('GVA by sector'!AP132/'GVA by sector'!AO132)-1)*100</f>
        <v>2.7919578091804453</v>
      </c>
      <c r="AQ132" s="37">
        <f>(('GVA by sector'!AQ132/'GVA by sector'!AP132)-1)*100</f>
        <v>2.7884000575198131</v>
      </c>
      <c r="AR132" s="37">
        <f>(('GVA by sector'!AR132/'GVA by sector'!AQ132)-1)*100</f>
        <v>2.7651373747395125</v>
      </c>
      <c r="AS132" s="37">
        <f>(('GVA by sector'!AS132/'GVA by sector'!AR132)-1)*100</f>
        <v>2.733494585722962</v>
      </c>
      <c r="AT132" s="37">
        <f>(('GVA by sector'!AT132/'GVA by sector'!AS132)-1)*100</f>
        <v>2.7057408247382009</v>
      </c>
      <c r="AU132" s="37">
        <f>(('GVA by sector'!AU132/'GVA by sector'!AT132)-1)*100</f>
        <v>2.6853265770659052</v>
      </c>
      <c r="AW132" s="37">
        <f>((('GVA by sector'!AE132/'GVA by sector'!U132)^(1/10))-1)*100</f>
        <v>2.9438561502848737</v>
      </c>
      <c r="AX132" s="37">
        <f>((('GVA by sector'!AU132/'GVA by sector'!X132)^(1/23))-1)*100</f>
        <v>2.590736945997496</v>
      </c>
    </row>
    <row r="133" spans="1:50" x14ac:dyDescent="0.2">
      <c r="A133" s="11" t="s">
        <v>56</v>
      </c>
      <c r="C133" s="37">
        <f>(('GVA by sector'!C133/'GVA by sector'!B133)-1)*100</f>
        <v>-8.2717508536251483</v>
      </c>
      <c r="D133" s="37">
        <f>(('GVA by sector'!D133/'GVA by sector'!C133)-1)*100</f>
        <v>2.2744703240382025</v>
      </c>
      <c r="E133" s="37">
        <f>(('GVA by sector'!E133/'GVA by sector'!D133)-1)*100</f>
        <v>2.5957057951308649</v>
      </c>
      <c r="F133" s="37">
        <f>(('GVA by sector'!F133/'GVA by sector'!E133)-1)*100</f>
        <v>5.9229763406981828</v>
      </c>
      <c r="G133" s="37">
        <f>(('GVA by sector'!G133/'GVA by sector'!F133)-1)*100</f>
        <v>3.7396814906176523E-2</v>
      </c>
      <c r="H133" s="37">
        <f>(('GVA by sector'!H133/'GVA by sector'!G133)-1)*100</f>
        <v>4.512683294959019</v>
      </c>
      <c r="I133" s="37">
        <f>(('GVA by sector'!I133/'GVA by sector'!H133)-1)*100</f>
        <v>1.0926651968250045</v>
      </c>
      <c r="J133" s="37">
        <f>(('GVA by sector'!J133/'GVA by sector'!I133)-1)*100</f>
        <v>1.0539102407190359</v>
      </c>
      <c r="K133" s="37">
        <f>(('GVA by sector'!K133/'GVA by sector'!J133)-1)*100</f>
        <v>1.2354403190904639</v>
      </c>
      <c r="L133" s="37">
        <f>(('GVA by sector'!L133/'GVA by sector'!K133)-1)*100</f>
        <v>3.0306809346414942</v>
      </c>
      <c r="M133" s="37">
        <f>(('GVA by sector'!M133/'GVA by sector'!L133)-1)*100</f>
        <v>5.4143815642059501</v>
      </c>
      <c r="N133" s="37">
        <f>(('GVA by sector'!N133/'GVA by sector'!M133)-1)*100</f>
        <v>5.2211149019754988</v>
      </c>
      <c r="O133" s="37">
        <f>(('GVA by sector'!O133/'GVA by sector'!N133)-1)*100</f>
        <v>5.5556113308414812</v>
      </c>
      <c r="P133" s="37">
        <f>(('GVA by sector'!P133/'GVA by sector'!O133)-1)*100</f>
        <v>-2.6751140372980209</v>
      </c>
      <c r="Q133" s="37">
        <f>(('GVA by sector'!Q133/'GVA by sector'!P133)-1)*100</f>
        <v>-0.20906232269501945</v>
      </c>
      <c r="R133" s="37">
        <f>(('GVA by sector'!R133/'GVA by sector'!Q133)-1)*100</f>
        <v>2.460127738275153</v>
      </c>
      <c r="S133" s="37">
        <f>(('GVA by sector'!S133/'GVA by sector'!R133)-1)*100</f>
        <v>-2.9350689395661322</v>
      </c>
      <c r="T133" s="37">
        <f>(('GVA by sector'!T133/'GVA by sector'!S133)-1)*100</f>
        <v>-11.426702754941953</v>
      </c>
      <c r="U133" s="37">
        <f>(('GVA by sector'!U133/'GVA by sector'!T133)-1)*100</f>
        <v>9.6350750004471131</v>
      </c>
      <c r="V133" s="37">
        <f>(('GVA by sector'!V133/'GVA by sector'!U133)-1)*100</f>
        <v>8.2764671389963027</v>
      </c>
      <c r="W133" s="37">
        <f>(('GVA by sector'!W133/'GVA by sector'!V133)-1)*100</f>
        <v>-9.2185563349886586</v>
      </c>
      <c r="X133" s="37">
        <f>(('GVA by sector'!X133/'GVA by sector'!W133)-1)*100</f>
        <v>-0.95025108588588925</v>
      </c>
      <c r="Y133" s="37">
        <f>(('GVA by sector'!Y133/'GVA by sector'!X133)-1)*100</f>
        <v>3.3374389999079268</v>
      </c>
      <c r="Z133" s="37">
        <f>(('GVA by sector'!Z133/'GVA by sector'!Y133)-1)*100</f>
        <v>2.7996105809223959</v>
      </c>
      <c r="AA133" s="37">
        <f>(('GVA by sector'!AA133/'GVA by sector'!Z133)-1)*100</f>
        <v>2.8587509177282255</v>
      </c>
      <c r="AB133" s="37">
        <f>(('GVA by sector'!AB133/'GVA by sector'!AA133)-1)*100</f>
        <v>2.8452603146505551</v>
      </c>
      <c r="AC133" s="37">
        <f>(('GVA by sector'!AC133/'GVA by sector'!AB133)-1)*100</f>
        <v>3.0227196592359951</v>
      </c>
      <c r="AD133" s="37">
        <f>(('GVA by sector'!AD133/'GVA by sector'!AC133)-1)*100</f>
        <v>3.2093661020524467</v>
      </c>
      <c r="AE133" s="37">
        <f>(('GVA by sector'!AE133/'GVA by sector'!AD133)-1)*100</f>
        <v>2.9922257309584532</v>
      </c>
      <c r="AF133" s="37">
        <f>(('GVA by sector'!AF133/'GVA by sector'!AE133)-1)*100</f>
        <v>3.0353556526924175</v>
      </c>
      <c r="AG133" s="37">
        <f>(('GVA by sector'!AG133/'GVA by sector'!AF133)-1)*100</f>
        <v>3.12131939535647</v>
      </c>
      <c r="AH133" s="37">
        <f>(('GVA by sector'!AH133/'GVA by sector'!AG133)-1)*100</f>
        <v>3.053877568076957</v>
      </c>
      <c r="AI133" s="37">
        <f>(('GVA by sector'!AI133/'GVA by sector'!AH133)-1)*100</f>
        <v>3.0458689986542664</v>
      </c>
      <c r="AJ133" s="37">
        <f>(('GVA by sector'!AJ133/'GVA by sector'!AI133)-1)*100</f>
        <v>3.0687727963455425</v>
      </c>
      <c r="AK133" s="37">
        <f>(('GVA by sector'!AK133/'GVA by sector'!AJ133)-1)*100</f>
        <v>2.8966872778616093</v>
      </c>
      <c r="AL133" s="37">
        <f>(('GVA by sector'!AL133/'GVA by sector'!AK133)-1)*100</f>
        <v>2.6255055317389475</v>
      </c>
      <c r="AM133" s="37">
        <f>(('GVA by sector'!AM133/'GVA by sector'!AL133)-1)*100</f>
        <v>2.4674871981311242</v>
      </c>
      <c r="AN133" s="37">
        <f>(('GVA by sector'!AN133/'GVA by sector'!AM133)-1)*100</f>
        <v>2.4400395350151705</v>
      </c>
      <c r="AO133" s="37">
        <f>(('GVA by sector'!AO133/'GVA by sector'!AN133)-1)*100</f>
        <v>2.4057075490100388</v>
      </c>
      <c r="AP133" s="37">
        <f>(('GVA by sector'!AP133/'GVA by sector'!AO133)-1)*100</f>
        <v>2.5849204918596325</v>
      </c>
      <c r="AQ133" s="37">
        <f>(('GVA by sector'!AQ133/'GVA by sector'!AP133)-1)*100</f>
        <v>2.6592709467402997</v>
      </c>
      <c r="AR133" s="37">
        <f>(('GVA by sector'!AR133/'GVA by sector'!AQ133)-1)*100</f>
        <v>2.6375877651924728</v>
      </c>
      <c r="AS133" s="37">
        <f>(('GVA by sector'!AS133/'GVA by sector'!AR133)-1)*100</f>
        <v>2.6020422636306328</v>
      </c>
      <c r="AT133" s="37">
        <f>(('GVA by sector'!AT133/'GVA by sector'!AS133)-1)*100</f>
        <v>2.5784463135071212</v>
      </c>
      <c r="AU133" s="37">
        <f>(('GVA by sector'!AU133/'GVA by sector'!AT133)-1)*100</f>
        <v>2.5672125015211877</v>
      </c>
      <c r="AW133" s="37">
        <f>((('GVA by sector'!AE133/'GVA by sector'!U133)^(1/10))-1)*100</f>
        <v>1.8243343636280995</v>
      </c>
      <c r="AX133" s="37">
        <f>((('GVA by sector'!AU133/'GVA by sector'!X133)^(1/23))-1)*100</f>
        <v>2.8194722844900877</v>
      </c>
    </row>
    <row r="134" spans="1:50" x14ac:dyDescent="0.2">
      <c r="A134" s="11" t="s">
        <v>57</v>
      </c>
      <c r="C134" s="37">
        <f>(('GVA by sector'!C134/'GVA by sector'!B134)-1)*100</f>
        <v>1.5480154061519036</v>
      </c>
      <c r="D134" s="37">
        <f>(('GVA by sector'!D134/'GVA by sector'!C134)-1)*100</f>
        <v>5.6637982630334482</v>
      </c>
      <c r="E134" s="37">
        <f>(('GVA by sector'!E134/'GVA by sector'!D134)-1)*100</f>
        <v>6.3174551884579433</v>
      </c>
      <c r="F134" s="37">
        <f>(('GVA by sector'!F134/'GVA by sector'!E134)-1)*100</f>
        <v>2.8486222689390273</v>
      </c>
      <c r="G134" s="37">
        <f>(('GVA by sector'!G134/'GVA by sector'!F134)-1)*100</f>
        <v>6.3436627088345743</v>
      </c>
      <c r="H134" s="37">
        <f>(('GVA by sector'!H134/'GVA by sector'!G134)-1)*100</f>
        <v>3.3319355078927249</v>
      </c>
      <c r="I134" s="37">
        <f>(('GVA by sector'!I134/'GVA by sector'!H134)-1)*100</f>
        <v>2.8115818298044326</v>
      </c>
      <c r="J134" s="37">
        <f>(('GVA by sector'!J134/'GVA by sector'!I134)-1)*100</f>
        <v>-0.16345324074219514</v>
      </c>
      <c r="K134" s="37">
        <f>(('GVA by sector'!K134/'GVA by sector'!J134)-1)*100</f>
        <v>0.37734496976757903</v>
      </c>
      <c r="L134" s="37">
        <f>(('GVA by sector'!L134/'GVA by sector'!K134)-1)*100</f>
        <v>5.8108225215410592</v>
      </c>
      <c r="M134" s="37">
        <f>(('GVA by sector'!M134/'GVA by sector'!L134)-1)*100</f>
        <v>6.9378347310013577</v>
      </c>
      <c r="N134" s="37">
        <f>(('GVA by sector'!N134/'GVA by sector'!M134)-1)*100</f>
        <v>4.1371488173713056</v>
      </c>
      <c r="O134" s="37">
        <f>(('GVA by sector'!O134/'GVA by sector'!N134)-1)*100</f>
        <v>4.9004964234745874</v>
      </c>
      <c r="P134" s="37">
        <f>(('GVA by sector'!P134/'GVA by sector'!O134)-1)*100</f>
        <v>-0.75708889263543799</v>
      </c>
      <c r="Q134" s="37">
        <f>(('GVA by sector'!Q134/'GVA by sector'!P134)-1)*100</f>
        <v>3.126306166747006</v>
      </c>
      <c r="R134" s="37">
        <f>(('GVA by sector'!R134/'GVA by sector'!Q134)-1)*100</f>
        <v>3.5209929500222392</v>
      </c>
      <c r="S134" s="37">
        <f>(('GVA by sector'!S134/'GVA by sector'!R134)-1)*100</f>
        <v>-3.6115677935058987</v>
      </c>
      <c r="T134" s="37">
        <f>(('GVA by sector'!T134/'GVA by sector'!S134)-1)*100</f>
        <v>-5.86053163884519</v>
      </c>
      <c r="U134" s="37">
        <f>(('GVA by sector'!U134/'GVA by sector'!T134)-1)*100</f>
        <v>1.0562851440313992</v>
      </c>
      <c r="V134" s="37">
        <f>(('GVA by sector'!V134/'GVA by sector'!U134)-1)*100</f>
        <v>-3.2334966160782019</v>
      </c>
      <c r="W134" s="37">
        <f>(('GVA by sector'!W134/'GVA by sector'!V134)-1)*100</f>
        <v>0.8381606807558617</v>
      </c>
      <c r="X134" s="37">
        <f>(('GVA by sector'!X134/'GVA by sector'!W134)-1)*100</f>
        <v>5.116495691279388</v>
      </c>
      <c r="Y134" s="37">
        <f>(('GVA by sector'!Y134/'GVA by sector'!X134)-1)*100</f>
        <v>3.0396557312653005</v>
      </c>
      <c r="Z134" s="37">
        <f>(('GVA by sector'!Z134/'GVA by sector'!Y134)-1)*100</f>
        <v>3.0866259755186976</v>
      </c>
      <c r="AA134" s="37">
        <f>(('GVA by sector'!AA134/'GVA by sector'!Z134)-1)*100</f>
        <v>3.6313214783601389</v>
      </c>
      <c r="AB134" s="37">
        <f>(('GVA by sector'!AB134/'GVA by sector'!AA134)-1)*100</f>
        <v>3.7947330417136937</v>
      </c>
      <c r="AC134" s="37">
        <f>(('GVA by sector'!AC134/'GVA by sector'!AB134)-1)*100</f>
        <v>3.7180879996364435</v>
      </c>
      <c r="AD134" s="37">
        <f>(('GVA by sector'!AD134/'GVA by sector'!AC134)-1)*100</f>
        <v>3.8388902946011383</v>
      </c>
      <c r="AE134" s="37">
        <f>(('GVA by sector'!AE134/'GVA by sector'!AD134)-1)*100</f>
        <v>3.644149071214664</v>
      </c>
      <c r="AF134" s="37">
        <f>(('GVA by sector'!AF134/'GVA by sector'!AE134)-1)*100</f>
        <v>3.7308335894546518</v>
      </c>
      <c r="AG134" s="37">
        <f>(('GVA by sector'!AG134/'GVA by sector'!AF134)-1)*100</f>
        <v>3.8424185483493245</v>
      </c>
      <c r="AH134" s="37">
        <f>(('GVA by sector'!AH134/'GVA by sector'!AG134)-1)*100</f>
        <v>3.8596698731509838</v>
      </c>
      <c r="AI134" s="37">
        <f>(('GVA by sector'!AI134/'GVA by sector'!AH134)-1)*100</f>
        <v>3.9162325178673463</v>
      </c>
      <c r="AJ134" s="37">
        <f>(('GVA by sector'!AJ134/'GVA by sector'!AI134)-1)*100</f>
        <v>3.8919038615690127</v>
      </c>
      <c r="AK134" s="37">
        <f>(('GVA by sector'!AK134/'GVA by sector'!AJ134)-1)*100</f>
        <v>3.6755322474967933</v>
      </c>
      <c r="AL134" s="37">
        <f>(('GVA by sector'!AL134/'GVA by sector'!AK134)-1)*100</f>
        <v>3.5046333178268885</v>
      </c>
      <c r="AM134" s="37">
        <f>(('GVA by sector'!AM134/'GVA by sector'!AL134)-1)*100</f>
        <v>3.4127719645289378</v>
      </c>
      <c r="AN134" s="37">
        <f>(('GVA by sector'!AN134/'GVA by sector'!AM134)-1)*100</f>
        <v>3.3411566409101923</v>
      </c>
      <c r="AO134" s="37">
        <f>(('GVA by sector'!AO134/'GVA by sector'!AN134)-1)*100</f>
        <v>3.3028780048362183</v>
      </c>
      <c r="AP134" s="37">
        <f>(('GVA by sector'!AP134/'GVA by sector'!AO134)-1)*100</f>
        <v>3.3215208093040127</v>
      </c>
      <c r="AQ134" s="37">
        <f>(('GVA by sector'!AQ134/'GVA by sector'!AP134)-1)*100</f>
        <v>3.3110052777961085</v>
      </c>
      <c r="AR134" s="37">
        <f>(('GVA by sector'!AR134/'GVA by sector'!AQ134)-1)*100</f>
        <v>3.2750216712303271</v>
      </c>
      <c r="AS134" s="37">
        <f>(('GVA by sector'!AS134/'GVA by sector'!AR134)-1)*100</f>
        <v>3.2295374776732499</v>
      </c>
      <c r="AT134" s="37">
        <f>(('GVA by sector'!AT134/'GVA by sector'!AS134)-1)*100</f>
        <v>3.1887982486071165</v>
      </c>
      <c r="AU134" s="37">
        <f>(('GVA by sector'!AU134/'GVA by sector'!AT134)-1)*100</f>
        <v>3.1522856904991015</v>
      </c>
      <c r="AW134" s="37">
        <f>((('GVA by sector'!AE134/'GVA by sector'!U134)^(1/10))-1)*100</f>
        <v>2.7224394689287612</v>
      </c>
      <c r="AX134" s="37">
        <f>((('GVA by sector'!AU134/'GVA by sector'!X134)^(1/23))-1)*100</f>
        <v>3.5087363443442321</v>
      </c>
    </row>
    <row r="135" spans="1:50" x14ac:dyDescent="0.2">
      <c r="A135" s="11" t="s">
        <v>58</v>
      </c>
      <c r="C135" s="37">
        <f>(('GVA by sector'!C135/'GVA by sector'!B135)-1)*100</f>
        <v>5.3543240727500718</v>
      </c>
      <c r="D135" s="37">
        <f>(('GVA by sector'!D135/'GVA by sector'!C135)-1)*100</f>
        <v>1.1749981462298775</v>
      </c>
      <c r="E135" s="37">
        <f>(('GVA by sector'!E135/'GVA by sector'!D135)-1)*100</f>
        <v>4.3255553023731741</v>
      </c>
      <c r="F135" s="37">
        <f>(('GVA by sector'!F135/'GVA by sector'!E135)-1)*100</f>
        <v>8.8886135620873006</v>
      </c>
      <c r="G135" s="37">
        <f>(('GVA by sector'!G135/'GVA by sector'!F135)-1)*100</f>
        <v>12.952997329806948</v>
      </c>
      <c r="H135" s="37">
        <f>(('GVA by sector'!H135/'GVA by sector'!G135)-1)*100</f>
        <v>13.207685637287913</v>
      </c>
      <c r="I135" s="37">
        <f>(('GVA by sector'!I135/'GVA by sector'!H135)-1)*100</f>
        <v>5.3463225437146544</v>
      </c>
      <c r="J135" s="37">
        <f>(('GVA by sector'!J135/'GVA by sector'!I135)-1)*100</f>
        <v>5.5431629147684625</v>
      </c>
      <c r="K135" s="37">
        <f>(('GVA by sector'!K135/'GVA by sector'!J135)-1)*100</f>
        <v>7.6861705419108084</v>
      </c>
      <c r="L135" s="37">
        <f>(('GVA by sector'!L135/'GVA by sector'!K135)-1)*100</f>
        <v>-0.79717171830679945</v>
      </c>
      <c r="M135" s="37">
        <f>(('GVA by sector'!M135/'GVA by sector'!L135)-1)*100</f>
        <v>1.1522562551182558</v>
      </c>
      <c r="N135" s="37">
        <f>(('GVA by sector'!N135/'GVA by sector'!M135)-1)*100</f>
        <v>4.1833359335650355</v>
      </c>
      <c r="O135" s="37">
        <f>(('GVA by sector'!O135/'GVA by sector'!N135)-1)*100</f>
        <v>5.6463090563443563</v>
      </c>
      <c r="P135" s="37">
        <f>(('GVA by sector'!P135/'GVA by sector'!O135)-1)*100</f>
        <v>4.5276159530577953</v>
      </c>
      <c r="Q135" s="37">
        <f>(('GVA by sector'!Q135/'GVA by sector'!P135)-1)*100</f>
        <v>1.2354768041436648</v>
      </c>
      <c r="R135" s="37">
        <f>(('GVA by sector'!R135/'GVA by sector'!Q135)-1)*100</f>
        <v>1.6113489311210261</v>
      </c>
      <c r="S135" s="37">
        <f>(('GVA by sector'!S135/'GVA by sector'!R135)-1)*100</f>
        <v>-2.6390797478725747</v>
      </c>
      <c r="T135" s="37">
        <f>(('GVA by sector'!T135/'GVA by sector'!S135)-1)*100</f>
        <v>-10.209435532607447</v>
      </c>
      <c r="U135" s="37">
        <f>(('GVA by sector'!U135/'GVA by sector'!T135)-1)*100</f>
        <v>-0.74472971014972744</v>
      </c>
      <c r="V135" s="37">
        <f>(('GVA by sector'!V135/'GVA by sector'!U135)-1)*100</f>
        <v>-2.6086633249273738</v>
      </c>
      <c r="W135" s="37">
        <f>(('GVA by sector'!W135/'GVA by sector'!V135)-1)*100</f>
        <v>-8.2472891435958484</v>
      </c>
      <c r="X135" s="37">
        <f>(('GVA by sector'!X135/'GVA by sector'!W135)-1)*100</f>
        <v>1.8836845064203356</v>
      </c>
      <c r="Y135" s="37">
        <f>(('GVA by sector'!Y135/'GVA by sector'!X135)-1)*100</f>
        <v>3.6959190156920174</v>
      </c>
      <c r="Z135" s="37">
        <f>(('GVA by sector'!Z135/'GVA by sector'!Y135)-1)*100</f>
        <v>3.9053924884929092</v>
      </c>
      <c r="AA135" s="37">
        <f>(('GVA by sector'!AA135/'GVA by sector'!Z135)-1)*100</f>
        <v>3.8086303655545217</v>
      </c>
      <c r="AB135" s="37">
        <f>(('GVA by sector'!AB135/'GVA by sector'!AA135)-1)*100</f>
        <v>3.6235769439052712</v>
      </c>
      <c r="AC135" s="37">
        <f>(('GVA by sector'!AC135/'GVA by sector'!AB135)-1)*100</f>
        <v>3.6128473706511732</v>
      </c>
      <c r="AD135" s="37">
        <f>(('GVA by sector'!AD135/'GVA by sector'!AC135)-1)*100</f>
        <v>3.7825167889830036</v>
      </c>
      <c r="AE135" s="37">
        <f>(('GVA by sector'!AE135/'GVA by sector'!AD135)-1)*100</f>
        <v>3.6493094720324359</v>
      </c>
      <c r="AF135" s="37">
        <f>(('GVA by sector'!AF135/'GVA by sector'!AE135)-1)*100</f>
        <v>3.639382885417386</v>
      </c>
      <c r="AG135" s="37">
        <f>(('GVA by sector'!AG135/'GVA by sector'!AF135)-1)*100</f>
        <v>3.8437701428016391</v>
      </c>
      <c r="AH135" s="37">
        <f>(('GVA by sector'!AH135/'GVA by sector'!AG135)-1)*100</f>
        <v>3.8999641084173087</v>
      </c>
      <c r="AI135" s="37">
        <f>(('GVA by sector'!AI135/'GVA by sector'!AH135)-1)*100</f>
        <v>3.7922098970641915</v>
      </c>
      <c r="AJ135" s="37">
        <f>(('GVA by sector'!AJ135/'GVA by sector'!AI135)-1)*100</f>
        <v>3.7554632884988504</v>
      </c>
      <c r="AK135" s="37">
        <f>(('GVA by sector'!AK135/'GVA by sector'!AJ135)-1)*100</f>
        <v>3.5730529500428654</v>
      </c>
      <c r="AL135" s="37">
        <f>(('GVA by sector'!AL135/'GVA by sector'!AK135)-1)*100</f>
        <v>3.4172646979857779</v>
      </c>
      <c r="AM135" s="37">
        <f>(('GVA by sector'!AM135/'GVA by sector'!AL135)-1)*100</f>
        <v>3.3411232970890214</v>
      </c>
      <c r="AN135" s="37">
        <f>(('GVA by sector'!AN135/'GVA by sector'!AM135)-1)*100</f>
        <v>3.3246084390112784</v>
      </c>
      <c r="AO135" s="37">
        <f>(('GVA by sector'!AO135/'GVA by sector'!AN135)-1)*100</f>
        <v>3.3083242189866802</v>
      </c>
      <c r="AP135" s="37">
        <f>(('GVA by sector'!AP135/'GVA by sector'!AO135)-1)*100</f>
        <v>3.3377672790211754</v>
      </c>
      <c r="AQ135" s="37">
        <f>(('GVA by sector'!AQ135/'GVA by sector'!AP135)-1)*100</f>
        <v>3.3379699601048918</v>
      </c>
      <c r="AR135" s="37">
        <f>(('GVA by sector'!AR135/'GVA by sector'!AQ135)-1)*100</f>
        <v>3.32070402181881</v>
      </c>
      <c r="AS135" s="37">
        <f>(('GVA by sector'!AS135/'GVA by sector'!AR135)-1)*100</f>
        <v>3.3023741074410307</v>
      </c>
      <c r="AT135" s="37">
        <f>(('GVA by sector'!AT135/'GVA by sector'!AS135)-1)*100</f>
        <v>3.2842588287456564</v>
      </c>
      <c r="AU135" s="37">
        <f>(('GVA by sector'!AU135/'GVA by sector'!AT135)-1)*100</f>
        <v>3.270223990357457</v>
      </c>
      <c r="AW135" s="37">
        <f>((('GVA by sector'!AE135/'GVA by sector'!U135)^(1/10))-1)*100</f>
        <v>1.6351631380727039</v>
      </c>
      <c r="AX135" s="37">
        <f>((('GVA by sector'!AU135/'GVA by sector'!X135)^(1/23))-1)*100</f>
        <v>3.5574439016684334</v>
      </c>
    </row>
    <row r="136" spans="1:50" x14ac:dyDescent="0.2">
      <c r="A136" s="11" t="s">
        <v>59</v>
      </c>
      <c r="C136" s="37">
        <f>(('GVA by sector'!C136/'GVA by sector'!B136)-1)*100</f>
        <v>-4.7852324668097301</v>
      </c>
      <c r="D136" s="37">
        <f>(('GVA by sector'!D136/'GVA by sector'!C136)-1)*100</f>
        <v>-2.1638435771320408</v>
      </c>
      <c r="E136" s="37">
        <f>(('GVA by sector'!E136/'GVA by sector'!D136)-1)*100</f>
        <v>-0.94238367110720533</v>
      </c>
      <c r="F136" s="37">
        <f>(('GVA by sector'!F136/'GVA by sector'!E136)-1)*100</f>
        <v>3.2489856890932423</v>
      </c>
      <c r="G136" s="37">
        <f>(('GVA by sector'!G136/'GVA by sector'!F136)-1)*100</f>
        <v>0.61476828015050167</v>
      </c>
      <c r="H136" s="37">
        <f>(('GVA by sector'!H136/'GVA by sector'!G136)-1)*100</f>
        <v>2.0535349274845238</v>
      </c>
      <c r="I136" s="37">
        <f>(('GVA by sector'!I136/'GVA by sector'!H136)-1)*100</f>
        <v>2.496816507025712</v>
      </c>
      <c r="J136" s="37">
        <f>(('GVA by sector'!J136/'GVA by sector'!I136)-1)*100</f>
        <v>5.7902061461282406</v>
      </c>
      <c r="K136" s="37">
        <f>(('GVA by sector'!K136/'GVA by sector'!J136)-1)*100</f>
        <v>2.4277653698334456</v>
      </c>
      <c r="L136" s="37">
        <f>(('GVA by sector'!L136/'GVA by sector'!K136)-1)*100</f>
        <v>4.0792732963110812</v>
      </c>
      <c r="M136" s="37">
        <f>(('GVA by sector'!M136/'GVA by sector'!L136)-1)*100</f>
        <v>3.2269267003284252</v>
      </c>
      <c r="N136" s="37">
        <f>(('GVA by sector'!N136/'GVA by sector'!M136)-1)*100</f>
        <v>4.474115651393995</v>
      </c>
      <c r="O136" s="37">
        <f>(('GVA by sector'!O136/'GVA by sector'!N136)-1)*100</f>
        <v>1.4887101359190247</v>
      </c>
      <c r="P136" s="37">
        <f>(('GVA by sector'!P136/'GVA by sector'!O136)-1)*100</f>
        <v>3.0475275317131123</v>
      </c>
      <c r="Q136" s="37">
        <f>(('GVA by sector'!Q136/'GVA by sector'!P136)-1)*100</f>
        <v>3.1086871632168611</v>
      </c>
      <c r="R136" s="37">
        <f>(('GVA by sector'!R136/'GVA by sector'!Q136)-1)*100</f>
        <v>3.0463689345860523</v>
      </c>
      <c r="S136" s="37">
        <f>(('GVA by sector'!S136/'GVA by sector'!R136)-1)*100</f>
        <v>-2.2771721251903188</v>
      </c>
      <c r="T136" s="37">
        <f>(('GVA by sector'!T136/'GVA by sector'!S136)-1)*100</f>
        <v>-3.8516495371249793</v>
      </c>
      <c r="U136" s="37">
        <f>(('GVA by sector'!U136/'GVA by sector'!T136)-1)*100</f>
        <v>2.295522555279228</v>
      </c>
      <c r="V136" s="37">
        <f>(('GVA by sector'!V136/'GVA by sector'!U136)-1)*100</f>
        <v>2.4782434555257637</v>
      </c>
      <c r="W136" s="37">
        <f>(('GVA by sector'!W136/'GVA by sector'!V136)-1)*100</f>
        <v>2.3720824311925348</v>
      </c>
      <c r="X136" s="37">
        <f>(('GVA by sector'!X136/'GVA by sector'!W136)-1)*100</f>
        <v>-1.6312178991491066</v>
      </c>
      <c r="Y136" s="37">
        <f>(('GVA by sector'!Y136/'GVA by sector'!X136)-1)*100</f>
        <v>2.6832162313418007</v>
      </c>
      <c r="Z136" s="37">
        <f>(('GVA by sector'!Z136/'GVA by sector'!Y136)-1)*100</f>
        <v>2.9654124350345201</v>
      </c>
      <c r="AA136" s="37">
        <f>(('GVA by sector'!AA136/'GVA by sector'!Z136)-1)*100</f>
        <v>3.4856101714499932</v>
      </c>
      <c r="AB136" s="37">
        <f>(('GVA by sector'!AB136/'GVA by sector'!AA136)-1)*100</f>
        <v>3.6464571955777902</v>
      </c>
      <c r="AC136" s="37">
        <f>(('GVA by sector'!AC136/'GVA by sector'!AB136)-1)*100</f>
        <v>3.576197243792878</v>
      </c>
      <c r="AD136" s="37">
        <f>(('GVA by sector'!AD136/'GVA by sector'!AC136)-1)*100</f>
        <v>3.9063581413148585</v>
      </c>
      <c r="AE136" s="37">
        <f>(('GVA by sector'!AE136/'GVA by sector'!AD136)-1)*100</f>
        <v>3.8829834429276788</v>
      </c>
      <c r="AF136" s="37">
        <f>(('GVA by sector'!AF136/'GVA by sector'!AE136)-1)*100</f>
        <v>3.957988710232363</v>
      </c>
      <c r="AG136" s="37">
        <f>(('GVA by sector'!AG136/'GVA by sector'!AF136)-1)*100</f>
        <v>4.0591561572934864</v>
      </c>
      <c r="AH136" s="37">
        <f>(('GVA by sector'!AH136/'GVA by sector'!AG136)-1)*100</f>
        <v>4.0629975387087791</v>
      </c>
      <c r="AI136" s="37">
        <f>(('GVA by sector'!AI136/'GVA by sector'!AH136)-1)*100</f>
        <v>4.0950357308062513</v>
      </c>
      <c r="AJ136" s="37">
        <f>(('GVA by sector'!AJ136/'GVA by sector'!AI136)-1)*100</f>
        <v>3.8626311775197708</v>
      </c>
      <c r="AK136" s="37">
        <f>(('GVA by sector'!AK136/'GVA by sector'!AJ136)-1)*100</f>
        <v>3.5574962212998384</v>
      </c>
      <c r="AL136" s="37">
        <f>(('GVA by sector'!AL136/'GVA by sector'!AK136)-1)*100</f>
        <v>3.3904568179817574</v>
      </c>
      <c r="AM136" s="37">
        <f>(('GVA by sector'!AM136/'GVA by sector'!AL136)-1)*100</f>
        <v>3.2995348507171229</v>
      </c>
      <c r="AN136" s="37">
        <f>(('GVA by sector'!AN136/'GVA by sector'!AM136)-1)*100</f>
        <v>3.2350325896620458</v>
      </c>
      <c r="AO136" s="37">
        <f>(('GVA by sector'!AO136/'GVA by sector'!AN136)-1)*100</f>
        <v>3.2003894286920298</v>
      </c>
      <c r="AP136" s="37">
        <f>(('GVA by sector'!AP136/'GVA by sector'!AO136)-1)*100</f>
        <v>3.2223210471109098</v>
      </c>
      <c r="AQ136" s="37">
        <f>(('GVA by sector'!AQ136/'GVA by sector'!AP136)-1)*100</f>
        <v>3.2097851014922796</v>
      </c>
      <c r="AR136" s="37">
        <f>(('GVA by sector'!AR136/'GVA by sector'!AQ136)-1)*100</f>
        <v>3.1712626776051467</v>
      </c>
      <c r="AS136" s="37">
        <f>(('GVA by sector'!AS136/'GVA by sector'!AR136)-1)*100</f>
        <v>3.1246184204493987</v>
      </c>
      <c r="AT136" s="37">
        <f>(('GVA by sector'!AT136/'GVA by sector'!AS136)-1)*100</f>
        <v>3.0832342876645491</v>
      </c>
      <c r="AU136" s="37">
        <f>(('GVA by sector'!AU136/'GVA by sector'!AT136)-1)*100</f>
        <v>3.0474153885786226</v>
      </c>
      <c r="AW136" s="37">
        <f>((('GVA by sector'!AE136/'GVA by sector'!U136)^(1/10))-1)*100</f>
        <v>2.7245448563188779</v>
      </c>
      <c r="AX136" s="37">
        <f>((('GVA by sector'!AU136/'GVA by sector'!X136)^(1/23))-1)*100</f>
        <v>3.4655748202945258</v>
      </c>
    </row>
    <row r="137" spans="1:50" x14ac:dyDescent="0.2">
      <c r="A137" s="11" t="s">
        <v>60</v>
      </c>
      <c r="C137" s="37">
        <f>(('GVA by sector'!C137/'GVA by sector'!B137)-1)*100</f>
        <v>1.5005518351852265</v>
      </c>
      <c r="D137" s="37">
        <f>(('GVA by sector'!D137/'GVA by sector'!C137)-1)*100</f>
        <v>2.7885772668147846</v>
      </c>
      <c r="E137" s="37">
        <f>(('GVA by sector'!E137/'GVA by sector'!D137)-1)*100</f>
        <v>7.9035052305050479</v>
      </c>
      <c r="F137" s="37">
        <f>(('GVA by sector'!F137/'GVA by sector'!E137)-1)*100</f>
        <v>8.4885587832029596</v>
      </c>
      <c r="G137" s="37">
        <f>(('GVA by sector'!G137/'GVA by sector'!F137)-1)*100</f>
        <v>6.591994394668399</v>
      </c>
      <c r="H137" s="37">
        <f>(('GVA by sector'!H137/'GVA by sector'!G137)-1)*100</f>
        <v>5.1965298447481434</v>
      </c>
      <c r="I137" s="37">
        <f>(('GVA by sector'!I137/'GVA by sector'!H137)-1)*100</f>
        <v>9.4424989098949919</v>
      </c>
      <c r="J137" s="37">
        <f>(('GVA by sector'!J137/'GVA by sector'!I137)-1)*100</f>
        <v>14.899569874208307</v>
      </c>
      <c r="K137" s="37">
        <f>(('GVA by sector'!K137/'GVA by sector'!J137)-1)*100</f>
        <v>20.896534375665254</v>
      </c>
      <c r="L137" s="37">
        <f>(('GVA by sector'!L137/'GVA by sector'!K137)-1)*100</f>
        <v>10.65201705813168</v>
      </c>
      <c r="M137" s="37">
        <f>(('GVA by sector'!M137/'GVA by sector'!L137)-1)*100</f>
        <v>3.4203488044111552</v>
      </c>
      <c r="N137" s="37">
        <f>(('GVA by sector'!N137/'GVA by sector'!M137)-1)*100</f>
        <v>8.0698314216221867</v>
      </c>
      <c r="O137" s="37">
        <f>(('GVA by sector'!O137/'GVA by sector'!N137)-1)*100</f>
        <v>2.6521833325870769</v>
      </c>
      <c r="P137" s="37">
        <f>(('GVA by sector'!P137/'GVA by sector'!O137)-1)*100</f>
        <v>4.0457435700368194</v>
      </c>
      <c r="Q137" s="37">
        <f>(('GVA by sector'!Q137/'GVA by sector'!P137)-1)*100</f>
        <v>1.8931995894622355</v>
      </c>
      <c r="R137" s="37">
        <f>(('GVA by sector'!R137/'GVA by sector'!Q137)-1)*100</f>
        <v>6.7514759488480625</v>
      </c>
      <c r="S137" s="37">
        <f>(('GVA by sector'!S137/'GVA by sector'!R137)-1)*100</f>
        <v>1.3309125066785388</v>
      </c>
      <c r="T137" s="37">
        <f>(('GVA by sector'!T137/'GVA by sector'!S137)-1)*100</f>
        <v>-3.3192766329178003</v>
      </c>
      <c r="U137" s="37">
        <f>(('GVA by sector'!U137/'GVA by sector'!T137)-1)*100</f>
        <v>7.2744714180968506</v>
      </c>
      <c r="V137" s="37">
        <f>(('GVA by sector'!V137/'GVA by sector'!U137)-1)*100</f>
        <v>1.043161730878861</v>
      </c>
      <c r="W137" s="37">
        <f>(('GVA by sector'!W137/'GVA by sector'!V137)-1)*100</f>
        <v>1.5453047188327851</v>
      </c>
      <c r="X137" s="37">
        <f>(('GVA by sector'!X137/'GVA by sector'!W137)-1)*100</f>
        <v>3.1799471296752868</v>
      </c>
      <c r="Y137" s="37">
        <f>(('GVA by sector'!Y137/'GVA by sector'!X137)-1)*100</f>
        <v>4.872991155999995</v>
      </c>
      <c r="Z137" s="37">
        <f>(('GVA by sector'!Z137/'GVA by sector'!Y137)-1)*100</f>
        <v>5.8877691445632818</v>
      </c>
      <c r="AA137" s="37">
        <f>(('GVA by sector'!AA137/'GVA by sector'!Z137)-1)*100</f>
        <v>6.3995396505036606</v>
      </c>
      <c r="AB137" s="37">
        <f>(('GVA by sector'!AB137/'GVA by sector'!AA137)-1)*100</f>
        <v>6.4451057747080265</v>
      </c>
      <c r="AC137" s="37">
        <f>(('GVA by sector'!AC137/'GVA by sector'!AB137)-1)*100</f>
        <v>6.0997801928348583</v>
      </c>
      <c r="AD137" s="37">
        <f>(('GVA by sector'!AD137/'GVA by sector'!AC137)-1)*100</f>
        <v>5.6076878541065245</v>
      </c>
      <c r="AE137" s="37">
        <f>(('GVA by sector'!AE137/'GVA by sector'!AD137)-1)*100</f>
        <v>6.1596703042484435</v>
      </c>
      <c r="AF137" s="37">
        <f>(('GVA by sector'!AF137/'GVA by sector'!AE137)-1)*100</f>
        <v>5.0744577284018044</v>
      </c>
      <c r="AG137" s="37">
        <f>(('GVA by sector'!AG137/'GVA by sector'!AF137)-1)*100</f>
        <v>5.0131792344030313</v>
      </c>
      <c r="AH137" s="37">
        <f>(('GVA by sector'!AH137/'GVA by sector'!AG137)-1)*100</f>
        <v>4.8361253932854842</v>
      </c>
      <c r="AI137" s="37">
        <f>(('GVA by sector'!AI137/'GVA by sector'!AH137)-1)*100</f>
        <v>4.840676433192348</v>
      </c>
      <c r="AJ137" s="37">
        <f>(('GVA by sector'!AJ137/'GVA by sector'!AI137)-1)*100</f>
        <v>4.9005619969783032</v>
      </c>
      <c r="AK137" s="37">
        <f>(('GVA by sector'!AK137/'GVA by sector'!AJ137)-1)*100</f>
        <v>4.7294310053745514</v>
      </c>
      <c r="AL137" s="37">
        <f>(('GVA by sector'!AL137/'GVA by sector'!AK137)-1)*100</f>
        <v>4.5970913254840262</v>
      </c>
      <c r="AM137" s="37">
        <f>(('GVA by sector'!AM137/'GVA by sector'!AL137)-1)*100</f>
        <v>4.5130034471597247</v>
      </c>
      <c r="AN137" s="37">
        <f>(('GVA by sector'!AN137/'GVA by sector'!AM137)-1)*100</f>
        <v>4.4976078313883727</v>
      </c>
      <c r="AO137" s="37">
        <f>(('GVA by sector'!AO137/'GVA by sector'!AN137)-1)*100</f>
        <v>4.4778967771667455</v>
      </c>
      <c r="AP137" s="37">
        <f>(('GVA by sector'!AP137/'GVA by sector'!AO137)-1)*100</f>
        <v>4.5032327685983198</v>
      </c>
      <c r="AQ137" s="37">
        <f>(('GVA by sector'!AQ137/'GVA by sector'!AP137)-1)*100</f>
        <v>4.4976636925498692</v>
      </c>
      <c r="AR137" s="37">
        <f>(('GVA by sector'!AR137/'GVA by sector'!AQ137)-1)*100</f>
        <v>4.4713476247700168</v>
      </c>
      <c r="AS137" s="37">
        <f>(('GVA by sector'!AS137/'GVA by sector'!AR137)-1)*100</f>
        <v>4.4382385166766847</v>
      </c>
      <c r="AT137" s="37">
        <f>(('GVA by sector'!AT137/'GVA by sector'!AS137)-1)*100</f>
        <v>4.4078084731202338</v>
      </c>
      <c r="AU137" s="37">
        <f>(('GVA by sector'!AU137/'GVA by sector'!AT137)-1)*100</f>
        <v>4.3839824613635336</v>
      </c>
      <c r="AW137" s="37">
        <f>((('GVA by sector'!AE137/'GVA by sector'!U137)^(1/10))-1)*100</f>
        <v>4.7057797961052916</v>
      </c>
      <c r="AX137" s="37">
        <f>((('GVA by sector'!AU137/'GVA by sector'!X137)^(1/23))-1)*100</f>
        <v>5.0262774313848846</v>
      </c>
    </row>
    <row r="138" spans="1:50" x14ac:dyDescent="0.2">
      <c r="A138" s="11" t="s">
        <v>61</v>
      </c>
      <c r="C138" s="37">
        <f>(('GVA by sector'!C138/'GVA by sector'!B138)-1)*100</f>
        <v>-4.8870816129236054</v>
      </c>
      <c r="D138" s="37">
        <f>(('GVA by sector'!D138/'GVA by sector'!C138)-1)*100</f>
        <v>4.9045469361495231</v>
      </c>
      <c r="E138" s="37">
        <f>(('GVA by sector'!E138/'GVA by sector'!D138)-1)*100</f>
        <v>4.2239202493182582</v>
      </c>
      <c r="F138" s="37">
        <f>(('GVA by sector'!F138/'GVA by sector'!E138)-1)*100</f>
        <v>0.77143288040986135</v>
      </c>
      <c r="G138" s="37">
        <f>(('GVA by sector'!G138/'GVA by sector'!F138)-1)*100</f>
        <v>-1.0522206403314027</v>
      </c>
      <c r="H138" s="37">
        <f>(('GVA by sector'!H138/'GVA by sector'!G138)-1)*100</f>
        <v>1.6707212049452913</v>
      </c>
      <c r="I138" s="37">
        <f>(('GVA by sector'!I138/'GVA by sector'!H138)-1)*100</f>
        <v>4.7819763446924179</v>
      </c>
      <c r="J138" s="37">
        <f>(('GVA by sector'!J138/'GVA by sector'!I138)-1)*100</f>
        <v>2.1584656552456227</v>
      </c>
      <c r="K138" s="37">
        <f>(('GVA by sector'!K138/'GVA by sector'!J138)-1)*100</f>
        <v>5.5395540712211311</v>
      </c>
      <c r="L138" s="37">
        <f>(('GVA by sector'!L138/'GVA by sector'!K138)-1)*100</f>
        <v>-1.0820056796876365</v>
      </c>
      <c r="M138" s="37">
        <f>(('GVA by sector'!M138/'GVA by sector'!L138)-1)*100</f>
        <v>1.1898647963000109</v>
      </c>
      <c r="N138" s="37">
        <f>(('GVA by sector'!N138/'GVA by sector'!M138)-1)*100</f>
        <v>5.9046930747696846</v>
      </c>
      <c r="O138" s="37">
        <f>(('GVA by sector'!O138/'GVA by sector'!N138)-1)*100</f>
        <v>4.6774345241018089</v>
      </c>
      <c r="P138" s="37">
        <f>(('GVA by sector'!P138/'GVA by sector'!O138)-1)*100</f>
        <v>5.491730865293154</v>
      </c>
      <c r="Q138" s="37">
        <f>(('GVA by sector'!Q138/'GVA by sector'!P138)-1)*100</f>
        <v>10.158046319480739</v>
      </c>
      <c r="R138" s="37">
        <f>(('GVA by sector'!R138/'GVA by sector'!Q138)-1)*100</f>
        <v>9.8404720963054757</v>
      </c>
      <c r="S138" s="37">
        <f>(('GVA by sector'!S138/'GVA by sector'!R138)-1)*100</f>
        <v>4.8713054675357581</v>
      </c>
      <c r="T138" s="37">
        <f>(('GVA by sector'!T138/'GVA by sector'!S138)-1)*100</f>
        <v>-3.8883097691212232</v>
      </c>
      <c r="U138" s="37">
        <f>(('GVA by sector'!U138/'GVA by sector'!T138)-1)*100</f>
        <v>-7.5002797571314783</v>
      </c>
      <c r="V138" s="37">
        <f>(('GVA by sector'!V138/'GVA by sector'!U138)-1)*100</f>
        <v>-4.3940337365751647</v>
      </c>
      <c r="W138" s="37">
        <f>(('GVA by sector'!W138/'GVA by sector'!V138)-1)*100</f>
        <v>-0.99709127807902087</v>
      </c>
      <c r="X138" s="37">
        <f>(('GVA by sector'!X138/'GVA by sector'!W138)-1)*100</f>
        <v>-1.2676143182475008</v>
      </c>
      <c r="Y138" s="37">
        <f>(('GVA by sector'!Y138/'GVA by sector'!X138)-1)*100</f>
        <v>2.3951068039545165</v>
      </c>
      <c r="Z138" s="37">
        <f>(('GVA by sector'!Z138/'GVA by sector'!Y138)-1)*100</f>
        <v>3.8518070328003473</v>
      </c>
      <c r="AA138" s="37">
        <f>(('GVA by sector'!AA138/'GVA by sector'!Z138)-1)*100</f>
        <v>4.0167182516439803</v>
      </c>
      <c r="AB138" s="37">
        <f>(('GVA by sector'!AB138/'GVA by sector'!AA138)-1)*100</f>
        <v>3.8706943451677356</v>
      </c>
      <c r="AC138" s="37">
        <f>(('GVA by sector'!AC138/'GVA by sector'!AB138)-1)*100</f>
        <v>3.7230468954830842</v>
      </c>
      <c r="AD138" s="37">
        <f>(('GVA by sector'!AD138/'GVA by sector'!AC138)-1)*100</f>
        <v>3.7653917731847786</v>
      </c>
      <c r="AE138" s="37">
        <f>(('GVA by sector'!AE138/'GVA by sector'!AD138)-1)*100</f>
        <v>3.4360603159572234</v>
      </c>
      <c r="AF138" s="37">
        <f>(('GVA by sector'!AF138/'GVA by sector'!AE138)-1)*100</f>
        <v>3.4968179537574473</v>
      </c>
      <c r="AG138" s="37">
        <f>(('GVA by sector'!AG138/'GVA by sector'!AF138)-1)*100</f>
        <v>3.551256245402179</v>
      </c>
      <c r="AH138" s="37">
        <f>(('GVA by sector'!AH138/'GVA by sector'!AG138)-1)*100</f>
        <v>3.531787596931224</v>
      </c>
      <c r="AI138" s="37">
        <f>(('GVA by sector'!AI138/'GVA by sector'!AH138)-1)*100</f>
        <v>3.5548315401322972</v>
      </c>
      <c r="AJ138" s="37">
        <f>(('GVA by sector'!AJ138/'GVA by sector'!AI138)-1)*100</f>
        <v>3.5824205305809542</v>
      </c>
      <c r="AK138" s="37">
        <f>(('GVA by sector'!AK138/'GVA by sector'!AJ138)-1)*100</f>
        <v>3.3126280871087932</v>
      </c>
      <c r="AL138" s="37">
        <f>(('GVA by sector'!AL138/'GVA by sector'!AK138)-1)*100</f>
        <v>3.0760653852357267</v>
      </c>
      <c r="AM138" s="37">
        <f>(('GVA by sector'!AM138/'GVA by sector'!AL138)-1)*100</f>
        <v>2.9397907985372562</v>
      </c>
      <c r="AN138" s="37">
        <f>(('GVA by sector'!AN138/'GVA by sector'!AM138)-1)*100</f>
        <v>2.9196947629390513</v>
      </c>
      <c r="AO138" s="37">
        <f>(('GVA by sector'!AO138/'GVA by sector'!AN138)-1)*100</f>
        <v>2.9043731352508262</v>
      </c>
      <c r="AP138" s="37">
        <f>(('GVA by sector'!AP138/'GVA by sector'!AO138)-1)*100</f>
        <v>3.0880799754132271</v>
      </c>
      <c r="AQ138" s="37">
        <f>(('GVA by sector'!AQ138/'GVA by sector'!AP138)-1)*100</f>
        <v>3.1714996333942258</v>
      </c>
      <c r="AR138" s="37">
        <f>(('GVA by sector'!AR138/'GVA by sector'!AQ138)-1)*100</f>
        <v>3.1513087304189114</v>
      </c>
      <c r="AS138" s="37">
        <f>(('GVA by sector'!AS138/'GVA by sector'!AR138)-1)*100</f>
        <v>3.1170345511619457</v>
      </c>
      <c r="AT138" s="37">
        <f>(('GVA by sector'!AT138/'GVA by sector'!AS138)-1)*100</f>
        <v>3.089350171170846</v>
      </c>
      <c r="AU138" s="37">
        <f>(('GVA by sector'!AU138/'GVA by sector'!AT138)-1)*100</f>
        <v>3.0750914648421501</v>
      </c>
      <c r="AW138" s="37">
        <f>((('GVA by sector'!AE138/'GVA by sector'!U138)^(1/10))-1)*100</f>
        <v>1.800094011187614</v>
      </c>
      <c r="AX138" s="37">
        <f>((('GVA by sector'!AU138/'GVA by sector'!X138)^(1/23))-1)*100</f>
        <v>3.3306368638292616</v>
      </c>
    </row>
    <row r="139" spans="1:50" x14ac:dyDescent="0.2">
      <c r="A139" s="11" t="s">
        <v>62</v>
      </c>
      <c r="C139" s="37">
        <f>(('GVA by sector'!C139/'GVA by sector'!B139)-1)*100</f>
        <v>-6.1080927104465887</v>
      </c>
      <c r="D139" s="37">
        <f>(('GVA by sector'!D139/'GVA by sector'!C139)-1)*100</f>
        <v>1.723644729198992</v>
      </c>
      <c r="E139" s="37">
        <f>(('GVA by sector'!E139/'GVA by sector'!D139)-1)*100</f>
        <v>13.637268576035977</v>
      </c>
      <c r="F139" s="37">
        <f>(('GVA by sector'!F139/'GVA by sector'!E139)-1)*100</f>
        <v>6.3942104815417844</v>
      </c>
      <c r="G139" s="37">
        <f>(('GVA by sector'!G139/'GVA by sector'!F139)-1)*100</f>
        <v>9.4489536673062915</v>
      </c>
      <c r="H139" s="37">
        <f>(('GVA by sector'!H139/'GVA by sector'!G139)-1)*100</f>
        <v>10.100324045945076</v>
      </c>
      <c r="I139" s="37">
        <f>(('GVA by sector'!I139/'GVA by sector'!H139)-1)*100</f>
        <v>3.0766693886775442</v>
      </c>
      <c r="J139" s="37">
        <f>(('GVA by sector'!J139/'GVA by sector'!I139)-1)*100</f>
        <v>3.3339264959361348</v>
      </c>
      <c r="K139" s="37">
        <f>(('GVA by sector'!K139/'GVA by sector'!J139)-1)*100</f>
        <v>7.4911623377736714</v>
      </c>
      <c r="L139" s="37">
        <f>(('GVA by sector'!L139/'GVA by sector'!K139)-1)*100</f>
        <v>4.0933602791902945</v>
      </c>
      <c r="M139" s="37">
        <f>(('GVA by sector'!M139/'GVA by sector'!L139)-1)*100</f>
        <v>5.2442787881888275</v>
      </c>
      <c r="N139" s="37">
        <f>(('GVA by sector'!N139/'GVA by sector'!M139)-1)*100</f>
        <v>6.7715775262367384</v>
      </c>
      <c r="O139" s="37">
        <f>(('GVA by sector'!O139/'GVA by sector'!N139)-1)*100</f>
        <v>4.1150603969955402</v>
      </c>
      <c r="P139" s="37">
        <f>(('GVA by sector'!P139/'GVA by sector'!O139)-1)*100</f>
        <v>4.2435961586845927</v>
      </c>
      <c r="Q139" s="37">
        <f>(('GVA by sector'!Q139/'GVA by sector'!P139)-1)*100</f>
        <v>2.3390211094960422</v>
      </c>
      <c r="R139" s="37">
        <f>(('GVA by sector'!R139/'GVA by sector'!Q139)-1)*100</f>
        <v>1.6482540961234582</v>
      </c>
      <c r="S139" s="37">
        <f>(('GVA by sector'!S139/'GVA by sector'!R139)-1)*100</f>
        <v>-1.2716735881373342</v>
      </c>
      <c r="T139" s="37">
        <f>(('GVA by sector'!T139/'GVA by sector'!S139)-1)*100</f>
        <v>0.57370043824089834</v>
      </c>
      <c r="U139" s="37">
        <f>(('GVA by sector'!U139/'GVA by sector'!T139)-1)*100</f>
        <v>0.49883997826116744</v>
      </c>
      <c r="V139" s="37">
        <f>(('GVA by sector'!V139/'GVA by sector'!U139)-1)*100</f>
        <v>3.5528335848533876</v>
      </c>
      <c r="W139" s="37">
        <f>(('GVA by sector'!W139/'GVA by sector'!V139)-1)*100</f>
        <v>4.5514863558002716</v>
      </c>
      <c r="X139" s="37">
        <f>(('GVA by sector'!X139/'GVA by sector'!W139)-1)*100</f>
        <v>2.1697550177998348</v>
      </c>
      <c r="Y139" s="37">
        <f>(('GVA by sector'!Y139/'GVA by sector'!X139)-1)*100</f>
        <v>3.1027750442826463</v>
      </c>
      <c r="Z139" s="37">
        <f>(('GVA by sector'!Z139/'GVA by sector'!Y139)-1)*100</f>
        <v>4.5787351402612808</v>
      </c>
      <c r="AA139" s="37">
        <f>(('GVA by sector'!AA139/'GVA by sector'!Z139)-1)*100</f>
        <v>5.0897724858337101</v>
      </c>
      <c r="AB139" s="37">
        <f>(('GVA by sector'!AB139/'GVA by sector'!AA139)-1)*100</f>
        <v>5.1855016882737859</v>
      </c>
      <c r="AC139" s="37">
        <f>(('GVA by sector'!AC139/'GVA by sector'!AB139)-1)*100</f>
        <v>5.3812574431447935</v>
      </c>
      <c r="AD139" s="37">
        <f>(('GVA by sector'!AD139/'GVA by sector'!AC139)-1)*100</f>
        <v>5.1686422873074234</v>
      </c>
      <c r="AE139" s="37">
        <f>(('GVA by sector'!AE139/'GVA by sector'!AD139)-1)*100</f>
        <v>4.8854200252575364</v>
      </c>
      <c r="AF139" s="37">
        <f>(('GVA by sector'!AF139/'GVA by sector'!AE139)-1)*100</f>
        <v>4.790827122696717</v>
      </c>
      <c r="AG139" s="37">
        <f>(('GVA by sector'!AG139/'GVA by sector'!AF139)-1)*100</f>
        <v>4.6031416383391477</v>
      </c>
      <c r="AH139" s="37">
        <f>(('GVA by sector'!AH139/'GVA by sector'!AG139)-1)*100</f>
        <v>4.5888005109149033</v>
      </c>
      <c r="AI139" s="37">
        <f>(('GVA by sector'!AI139/'GVA by sector'!AH139)-1)*100</f>
        <v>4.58255064160078</v>
      </c>
      <c r="AJ139" s="37">
        <f>(('GVA by sector'!AJ139/'GVA by sector'!AI139)-1)*100</f>
        <v>4.3176807572077536</v>
      </c>
      <c r="AK139" s="37">
        <f>(('GVA by sector'!AK139/'GVA by sector'!AJ139)-1)*100</f>
        <v>3.9905977446581309</v>
      </c>
      <c r="AL139" s="37">
        <f>(('GVA by sector'!AL139/'GVA by sector'!AK139)-1)*100</f>
        <v>3.7873512350732774</v>
      </c>
      <c r="AM139" s="37">
        <f>(('GVA by sector'!AM139/'GVA by sector'!AL139)-1)*100</f>
        <v>3.6675819029871937</v>
      </c>
      <c r="AN139" s="37">
        <f>(('GVA by sector'!AN139/'GVA by sector'!AM139)-1)*100</f>
        <v>3.6088853590857228</v>
      </c>
      <c r="AO139" s="37">
        <f>(('GVA by sector'!AO139/'GVA by sector'!AN139)-1)*100</f>
        <v>3.6181099878160872</v>
      </c>
      <c r="AP139" s="37">
        <f>(('GVA by sector'!AP139/'GVA by sector'!AO139)-1)*100</f>
        <v>3.6458938073245628</v>
      </c>
      <c r="AQ139" s="37">
        <f>(('GVA by sector'!AQ139/'GVA by sector'!AP139)-1)*100</f>
        <v>3.6249991789645941</v>
      </c>
      <c r="AR139" s="37">
        <f>(('GVA by sector'!AR139/'GVA by sector'!AQ139)-1)*100</f>
        <v>3.5760126742078624</v>
      </c>
      <c r="AS139" s="37">
        <f>(('GVA by sector'!AS139/'GVA by sector'!AR139)-1)*100</f>
        <v>3.5319688277495764</v>
      </c>
      <c r="AT139" s="37">
        <f>(('GVA by sector'!AT139/'GVA by sector'!AS139)-1)*100</f>
        <v>3.5038836261801265</v>
      </c>
      <c r="AU139" s="37">
        <f>(('GVA by sector'!AU139/'GVA by sector'!AT139)-1)*100</f>
        <v>3.471786421110723</v>
      </c>
      <c r="AW139" s="37">
        <f>((('GVA by sector'!AE139/'GVA by sector'!U139)^(1/10))-1)*100</f>
        <v>4.3616505153771579</v>
      </c>
      <c r="AX139" s="37">
        <f>((('GVA by sector'!AU139/'GVA by sector'!X139)^(1/23))-1)*100</f>
        <v>4.1848820935064923</v>
      </c>
    </row>
    <row r="140" spans="1:50" x14ac:dyDescent="0.2">
      <c r="A140" s="11" t="s">
        <v>63</v>
      </c>
      <c r="C140" s="37">
        <f>(('GVA by sector'!C140/'GVA by sector'!B140)-1)*100</f>
        <v>-6.4784529180959343</v>
      </c>
      <c r="D140" s="37">
        <f>(('GVA by sector'!D140/'GVA by sector'!C140)-1)*100</f>
        <v>2.0263164436426617</v>
      </c>
      <c r="E140" s="37">
        <f>(('GVA by sector'!E140/'GVA by sector'!D140)-1)*100</f>
        <v>14.311435752981549</v>
      </c>
      <c r="F140" s="37">
        <f>(('GVA by sector'!F140/'GVA by sector'!E140)-1)*100</f>
        <v>6.8284148707894898</v>
      </c>
      <c r="G140" s="37">
        <f>(('GVA by sector'!G140/'GVA by sector'!F140)-1)*100</f>
        <v>7.2264254736446043</v>
      </c>
      <c r="H140" s="37">
        <f>(('GVA by sector'!H140/'GVA by sector'!G140)-1)*100</f>
        <v>8.0585499151848872</v>
      </c>
      <c r="I140" s="37">
        <f>(('GVA by sector'!I140/'GVA by sector'!H140)-1)*100</f>
        <v>13.428924556568077</v>
      </c>
      <c r="J140" s="37">
        <f>(('GVA by sector'!J140/'GVA by sector'!I140)-1)*100</f>
        <v>2.5100992310054027</v>
      </c>
      <c r="K140" s="37">
        <f>(('GVA by sector'!K140/'GVA by sector'!J140)-1)*100</f>
        <v>5.5208024807026357</v>
      </c>
      <c r="L140" s="37">
        <f>(('GVA by sector'!L140/'GVA by sector'!K140)-1)*100</f>
        <v>7.2734818521691391</v>
      </c>
      <c r="M140" s="37">
        <f>(('GVA by sector'!M140/'GVA by sector'!L140)-1)*100</f>
        <v>-0.83853177107858778</v>
      </c>
      <c r="N140" s="37">
        <f>(('GVA by sector'!N140/'GVA by sector'!M140)-1)*100</f>
        <v>10.898558138908655</v>
      </c>
      <c r="O140" s="37">
        <f>(('GVA by sector'!O140/'GVA by sector'!N140)-1)*100</f>
        <v>5.5129789203774093</v>
      </c>
      <c r="P140" s="37">
        <f>(('GVA by sector'!P140/'GVA by sector'!O140)-1)*100</f>
        <v>11.989444474997658</v>
      </c>
      <c r="Q140" s="37">
        <f>(('GVA by sector'!Q140/'GVA by sector'!P140)-1)*100</f>
        <v>7.9602762874125599</v>
      </c>
      <c r="R140" s="37">
        <f>(('GVA by sector'!R140/'GVA by sector'!Q140)-1)*100</f>
        <v>10.809961044705329</v>
      </c>
      <c r="S140" s="37">
        <f>(('GVA by sector'!S140/'GVA by sector'!R140)-1)*100</f>
        <v>-0.76575759574374347</v>
      </c>
      <c r="T140" s="37">
        <f>(('GVA by sector'!T140/'GVA by sector'!S140)-1)*100</f>
        <v>-7.613977648943604</v>
      </c>
      <c r="U140" s="37">
        <f>(('GVA by sector'!U140/'GVA by sector'!T140)-1)*100</f>
        <v>2.9616781856363295</v>
      </c>
      <c r="V140" s="37">
        <f>(('GVA by sector'!V140/'GVA by sector'!U140)-1)*100</f>
        <v>9.9676243853718418</v>
      </c>
      <c r="W140" s="37">
        <f>(('GVA by sector'!W140/'GVA by sector'!V140)-1)*100</f>
        <v>0.93131515565880729</v>
      </c>
      <c r="X140" s="37">
        <f>(('GVA by sector'!X140/'GVA by sector'!W140)-1)*100</f>
        <v>3.9538424387723037</v>
      </c>
      <c r="Y140" s="37">
        <f>(('GVA by sector'!Y140/'GVA by sector'!X140)-1)*100</f>
        <v>4.4933433148258928</v>
      </c>
      <c r="Z140" s="37">
        <f>(('GVA by sector'!Z140/'GVA by sector'!Y140)-1)*100</f>
        <v>6.0336900344778677</v>
      </c>
      <c r="AA140" s="37">
        <f>(('GVA by sector'!AA140/'GVA by sector'!Z140)-1)*100</f>
        <v>6.7880082330989744</v>
      </c>
      <c r="AB140" s="37">
        <f>(('GVA by sector'!AB140/'GVA by sector'!AA140)-1)*100</f>
        <v>6.8825507837313893</v>
      </c>
      <c r="AC140" s="37">
        <f>(('GVA by sector'!AC140/'GVA by sector'!AB140)-1)*100</f>
        <v>6.845365581441798</v>
      </c>
      <c r="AD140" s="37">
        <f>(('GVA by sector'!AD140/'GVA by sector'!AC140)-1)*100</f>
        <v>6.7578936065667561</v>
      </c>
      <c r="AE140" s="37">
        <f>(('GVA by sector'!AE140/'GVA by sector'!AD140)-1)*100</f>
        <v>7.6833926476876258</v>
      </c>
      <c r="AF140" s="37">
        <f>(('GVA by sector'!AF140/'GVA by sector'!AE140)-1)*100</f>
        <v>6.6619532176650065</v>
      </c>
      <c r="AG140" s="37">
        <f>(('GVA by sector'!AG140/'GVA by sector'!AF140)-1)*100</f>
        <v>6.5164543756817128</v>
      </c>
      <c r="AH140" s="37">
        <f>(('GVA by sector'!AH140/'GVA by sector'!AG140)-1)*100</f>
        <v>6.5322448045866954</v>
      </c>
      <c r="AI140" s="37">
        <f>(('GVA by sector'!AI140/'GVA by sector'!AH140)-1)*100</f>
        <v>6.5109330595455317</v>
      </c>
      <c r="AJ140" s="37">
        <f>(('GVA by sector'!AJ140/'GVA by sector'!AI140)-1)*100</f>
        <v>6.19978972818227</v>
      </c>
      <c r="AK140" s="37">
        <f>(('GVA by sector'!AK140/'GVA by sector'!AJ140)-1)*100</f>
        <v>5.843565004015594</v>
      </c>
      <c r="AL140" s="37">
        <f>(('GVA by sector'!AL140/'GVA by sector'!AK140)-1)*100</f>
        <v>5.6030574997723015</v>
      </c>
      <c r="AM140" s="37">
        <f>(('GVA by sector'!AM140/'GVA by sector'!AL140)-1)*100</f>
        <v>5.4673873453093824</v>
      </c>
      <c r="AN140" s="37">
        <f>(('GVA by sector'!AN140/'GVA by sector'!AM140)-1)*100</f>
        <v>5.3929943662042623</v>
      </c>
      <c r="AO140" s="37">
        <f>(('GVA by sector'!AO140/'GVA by sector'!AN140)-1)*100</f>
        <v>5.3557189105563507</v>
      </c>
      <c r="AP140" s="37">
        <f>(('GVA by sector'!AP140/'GVA by sector'!AO140)-1)*100</f>
        <v>5.3527877155264303</v>
      </c>
      <c r="AQ140" s="37">
        <f>(('GVA by sector'!AQ140/'GVA by sector'!AP140)-1)*100</f>
        <v>5.3157600395775884</v>
      </c>
      <c r="AR140" s="37">
        <f>(('GVA by sector'!AR140/'GVA by sector'!AQ140)-1)*100</f>
        <v>5.2063983856983631</v>
      </c>
      <c r="AS140" s="37">
        <f>(('GVA by sector'!AS140/'GVA by sector'!AR140)-1)*100</f>
        <v>5.1520023916977076</v>
      </c>
      <c r="AT140" s="37">
        <f>(('GVA by sector'!AT140/'GVA by sector'!AS140)-1)*100</f>
        <v>5.1114272210673661</v>
      </c>
      <c r="AU140" s="37">
        <f>(('GVA by sector'!AU140/'GVA by sector'!AT140)-1)*100</f>
        <v>5.0516365213947312</v>
      </c>
      <c r="AW140" s="37">
        <f>((('GVA by sector'!AE140/'GVA by sector'!U140)^(1/10))-1)*100</f>
        <v>6.0082715383292795</v>
      </c>
      <c r="AX140" s="37">
        <f>((('GVA by sector'!AU140/'GVA by sector'!X140)^(1/23))-1)*100</f>
        <v>5.943106989200464</v>
      </c>
    </row>
    <row r="141" spans="1:50" x14ac:dyDescent="0.2">
      <c r="A141" s="11" t="s">
        <v>64</v>
      </c>
      <c r="C141" s="37">
        <f>(('GVA by sector'!C141/'GVA by sector'!B141)-1)*100</f>
        <v>-1.0796488590620101</v>
      </c>
      <c r="D141" s="37">
        <f>(('GVA by sector'!D141/'GVA by sector'!C141)-1)*100</f>
        <v>2.4744293463286215</v>
      </c>
      <c r="E141" s="37">
        <f>(('GVA by sector'!E141/'GVA by sector'!D141)-1)*100</f>
        <v>7.3390123015806052</v>
      </c>
      <c r="F141" s="37">
        <f>(('GVA by sector'!F141/'GVA by sector'!E141)-1)*100</f>
        <v>1.9405712688817189</v>
      </c>
      <c r="G141" s="37">
        <f>(('GVA by sector'!G141/'GVA by sector'!F141)-1)*100</f>
        <v>3.3106569011321252</v>
      </c>
      <c r="H141" s="37">
        <f>(('GVA by sector'!H141/'GVA by sector'!G141)-1)*100</f>
        <v>5.4795674409307216</v>
      </c>
      <c r="I141" s="37">
        <f>(('GVA by sector'!I141/'GVA by sector'!H141)-1)*100</f>
        <v>6.0121306810071218</v>
      </c>
      <c r="J141" s="37">
        <f>(('GVA by sector'!J141/'GVA by sector'!I141)-1)*100</f>
        <v>6.6330204582009111</v>
      </c>
      <c r="K141" s="37">
        <f>(('GVA by sector'!K141/'GVA by sector'!J141)-1)*100</f>
        <v>7.336630187998372</v>
      </c>
      <c r="L141" s="37">
        <f>(('GVA by sector'!L141/'GVA by sector'!K141)-1)*100</f>
        <v>6.9160111207235087</v>
      </c>
      <c r="M141" s="37">
        <f>(('GVA by sector'!M141/'GVA by sector'!L141)-1)*100</f>
        <v>-2.2446878474483456</v>
      </c>
      <c r="N141" s="37">
        <f>(('GVA by sector'!N141/'GVA by sector'!M141)-1)*100</f>
        <v>6.5901593453005392</v>
      </c>
      <c r="O141" s="37">
        <f>(('GVA by sector'!O141/'GVA by sector'!N141)-1)*100</f>
        <v>4.6788365719141689</v>
      </c>
      <c r="P141" s="37">
        <f>(('GVA by sector'!P141/'GVA by sector'!O141)-1)*100</f>
        <v>9.3611304915870228</v>
      </c>
      <c r="Q141" s="37">
        <f>(('GVA by sector'!Q141/'GVA by sector'!P141)-1)*100</f>
        <v>5.8516463830055265</v>
      </c>
      <c r="R141" s="37">
        <f>(('GVA by sector'!R141/'GVA by sector'!Q141)-1)*100</f>
        <v>9.4462091464470266</v>
      </c>
      <c r="S141" s="37">
        <f>(('GVA by sector'!S141/'GVA by sector'!R141)-1)*100</f>
        <v>-1.469293720726017</v>
      </c>
      <c r="T141" s="37">
        <f>(('GVA by sector'!T141/'GVA by sector'!S141)-1)*100</f>
        <v>-14.088844466317351</v>
      </c>
      <c r="U141" s="37">
        <f>(('GVA by sector'!U141/'GVA by sector'!T141)-1)*100</f>
        <v>9.66923089926639</v>
      </c>
      <c r="V141" s="37">
        <f>(('GVA by sector'!V141/'GVA by sector'!U141)-1)*100</f>
        <v>8.3132741593918258</v>
      </c>
      <c r="W141" s="37">
        <f>(('GVA by sector'!W141/'GVA by sector'!V141)-1)*100</f>
        <v>8.5078023287627591</v>
      </c>
      <c r="X141" s="37">
        <f>(('GVA by sector'!X141/'GVA by sector'!W141)-1)*100</f>
        <v>1.7591425808754613</v>
      </c>
      <c r="Y141" s="37">
        <f>(('GVA by sector'!Y141/'GVA by sector'!X141)-1)*100</f>
        <v>3.7437976344480539</v>
      </c>
      <c r="Z141" s="37">
        <f>(('GVA by sector'!Z141/'GVA by sector'!Y141)-1)*100</f>
        <v>4.8568526519183974</v>
      </c>
      <c r="AA141" s="37">
        <f>(('GVA by sector'!AA141/'GVA by sector'!Z141)-1)*100</f>
        <v>5.3732308466692302</v>
      </c>
      <c r="AB141" s="37">
        <f>(('GVA by sector'!AB141/'GVA by sector'!AA141)-1)*100</f>
        <v>5.3957304874994616</v>
      </c>
      <c r="AC141" s="37">
        <f>(('GVA by sector'!AC141/'GVA by sector'!AB141)-1)*100</f>
        <v>5.5244761983094026</v>
      </c>
      <c r="AD141" s="37">
        <f>(('GVA by sector'!AD141/'GVA by sector'!AC141)-1)*100</f>
        <v>5.3752917348597995</v>
      </c>
      <c r="AE141" s="37">
        <f>(('GVA by sector'!AE141/'GVA by sector'!AD141)-1)*100</f>
        <v>5.0881411744315264</v>
      </c>
      <c r="AF141" s="37">
        <f>(('GVA by sector'!AF141/'GVA by sector'!AE141)-1)*100</f>
        <v>5.0024340415957491</v>
      </c>
      <c r="AG141" s="37">
        <f>(('GVA by sector'!AG141/'GVA by sector'!AF141)-1)*100</f>
        <v>4.807164539445119</v>
      </c>
      <c r="AH141" s="37">
        <f>(('GVA by sector'!AH141/'GVA by sector'!AG141)-1)*100</f>
        <v>4.7872724752371143</v>
      </c>
      <c r="AI141" s="37">
        <f>(('GVA by sector'!AI141/'GVA by sector'!AH141)-1)*100</f>
        <v>4.781179235899069</v>
      </c>
      <c r="AJ141" s="37">
        <f>(('GVA by sector'!AJ141/'GVA by sector'!AI141)-1)*100</f>
        <v>4.5153160860184061</v>
      </c>
      <c r="AK141" s="37">
        <f>(('GVA by sector'!AK141/'GVA by sector'!AJ141)-1)*100</f>
        <v>4.1891983595053972</v>
      </c>
      <c r="AL141" s="37">
        <f>(('GVA by sector'!AL141/'GVA by sector'!AK141)-1)*100</f>
        <v>3.9874673809235262</v>
      </c>
      <c r="AM141" s="37">
        <f>(('GVA by sector'!AM141/'GVA by sector'!AL141)-1)*100</f>
        <v>3.8697244983362244</v>
      </c>
      <c r="AN141" s="37">
        <f>(('GVA by sector'!AN141/'GVA by sector'!AM141)-1)*100</f>
        <v>3.8131784686217918</v>
      </c>
      <c r="AO141" s="37">
        <f>(('GVA by sector'!AO141/'GVA by sector'!AN141)-1)*100</f>
        <v>3.8238898802751775</v>
      </c>
      <c r="AP141" s="37">
        <f>(('GVA by sector'!AP141/'GVA by sector'!AO141)-1)*100</f>
        <v>3.8501246782109755</v>
      </c>
      <c r="AQ141" s="37">
        <f>(('GVA by sector'!AQ141/'GVA by sector'!AP141)-1)*100</f>
        <v>3.8283672581526318</v>
      </c>
      <c r="AR141" s="37">
        <f>(('GVA by sector'!AR141/'GVA by sector'!AQ141)-1)*100</f>
        <v>3.783045032981569</v>
      </c>
      <c r="AS141" s="37">
        <f>(('GVA by sector'!AS141/'GVA by sector'!AR141)-1)*100</f>
        <v>3.7379211646878741</v>
      </c>
      <c r="AT141" s="37">
        <f>(('GVA by sector'!AT141/'GVA by sector'!AS141)-1)*100</f>
        <v>3.7120426088303127</v>
      </c>
      <c r="AU141" s="37">
        <f>(('GVA by sector'!AU141/'GVA by sector'!AT141)-1)*100</f>
        <v>3.6809811052604502</v>
      </c>
      <c r="AW141" s="37">
        <f>((('GVA by sector'!AE141/'GVA by sector'!U141)^(1/10))-1)*100</f>
        <v>5.3773825472219761</v>
      </c>
      <c r="AX141" s="37">
        <f>((('GVA by sector'!AU141/'GVA by sector'!X141)^(1/23))-1)*100</f>
        <v>4.4121910775479778</v>
      </c>
    </row>
    <row r="142" spans="1:50" x14ac:dyDescent="0.2">
      <c r="A142" s="11" t="s">
        <v>65</v>
      </c>
      <c r="C142" s="37">
        <f>(('GVA by sector'!C142/'GVA by sector'!B142)-1)*100</f>
        <v>2.3825870652278702</v>
      </c>
      <c r="D142" s="37">
        <f>(('GVA by sector'!D142/'GVA by sector'!C142)-1)*100</f>
        <v>-4.0219768829817486</v>
      </c>
      <c r="E142" s="37">
        <f>(('GVA by sector'!E142/'GVA by sector'!D142)-1)*100</f>
        <v>-1.8326706603690623</v>
      </c>
      <c r="F142" s="37">
        <f>(('GVA by sector'!F142/'GVA by sector'!E142)-1)*100</f>
        <v>-2.5200803187224952</v>
      </c>
      <c r="G142" s="37">
        <f>(('GVA by sector'!G142/'GVA by sector'!F142)-1)*100</f>
        <v>-4.1068487103305795</v>
      </c>
      <c r="H142" s="37">
        <f>(('GVA by sector'!H142/'GVA by sector'!G142)-1)*100</f>
        <v>-2.6231941042674789</v>
      </c>
      <c r="I142" s="37">
        <f>(('GVA by sector'!I142/'GVA by sector'!H142)-1)*100</f>
        <v>-1.0245523261821932</v>
      </c>
      <c r="J142" s="37">
        <f>(('GVA by sector'!J142/'GVA by sector'!I142)-1)*100</f>
        <v>-1.4047926135417832</v>
      </c>
      <c r="K142" s="37">
        <f>(('GVA by sector'!K142/'GVA by sector'!J142)-1)*100</f>
        <v>-9.5456547085015497E-2</v>
      </c>
      <c r="L142" s="37">
        <f>(('GVA by sector'!L142/'GVA by sector'!K142)-1)*100</f>
        <v>-1.6680589928283363</v>
      </c>
      <c r="M142" s="37">
        <f>(('GVA by sector'!M142/'GVA by sector'!L142)-1)*100</f>
        <v>1.3468027748329447</v>
      </c>
      <c r="N142" s="37">
        <f>(('GVA by sector'!N142/'GVA by sector'!M142)-1)*100</f>
        <v>3.0845968578680605</v>
      </c>
      <c r="O142" s="37">
        <f>(('GVA by sector'!O142/'GVA by sector'!N142)-1)*100</f>
        <v>1.5835501172194455</v>
      </c>
      <c r="P142" s="37">
        <f>(('GVA by sector'!P142/'GVA by sector'!O142)-1)*100</f>
        <v>2.1949234093329606</v>
      </c>
      <c r="Q142" s="37">
        <f>(('GVA by sector'!Q142/'GVA by sector'!P142)-1)*100</f>
        <v>-1.4309237296009525</v>
      </c>
      <c r="R142" s="37">
        <f>(('GVA by sector'!R142/'GVA by sector'!Q142)-1)*100</f>
        <v>-2.21725197832362</v>
      </c>
      <c r="S142" s="37">
        <f>(('GVA by sector'!S142/'GVA by sector'!R142)-1)*100</f>
        <v>0.56601828097599949</v>
      </c>
      <c r="T142" s="37">
        <f>(('GVA by sector'!T142/'GVA by sector'!S142)-1)*100</f>
        <v>0.44167406546318233</v>
      </c>
      <c r="U142" s="37">
        <f>(('GVA by sector'!U142/'GVA by sector'!T142)-1)*100</f>
        <v>-1.0484422538184268</v>
      </c>
      <c r="V142" s="37">
        <f>(('GVA by sector'!V142/'GVA by sector'!U142)-1)*100</f>
        <v>-6.2220488404651668</v>
      </c>
      <c r="W142" s="37">
        <f>(('GVA by sector'!W142/'GVA by sector'!V142)-1)*100</f>
        <v>-3.2721733763506067</v>
      </c>
      <c r="X142" s="37">
        <f>(('GVA by sector'!X142/'GVA by sector'!W142)-1)*100</f>
        <v>-1.401606469703065</v>
      </c>
      <c r="Y142" s="37">
        <f>(('GVA by sector'!Y142/'GVA by sector'!X142)-1)*100</f>
        <v>2.1022472330388231</v>
      </c>
      <c r="Z142" s="37">
        <f>(('GVA by sector'!Z142/'GVA by sector'!Y142)-1)*100</f>
        <v>2.8419587254036038</v>
      </c>
      <c r="AA142" s="37">
        <f>(('GVA by sector'!AA142/'GVA by sector'!Z142)-1)*100</f>
        <v>3.2769327099023027</v>
      </c>
      <c r="AB142" s="37">
        <f>(('GVA by sector'!AB142/'GVA by sector'!AA142)-1)*100</f>
        <v>2.5517582664507765</v>
      </c>
      <c r="AC142" s="37">
        <f>(('GVA by sector'!AC142/'GVA by sector'!AB142)-1)*100</f>
        <v>1.8753591155866278</v>
      </c>
      <c r="AD142" s="37">
        <f>(('GVA by sector'!AD142/'GVA by sector'!AC142)-1)*100</f>
        <v>1.7295823800824284</v>
      </c>
      <c r="AE142" s="37">
        <f>(('GVA by sector'!AE142/'GVA by sector'!AD142)-1)*100</f>
        <v>1.3330081685433592</v>
      </c>
      <c r="AF142" s="37">
        <f>(('GVA by sector'!AF142/'GVA by sector'!AE142)-1)*100</f>
        <v>1.5191272793541488</v>
      </c>
      <c r="AG142" s="37">
        <f>(('GVA by sector'!AG142/'GVA by sector'!AF142)-1)*100</f>
        <v>1.5594758558169719</v>
      </c>
      <c r="AH142" s="37">
        <f>(('GVA by sector'!AH142/'GVA by sector'!AG142)-1)*100</f>
        <v>1.5958611688641433</v>
      </c>
      <c r="AI142" s="37">
        <f>(('GVA by sector'!AI142/'GVA by sector'!AH142)-1)*100</f>
        <v>1.5968266870634462</v>
      </c>
      <c r="AJ142" s="37">
        <f>(('GVA by sector'!AJ142/'GVA by sector'!AI142)-1)*100</f>
        <v>1.6707874975886661</v>
      </c>
      <c r="AK142" s="37">
        <f>(('GVA by sector'!AK142/'GVA by sector'!AJ142)-1)*100</f>
        <v>1.5732580803606178</v>
      </c>
      <c r="AL142" s="37">
        <f>(('GVA by sector'!AL142/'GVA by sector'!AK142)-1)*100</f>
        <v>1.3877241270666252</v>
      </c>
      <c r="AM142" s="37">
        <f>(('GVA by sector'!AM142/'GVA by sector'!AL142)-1)*100</f>
        <v>1.2925089894532782</v>
      </c>
      <c r="AN142" s="37">
        <f>(('GVA by sector'!AN142/'GVA by sector'!AM142)-1)*100</f>
        <v>1.2075709955957192</v>
      </c>
      <c r="AO142" s="37">
        <f>(('GVA by sector'!AO142/'GVA by sector'!AN142)-1)*100</f>
        <v>1.0734722218475046</v>
      </c>
      <c r="AP142" s="37">
        <f>(('GVA by sector'!AP142/'GVA by sector'!AO142)-1)*100</f>
        <v>1.0497916955615638</v>
      </c>
      <c r="AQ142" s="37">
        <f>(('GVA by sector'!AQ142/'GVA by sector'!AP142)-1)*100</f>
        <v>1.0459492938851511</v>
      </c>
      <c r="AR142" s="37">
        <f>(('GVA by sector'!AR142/'GVA by sector'!AQ142)-1)*100</f>
        <v>1.0160943266901867</v>
      </c>
      <c r="AS142" s="37">
        <f>(('GVA by sector'!AS142/'GVA by sector'!AR142)-1)*100</f>
        <v>1.0195680136416474</v>
      </c>
      <c r="AT142" s="37">
        <f>(('GVA by sector'!AT142/'GVA by sector'!AS142)-1)*100</f>
        <v>0.98965091541547423</v>
      </c>
      <c r="AU142" s="37">
        <f>(('GVA by sector'!AU142/'GVA by sector'!AT142)-1)*100</f>
        <v>0.96727957376465667</v>
      </c>
      <c r="AW142" s="37">
        <f>((('GVA by sector'!AE142/'GVA by sector'!U142)^(1/10))-1)*100</f>
        <v>0.43709527911446333</v>
      </c>
      <c r="AX142" s="37">
        <f>((('GVA by sector'!AU142/'GVA by sector'!X142)^(1/23))-1)*100</f>
        <v>1.5754393231585784</v>
      </c>
    </row>
    <row r="143" spans="1:50" x14ac:dyDescent="0.2">
      <c r="A143" s="11" t="s">
        <v>66</v>
      </c>
      <c r="C143" s="37">
        <f>(('GVA by sector'!C143/'GVA by sector'!B143)-1)*100</f>
        <v>6.5795153664986783</v>
      </c>
      <c r="D143" s="37">
        <f>(('GVA by sector'!D143/'GVA by sector'!C143)-1)*100</f>
        <v>1.0440137736265065</v>
      </c>
      <c r="E143" s="37">
        <f>(('GVA by sector'!E143/'GVA by sector'!D143)-1)*100</f>
        <v>1.7207967598851459</v>
      </c>
      <c r="F143" s="37">
        <f>(('GVA by sector'!F143/'GVA by sector'!E143)-1)*100</f>
        <v>0.94165362078539872</v>
      </c>
      <c r="G143" s="37">
        <f>(('GVA by sector'!G143/'GVA by sector'!F143)-1)*100</f>
        <v>3.9017999338706311</v>
      </c>
      <c r="H143" s="37">
        <f>(('GVA by sector'!H143/'GVA by sector'!G143)-1)*100</f>
        <v>4.4962568829076011</v>
      </c>
      <c r="I143" s="37">
        <f>(('GVA by sector'!I143/'GVA by sector'!H143)-1)*100</f>
        <v>0.32373756893449013</v>
      </c>
      <c r="J143" s="37">
        <f>(('GVA by sector'!J143/'GVA by sector'!I143)-1)*100</f>
        <v>1.6358996876631116</v>
      </c>
      <c r="K143" s="37">
        <f>(('GVA by sector'!K143/'GVA by sector'!J143)-1)*100</f>
        <v>0.27475272987937949</v>
      </c>
      <c r="L143" s="37">
        <f>(('GVA by sector'!L143/'GVA by sector'!K143)-1)*100</f>
        <v>-0.84209489212010435</v>
      </c>
      <c r="M143" s="37">
        <f>(('GVA by sector'!M143/'GVA by sector'!L143)-1)*100</f>
        <v>0.99276316512202367</v>
      </c>
      <c r="N143" s="37">
        <f>(('GVA by sector'!N143/'GVA by sector'!M143)-1)*100</f>
        <v>1.7294790067676091</v>
      </c>
      <c r="O143" s="37">
        <f>(('GVA by sector'!O143/'GVA by sector'!N143)-1)*100</f>
        <v>0.71579818232074821</v>
      </c>
      <c r="P143" s="37">
        <f>(('GVA by sector'!P143/'GVA by sector'!O143)-1)*100</f>
        <v>4.9632189823770601</v>
      </c>
      <c r="Q143" s="37">
        <f>(('GVA by sector'!Q143/'GVA by sector'!P143)-1)*100</f>
        <v>0.88400120409066751</v>
      </c>
      <c r="R143" s="37">
        <f>(('GVA by sector'!R143/'GVA by sector'!Q143)-1)*100</f>
        <v>0.23421870658053567</v>
      </c>
      <c r="S143" s="37">
        <f>(('GVA by sector'!S143/'GVA by sector'!R143)-1)*100</f>
        <v>-0.8299276159082325</v>
      </c>
      <c r="T143" s="37">
        <f>(('GVA by sector'!T143/'GVA by sector'!S143)-1)*100</f>
        <v>-1.4991033771788564</v>
      </c>
      <c r="U143" s="37">
        <f>(('GVA by sector'!U143/'GVA by sector'!T143)-1)*100</f>
        <v>-2.4081466908080551</v>
      </c>
      <c r="V143" s="37">
        <f>(('GVA by sector'!V143/'GVA by sector'!U143)-1)*100</f>
        <v>2.0540736083237698</v>
      </c>
      <c r="W143" s="37">
        <f>(('GVA by sector'!W143/'GVA by sector'!V143)-1)*100</f>
        <v>2.368845426663313</v>
      </c>
      <c r="X143" s="37">
        <f>(('GVA by sector'!X143/'GVA by sector'!W143)-1)*100</f>
        <v>0.73427280999058819</v>
      </c>
      <c r="Y143" s="37">
        <f>(('GVA by sector'!Y143/'GVA by sector'!X143)-1)*100</f>
        <v>0.23017603675197229</v>
      </c>
      <c r="Z143" s="37">
        <f>(('GVA by sector'!Z143/'GVA by sector'!Y143)-1)*100</f>
        <v>0.5668883068356223</v>
      </c>
      <c r="AA143" s="37">
        <f>(('GVA by sector'!AA143/'GVA by sector'!Z143)-1)*100</f>
        <v>0.8389918397927465</v>
      </c>
      <c r="AB143" s="37">
        <f>(('GVA by sector'!AB143/'GVA by sector'!AA143)-1)*100</f>
        <v>0.8427425234490471</v>
      </c>
      <c r="AC143" s="37">
        <f>(('GVA by sector'!AC143/'GVA by sector'!AB143)-1)*100</f>
        <v>1.0184201204392007</v>
      </c>
      <c r="AD143" s="37">
        <f>(('GVA by sector'!AD143/'GVA by sector'!AC143)-1)*100</f>
        <v>1.0104666820919483</v>
      </c>
      <c r="AE143" s="37">
        <f>(('GVA by sector'!AE143/'GVA by sector'!AD143)-1)*100</f>
        <v>0.99273238794570506</v>
      </c>
      <c r="AF143" s="37">
        <f>(('GVA by sector'!AF143/'GVA by sector'!AE143)-1)*100</f>
        <v>1.26618050714844</v>
      </c>
      <c r="AG143" s="37">
        <f>(('GVA by sector'!AG143/'GVA by sector'!AF143)-1)*100</f>
        <v>1.346547705597767</v>
      </c>
      <c r="AH143" s="37">
        <f>(('GVA by sector'!AH143/'GVA by sector'!AG143)-1)*100</f>
        <v>1.3236327058225417</v>
      </c>
      <c r="AI143" s="37">
        <f>(('GVA by sector'!AI143/'GVA by sector'!AH143)-1)*100</f>
        <v>1.3438409289009856</v>
      </c>
      <c r="AJ143" s="37">
        <f>(('GVA by sector'!AJ143/'GVA by sector'!AI143)-1)*100</f>
        <v>1.4005736668035063</v>
      </c>
      <c r="AK143" s="37">
        <f>(('GVA by sector'!AK143/'GVA by sector'!AJ143)-1)*100</f>
        <v>1.245191268882806</v>
      </c>
      <c r="AL143" s="37">
        <f>(('GVA by sector'!AL143/'GVA by sector'!AK143)-1)*100</f>
        <v>1.0872313790564192</v>
      </c>
      <c r="AM143" s="37">
        <f>(('GVA by sector'!AM143/'GVA by sector'!AL143)-1)*100</f>
        <v>1.0028245458288509</v>
      </c>
      <c r="AN143" s="37">
        <f>(('GVA by sector'!AN143/'GVA by sector'!AM143)-1)*100</f>
        <v>0.98029325774988685</v>
      </c>
      <c r="AO143" s="37">
        <f>(('GVA by sector'!AO143/'GVA by sector'!AN143)-1)*100</f>
        <v>0.95765495020767588</v>
      </c>
      <c r="AP143" s="37">
        <f>(('GVA by sector'!AP143/'GVA by sector'!AO143)-1)*100</f>
        <v>0.98412293342942103</v>
      </c>
      <c r="AQ143" s="37">
        <f>(('GVA by sector'!AQ143/'GVA by sector'!AP143)-1)*100</f>
        <v>0.97549856985177374</v>
      </c>
      <c r="AR143" s="37">
        <f>(('GVA by sector'!AR143/'GVA by sector'!AQ143)-1)*100</f>
        <v>0.94586925483892692</v>
      </c>
      <c r="AS143" s="37">
        <f>(('GVA by sector'!AS143/'GVA by sector'!AR143)-1)*100</f>
        <v>0.95807965520557925</v>
      </c>
      <c r="AT143" s="37">
        <f>(('GVA by sector'!AT143/'GVA by sector'!AS143)-1)*100</f>
        <v>0.92666980768902896</v>
      </c>
      <c r="AU143" s="37">
        <f>(('GVA by sector'!AU143/'GVA by sector'!AT143)-1)*100</f>
        <v>0.89133739372193599</v>
      </c>
      <c r="AW143" s="37">
        <f>((('GVA by sector'!AE143/'GVA by sector'!U143)^(1/10))-1)*100</f>
        <v>1.0638672460738352</v>
      </c>
      <c r="AX143" s="37">
        <f>((('GVA by sector'!AU143/'GVA by sector'!X143)^(1/23))-1)*100</f>
        <v>1.0055887502660843</v>
      </c>
    </row>
    <row r="144" spans="1:50" x14ac:dyDescent="0.2">
      <c r="A144" s="11" t="s">
        <v>67</v>
      </c>
      <c r="C144" s="37">
        <f>(('GVA by sector'!C144/'GVA by sector'!B144)-1)*100</f>
        <v>6.6642602406961515</v>
      </c>
      <c r="D144" s="37">
        <f>(('GVA by sector'!D144/'GVA by sector'!C144)-1)*100</f>
        <v>5.8132782273573991</v>
      </c>
      <c r="E144" s="37">
        <f>(('GVA by sector'!E144/'GVA by sector'!D144)-1)*100</f>
        <v>3.2390498676693413</v>
      </c>
      <c r="F144" s="37">
        <f>(('GVA by sector'!F144/'GVA by sector'!E144)-1)*100</f>
        <v>4.5913240544758427</v>
      </c>
      <c r="G144" s="37">
        <f>(('GVA by sector'!G144/'GVA by sector'!F144)-1)*100</f>
        <v>3.2879450673371613</v>
      </c>
      <c r="H144" s="37">
        <f>(('GVA by sector'!H144/'GVA by sector'!G144)-1)*100</f>
        <v>9.0603947981993116E-2</v>
      </c>
      <c r="I144" s="37">
        <f>(('GVA by sector'!I144/'GVA by sector'!H144)-1)*100</f>
        <v>4.6765133382366875</v>
      </c>
      <c r="J144" s="37">
        <f>(('GVA by sector'!J144/'GVA by sector'!I144)-1)*100</f>
        <v>2.895795743207219</v>
      </c>
      <c r="K144" s="37">
        <f>(('GVA by sector'!K144/'GVA by sector'!J144)-1)*100</f>
        <v>6.6402825103678786</v>
      </c>
      <c r="L144" s="37">
        <f>(('GVA by sector'!L144/'GVA by sector'!K144)-1)*100</f>
        <v>2.3992190290655468</v>
      </c>
      <c r="M144" s="37">
        <f>(('GVA by sector'!M144/'GVA by sector'!L144)-1)*100</f>
        <v>4.0389678981178401</v>
      </c>
      <c r="N144" s="37">
        <f>(('GVA by sector'!N144/'GVA by sector'!M144)-1)*100</f>
        <v>6.481322357339625</v>
      </c>
      <c r="O144" s="37">
        <f>(('GVA by sector'!O144/'GVA by sector'!N144)-1)*100</f>
        <v>5.5203893427722805</v>
      </c>
      <c r="P144" s="37">
        <f>(('GVA by sector'!P144/'GVA by sector'!O144)-1)*100</f>
        <v>7.1880894799034145</v>
      </c>
      <c r="Q144" s="37">
        <f>(('GVA by sector'!Q144/'GVA by sector'!P144)-1)*100</f>
        <v>3.8641504202253874</v>
      </c>
      <c r="R144" s="37">
        <f>(('GVA by sector'!R144/'GVA by sector'!Q144)-1)*100</f>
        <v>2.1047685481214495</v>
      </c>
      <c r="S144" s="37">
        <f>(('GVA by sector'!S144/'GVA by sector'!R144)-1)*100</f>
        <v>1.0274355320872841</v>
      </c>
      <c r="T144" s="37">
        <f>(('GVA by sector'!T144/'GVA by sector'!S144)-1)*100</f>
        <v>1.487370531923804</v>
      </c>
      <c r="U144" s="37">
        <f>(('GVA by sector'!U144/'GVA by sector'!T144)-1)*100</f>
        <v>1.8716849727677065</v>
      </c>
      <c r="V144" s="37">
        <f>(('GVA by sector'!V144/'GVA by sector'!U144)-1)*100</f>
        <v>4.0804111070778415</v>
      </c>
      <c r="W144" s="37">
        <f>(('GVA by sector'!W144/'GVA by sector'!V144)-1)*100</f>
        <v>4.6386506783812287</v>
      </c>
      <c r="X144" s="37">
        <f>(('GVA by sector'!X144/'GVA by sector'!W144)-1)*100</f>
        <v>3.3070501986208312</v>
      </c>
      <c r="Y144" s="37">
        <f>(('GVA by sector'!Y144/'GVA by sector'!X144)-1)*100</f>
        <v>0.89535671847802423</v>
      </c>
      <c r="Z144" s="37">
        <f>(('GVA by sector'!Z144/'GVA by sector'!Y144)-1)*100</f>
        <v>1.1296456657162945</v>
      </c>
      <c r="AA144" s="37">
        <f>(('GVA by sector'!AA144/'GVA by sector'!Z144)-1)*100</f>
        <v>1.3898243090444407</v>
      </c>
      <c r="AB144" s="37">
        <f>(('GVA by sector'!AB144/'GVA by sector'!AA144)-1)*100</f>
        <v>1.0494452128743337</v>
      </c>
      <c r="AC144" s="37">
        <f>(('GVA by sector'!AC144/'GVA by sector'!AB144)-1)*100</f>
        <v>1.2579633088403153</v>
      </c>
      <c r="AD144" s="37">
        <f>(('GVA by sector'!AD144/'GVA by sector'!AC144)-1)*100</f>
        <v>1.8724600709379313</v>
      </c>
      <c r="AE144" s="37">
        <f>(('GVA by sector'!AE144/'GVA by sector'!AD144)-1)*100</f>
        <v>2.1196578281207801</v>
      </c>
      <c r="AF144" s="37">
        <f>(('GVA by sector'!AF144/'GVA by sector'!AE144)-1)*100</f>
        <v>2.6357734750930062</v>
      </c>
      <c r="AG144" s="37">
        <f>(('GVA by sector'!AG144/'GVA by sector'!AF144)-1)*100</f>
        <v>2.696494765166757</v>
      </c>
      <c r="AH144" s="37">
        <f>(('GVA by sector'!AH144/'GVA by sector'!AG144)-1)*100</f>
        <v>2.6685899399154556</v>
      </c>
      <c r="AI144" s="37">
        <f>(('GVA by sector'!AI144/'GVA by sector'!AH144)-1)*100</f>
        <v>2.6851435357620357</v>
      </c>
      <c r="AJ144" s="37">
        <f>(('GVA by sector'!AJ144/'GVA by sector'!AI144)-1)*100</f>
        <v>2.7420371775556562</v>
      </c>
      <c r="AK144" s="37">
        <f>(('GVA by sector'!AK144/'GVA by sector'!AJ144)-1)*100</f>
        <v>2.5823352959593926</v>
      </c>
      <c r="AL144" s="37">
        <f>(('GVA by sector'!AL144/'GVA by sector'!AK144)-1)*100</f>
        <v>2.4211611835125213</v>
      </c>
      <c r="AM144" s="37">
        <f>(('GVA by sector'!AM144/'GVA by sector'!AL144)-1)*100</f>
        <v>2.334807409375772</v>
      </c>
      <c r="AN144" s="37">
        <f>(('GVA by sector'!AN144/'GVA by sector'!AM144)-1)*100</f>
        <v>2.3109883318192637</v>
      </c>
      <c r="AO144" s="37">
        <f>(('GVA by sector'!AO144/'GVA by sector'!AN144)-1)*100</f>
        <v>2.2866001984963802</v>
      </c>
      <c r="AP144" s="37">
        <f>(('GVA by sector'!AP144/'GVA by sector'!AO144)-1)*100</f>
        <v>2.4361222444890362</v>
      </c>
      <c r="AQ144" s="37">
        <f>(('GVA by sector'!AQ144/'GVA by sector'!AP144)-1)*100</f>
        <v>2.5034766209333537</v>
      </c>
      <c r="AR144" s="37">
        <f>(('GVA by sector'!AR144/'GVA by sector'!AQ144)-1)*100</f>
        <v>2.4716262769402197</v>
      </c>
      <c r="AS144" s="37">
        <f>(('GVA by sector'!AS144/'GVA by sector'!AR144)-1)*100</f>
        <v>2.483181572706239</v>
      </c>
      <c r="AT144" s="37">
        <f>(('GVA by sector'!AT144/'GVA by sector'!AS144)-1)*100</f>
        <v>2.4501885341068563</v>
      </c>
      <c r="AU144" s="37">
        <f>(('GVA by sector'!AU144/'GVA by sector'!AT144)-1)*100</f>
        <v>2.425904003783641</v>
      </c>
      <c r="AW144" s="37">
        <f>((('GVA by sector'!AE144/'GVA by sector'!U144)^(1/10))-1)*100</f>
        <v>2.1660115437802885</v>
      </c>
      <c r="AX144" s="37">
        <f>((('GVA by sector'!AU144/'GVA by sector'!X144)^(1/23))-1)*100</f>
        <v>2.1657063544000543</v>
      </c>
    </row>
    <row r="145" spans="1:50" x14ac:dyDescent="0.2">
      <c r="A145" s="11" t="s">
        <v>68</v>
      </c>
      <c r="C145" s="37">
        <f>(('GVA by sector'!C145/'GVA by sector'!B145)-1)*100</f>
        <v>1.3612308784986427</v>
      </c>
      <c r="D145" s="37">
        <f>(('GVA by sector'!D145/'GVA by sector'!C145)-1)*100</f>
        <v>7.113833467208508</v>
      </c>
      <c r="E145" s="37">
        <f>(('GVA by sector'!E145/'GVA by sector'!D145)-1)*100</f>
        <v>1.5803224893473633</v>
      </c>
      <c r="F145" s="37">
        <f>(('GVA by sector'!F145/'GVA by sector'!E145)-1)*100</f>
        <v>9.40649479283584</v>
      </c>
      <c r="G145" s="37">
        <f>(('GVA by sector'!G145/'GVA by sector'!F145)-1)*100</f>
        <v>9.9471429498493755</v>
      </c>
      <c r="H145" s="37">
        <f>(('GVA by sector'!H145/'GVA by sector'!G145)-1)*100</f>
        <v>9.9369821425156601</v>
      </c>
      <c r="I145" s="37">
        <f>(('GVA by sector'!I145/'GVA by sector'!H145)-1)*100</f>
        <v>7.607019945045046</v>
      </c>
      <c r="J145" s="37">
        <f>(('GVA by sector'!J145/'GVA by sector'!I145)-1)*100</f>
        <v>0.65581200875590717</v>
      </c>
      <c r="K145" s="37">
        <f>(('GVA by sector'!K145/'GVA by sector'!J145)-1)*100</f>
        <v>4.6588626252505261</v>
      </c>
      <c r="L145" s="37">
        <f>(('GVA by sector'!L145/'GVA by sector'!K145)-1)*100</f>
        <v>0.71984377397265042</v>
      </c>
      <c r="M145" s="37">
        <f>(('GVA by sector'!M145/'GVA by sector'!L145)-1)*100</f>
        <v>7.3128126756633716</v>
      </c>
      <c r="N145" s="37">
        <f>(('GVA by sector'!N145/'GVA by sector'!M145)-1)*100</f>
        <v>5.5286232482213871</v>
      </c>
      <c r="O145" s="37">
        <f>(('GVA by sector'!O145/'GVA by sector'!N145)-1)*100</f>
        <v>2.9640643927016486</v>
      </c>
      <c r="P145" s="37">
        <f>(('GVA by sector'!P145/'GVA by sector'!O145)-1)*100</f>
        <v>-8.1067687162975623</v>
      </c>
      <c r="Q145" s="37">
        <f>(('GVA by sector'!Q145/'GVA by sector'!P145)-1)*100</f>
        <v>12.900491700430571</v>
      </c>
      <c r="R145" s="37">
        <f>(('GVA by sector'!R145/'GVA by sector'!Q145)-1)*100</f>
        <v>6.7240922687583637</v>
      </c>
      <c r="S145" s="37">
        <f>(('GVA by sector'!S145/'GVA by sector'!R145)-1)*100</f>
        <v>-0.1037506035553637</v>
      </c>
      <c r="T145" s="37">
        <f>(('GVA by sector'!T145/'GVA by sector'!S145)-1)*100</f>
        <v>-9.3188804608281828</v>
      </c>
      <c r="U145" s="37">
        <f>(('GVA by sector'!U145/'GVA by sector'!T145)-1)*100</f>
        <v>-3.8634174103302832</v>
      </c>
      <c r="V145" s="37">
        <f>(('GVA by sector'!V145/'GVA by sector'!U145)-1)*100</f>
        <v>-4.4817374426970868</v>
      </c>
      <c r="W145" s="37">
        <f>(('GVA by sector'!W145/'GVA by sector'!V145)-1)*100</f>
        <v>-0.39382825110656494</v>
      </c>
      <c r="X145" s="37">
        <f>(('GVA by sector'!X145/'GVA by sector'!W145)-1)*100</f>
        <v>2.2273609166688191</v>
      </c>
      <c r="Y145" s="37">
        <f>(('GVA by sector'!Y145/'GVA by sector'!X145)-1)*100</f>
        <v>3.1254305652498537</v>
      </c>
      <c r="Z145" s="37">
        <f>(('GVA by sector'!Z145/'GVA by sector'!Y145)-1)*100</f>
        <v>3.9337171667193305</v>
      </c>
      <c r="AA145" s="37">
        <f>(('GVA by sector'!AA145/'GVA by sector'!Z145)-1)*100</f>
        <v>3.7800296508922804</v>
      </c>
      <c r="AB145" s="37">
        <f>(('GVA by sector'!AB145/'GVA by sector'!AA145)-1)*100</f>
        <v>3.5158273141376872</v>
      </c>
      <c r="AC145" s="37">
        <f>(('GVA by sector'!AC145/'GVA by sector'!AB145)-1)*100</f>
        <v>3.2253419821089313</v>
      </c>
      <c r="AD145" s="37">
        <f>(('GVA by sector'!AD145/'GVA by sector'!AC145)-1)*100</f>
        <v>2.9550783004033132</v>
      </c>
      <c r="AE145" s="37">
        <f>(('GVA by sector'!AE145/'GVA by sector'!AD145)-1)*100</f>
        <v>2.6718608001909505</v>
      </c>
      <c r="AF145" s="37">
        <f>(('GVA by sector'!AF145/'GVA by sector'!AE145)-1)*100</f>
        <v>2.8904067658535704</v>
      </c>
      <c r="AG145" s="37">
        <f>(('GVA by sector'!AG145/'GVA by sector'!AF145)-1)*100</f>
        <v>2.933067384712329</v>
      </c>
      <c r="AH145" s="37">
        <f>(('GVA by sector'!AH145/'GVA by sector'!AG145)-1)*100</f>
        <v>2.9673723873986146</v>
      </c>
      <c r="AI145" s="37">
        <f>(('GVA by sector'!AI145/'GVA by sector'!AH145)-1)*100</f>
        <v>3.0060668346373109</v>
      </c>
      <c r="AJ145" s="37">
        <f>(('GVA by sector'!AJ145/'GVA by sector'!AI145)-1)*100</f>
        <v>3.0395146560671993</v>
      </c>
      <c r="AK145" s="37">
        <f>(('GVA by sector'!AK145/'GVA by sector'!AJ145)-1)*100</f>
        <v>2.8318884444813008</v>
      </c>
      <c r="AL145" s="37">
        <f>(('GVA by sector'!AL145/'GVA by sector'!AK145)-1)*100</f>
        <v>2.6456140741667022</v>
      </c>
      <c r="AM145" s="37">
        <f>(('GVA by sector'!AM145/'GVA by sector'!AL145)-1)*100</f>
        <v>2.5408790638627554</v>
      </c>
      <c r="AN145" s="37">
        <f>(('GVA by sector'!AN145/'GVA by sector'!AM145)-1)*100</f>
        <v>2.4683466372690699</v>
      </c>
      <c r="AO145" s="37">
        <f>(('GVA by sector'!AO145/'GVA by sector'!AN145)-1)*100</f>
        <v>2.4247524998791237</v>
      </c>
      <c r="AP145" s="37">
        <f>(('GVA by sector'!AP145/'GVA by sector'!AO145)-1)*100</f>
        <v>2.5706900818492917</v>
      </c>
      <c r="AQ145" s="37">
        <f>(('GVA by sector'!AQ145/'GVA by sector'!AP145)-1)*100</f>
        <v>2.6461539286393831</v>
      </c>
      <c r="AR145" s="37">
        <f>(('GVA by sector'!AR145/'GVA by sector'!AQ145)-1)*100</f>
        <v>2.6133258813630711</v>
      </c>
      <c r="AS145" s="37">
        <f>(('GVA by sector'!AS145/'GVA by sector'!AR145)-1)*100</f>
        <v>2.5892321977825983</v>
      </c>
      <c r="AT145" s="37">
        <f>(('GVA by sector'!AT145/'GVA by sector'!AS145)-1)*100</f>
        <v>2.5585745616210964</v>
      </c>
      <c r="AU145" s="37">
        <f>(('GVA by sector'!AU145/'GVA by sector'!AT145)-1)*100</f>
        <v>2.533247538436334</v>
      </c>
      <c r="AW145" s="37">
        <f>((('GVA by sector'!AE145/'GVA by sector'!U145)^(1/10))-1)*100</f>
        <v>2.0250492683122179</v>
      </c>
      <c r="AX145" s="37">
        <f>((('GVA by sector'!AU145/'GVA by sector'!X145)^(1/23))-1)*100</f>
        <v>2.8890688285198696</v>
      </c>
    </row>
    <row r="146" spans="1:50" x14ac:dyDescent="0.2">
      <c r="A146" s="11" t="s">
        <v>69</v>
      </c>
      <c r="C146" s="37">
        <f>(('GVA by sector'!C146/'GVA by sector'!B146)-1)*100</f>
        <v>-3.1505601714515108</v>
      </c>
      <c r="D146" s="37">
        <f>(('GVA by sector'!D146/'GVA by sector'!C146)-1)*100</f>
        <v>9.049625113260241</v>
      </c>
      <c r="E146" s="37">
        <f>(('GVA by sector'!E146/'GVA by sector'!D146)-1)*100</f>
        <v>4.4582502995835327</v>
      </c>
      <c r="F146" s="37">
        <f>(('GVA by sector'!F146/'GVA by sector'!E146)-1)*100</f>
        <v>8.9061689173397518</v>
      </c>
      <c r="G146" s="37">
        <f>(('GVA by sector'!G146/'GVA by sector'!F146)-1)*100</f>
        <v>4.6342652204593104</v>
      </c>
      <c r="H146" s="37">
        <f>(('GVA by sector'!H146/'GVA by sector'!G146)-1)*100</f>
        <v>6.1446089712126062</v>
      </c>
      <c r="I146" s="37">
        <f>(('GVA by sector'!I146/'GVA by sector'!H146)-1)*100</f>
        <v>4.5897266940631676</v>
      </c>
      <c r="J146" s="37">
        <f>(('GVA by sector'!J146/'GVA by sector'!I146)-1)*100</f>
        <v>5.0911643764411707</v>
      </c>
      <c r="K146" s="37">
        <f>(('GVA by sector'!K146/'GVA by sector'!J146)-1)*100</f>
        <v>10.421606585140996</v>
      </c>
      <c r="L146" s="37">
        <f>(('GVA by sector'!L146/'GVA by sector'!K146)-1)*100</f>
        <v>1.1824838475005262</v>
      </c>
      <c r="M146" s="37">
        <f>(('GVA by sector'!M146/'GVA by sector'!L146)-1)*100</f>
        <v>1.4340689379291449</v>
      </c>
      <c r="N146" s="37">
        <f>(('GVA by sector'!N146/'GVA by sector'!M146)-1)*100</f>
        <v>-4.2642559899713888</v>
      </c>
      <c r="O146" s="37">
        <f>(('GVA by sector'!O146/'GVA by sector'!N146)-1)*100</f>
        <v>-1.0185283846679827</v>
      </c>
      <c r="P146" s="37">
        <f>(('GVA by sector'!P146/'GVA by sector'!O146)-1)*100</f>
        <v>6.2008010556443782</v>
      </c>
      <c r="Q146" s="37">
        <f>(('GVA by sector'!Q146/'GVA by sector'!P146)-1)*100</f>
        <v>9.6792986768157405</v>
      </c>
      <c r="R146" s="37">
        <f>(('GVA by sector'!R146/'GVA by sector'!Q146)-1)*100</f>
        <v>-4.1910955892406569</v>
      </c>
      <c r="S146" s="37">
        <f>(('GVA by sector'!S146/'GVA by sector'!R146)-1)*100</f>
        <v>4.3576258452292072</v>
      </c>
      <c r="T146" s="37">
        <f>(('GVA by sector'!T146/'GVA by sector'!S146)-1)*100</f>
        <v>3.6815691409148199</v>
      </c>
      <c r="U146" s="37">
        <f>(('GVA by sector'!U146/'GVA by sector'!T146)-1)*100</f>
        <v>-0.94460275903972546</v>
      </c>
      <c r="V146" s="37">
        <f>(('GVA by sector'!V146/'GVA by sector'!U146)-1)*100</f>
        <v>5.5358590985260525</v>
      </c>
      <c r="W146" s="37">
        <f>(('GVA by sector'!W146/'GVA by sector'!V146)-1)*100</f>
        <v>-3.7201673804970525</v>
      </c>
      <c r="X146" s="37">
        <f>(('GVA by sector'!X146/'GVA by sector'!W146)-1)*100</f>
        <v>1.1897141343902407</v>
      </c>
      <c r="Y146" s="37">
        <f>(('GVA by sector'!Y146/'GVA by sector'!X146)-1)*100</f>
        <v>2.4495013416825806</v>
      </c>
      <c r="Z146" s="37">
        <f>(('GVA by sector'!Z146/'GVA by sector'!Y146)-1)*100</f>
        <v>3.2468573472143047</v>
      </c>
      <c r="AA146" s="37">
        <f>(('GVA by sector'!AA146/'GVA by sector'!Z146)-1)*100</f>
        <v>3.1289684782585647</v>
      </c>
      <c r="AB146" s="37">
        <f>(('GVA by sector'!AB146/'GVA by sector'!AA146)-1)*100</f>
        <v>2.8722215282390939</v>
      </c>
      <c r="AC146" s="37">
        <f>(('GVA by sector'!AC146/'GVA by sector'!AB146)-1)*100</f>
        <v>2.545912920755411</v>
      </c>
      <c r="AD146" s="37">
        <f>(('GVA by sector'!AD146/'GVA by sector'!AC146)-1)*100</f>
        <v>2.2615604131646316</v>
      </c>
      <c r="AE146" s="37">
        <f>(('GVA by sector'!AE146/'GVA by sector'!AD146)-1)*100</f>
        <v>1.9650381263177641</v>
      </c>
      <c r="AF146" s="37">
        <f>(('GVA by sector'!AF146/'GVA by sector'!AE146)-1)*100</f>
        <v>2.1815597396298347</v>
      </c>
      <c r="AG146" s="37">
        <f>(('GVA by sector'!AG146/'GVA by sector'!AF146)-1)*100</f>
        <v>2.1854382137589168</v>
      </c>
      <c r="AH146" s="37">
        <f>(('GVA by sector'!AH146/'GVA by sector'!AG146)-1)*100</f>
        <v>2.1971852087143917</v>
      </c>
      <c r="AI146" s="37">
        <f>(('GVA by sector'!AI146/'GVA by sector'!AH146)-1)*100</f>
        <v>2.2134490703379806</v>
      </c>
      <c r="AJ146" s="37">
        <f>(('GVA by sector'!AJ146/'GVA by sector'!AI146)-1)*100</f>
        <v>2.2571210777142969</v>
      </c>
      <c r="AK146" s="37">
        <f>(('GVA by sector'!AK146/'GVA by sector'!AJ146)-1)*100</f>
        <v>2.0676154939839542</v>
      </c>
      <c r="AL146" s="37">
        <f>(('GVA by sector'!AL146/'GVA by sector'!AK146)-1)*100</f>
        <v>1.8886784338001394</v>
      </c>
      <c r="AM146" s="37">
        <f>(('GVA by sector'!AM146/'GVA by sector'!AL146)-1)*100</f>
        <v>1.7927830900398511</v>
      </c>
      <c r="AN146" s="37">
        <f>(('GVA by sector'!AN146/'GVA by sector'!AM146)-1)*100</f>
        <v>1.7408248231721046</v>
      </c>
      <c r="AO146" s="37">
        <f>(('GVA by sector'!AO146/'GVA by sector'!AN146)-1)*100</f>
        <v>1.7105690710779831</v>
      </c>
      <c r="AP146" s="37">
        <f>(('GVA by sector'!AP146/'GVA by sector'!AO146)-1)*100</f>
        <v>1.8618210648747358</v>
      </c>
      <c r="AQ146" s="37">
        <f>(('GVA by sector'!AQ146/'GVA by sector'!AP146)-1)*100</f>
        <v>1.9415216905887434</v>
      </c>
      <c r="AR146" s="37">
        <f>(('GVA by sector'!AR146/'GVA by sector'!AQ146)-1)*100</f>
        <v>1.9172304431913423</v>
      </c>
      <c r="AS146" s="37">
        <f>(('GVA by sector'!AS146/'GVA by sector'!AR146)-1)*100</f>
        <v>1.8912266915689369</v>
      </c>
      <c r="AT146" s="37">
        <f>(('GVA by sector'!AT146/'GVA by sector'!AS146)-1)*100</f>
        <v>1.8680825302643589</v>
      </c>
      <c r="AU146" s="37">
        <f>(('GVA by sector'!AU146/'GVA by sector'!AT146)-1)*100</f>
        <v>1.8499641915299181</v>
      </c>
      <c r="AW146" s="37">
        <f>((('GVA by sector'!AE146/'GVA by sector'!U146)^(1/10))-1)*100</f>
        <v>2.1226153497422073</v>
      </c>
      <c r="AX146" s="37">
        <f>((('GVA by sector'!AU146/'GVA by sector'!X146)^(1/23))-1)*100</f>
        <v>2.1746004650835093</v>
      </c>
    </row>
    <row r="147" spans="1:50" x14ac:dyDescent="0.2">
      <c r="A147" s="11" t="s">
        <v>70</v>
      </c>
      <c r="C147" s="37">
        <f>(('GVA by sector'!C147/'GVA by sector'!B147)-1)*100</f>
        <v>-0.20320582717726632</v>
      </c>
      <c r="D147" s="37">
        <f>(('GVA by sector'!D147/'GVA by sector'!C147)-1)*100</f>
        <v>2.1588249913205404</v>
      </c>
      <c r="E147" s="37">
        <f>(('GVA by sector'!E147/'GVA by sector'!D147)-1)*100</f>
        <v>4.3653645552634401</v>
      </c>
      <c r="F147" s="37">
        <f>(('GVA by sector'!F147/'GVA by sector'!E147)-1)*100</f>
        <v>3.1697635701519733</v>
      </c>
      <c r="G147" s="37">
        <f>(('GVA by sector'!G147/'GVA by sector'!F147)-1)*100</f>
        <v>3.9216142598283987</v>
      </c>
      <c r="H147" s="37">
        <f>(('GVA by sector'!H147/'GVA by sector'!G147)-1)*100</f>
        <v>4.0769005486097409</v>
      </c>
      <c r="I147" s="37">
        <f>(('GVA by sector'!I147/'GVA by sector'!H147)-1)*100</f>
        <v>3.1787613850323693</v>
      </c>
      <c r="J147" s="37">
        <f>(('GVA by sector'!J147/'GVA by sector'!I147)-1)*100</f>
        <v>2.4922465642521541</v>
      </c>
      <c r="K147" s="37">
        <f>(('GVA by sector'!K147/'GVA by sector'!J147)-1)*100</f>
        <v>4.1977878733202134</v>
      </c>
      <c r="L147" s="37">
        <f>(('GVA by sector'!L147/'GVA by sector'!K147)-1)*100</f>
        <v>2.2287793017011559</v>
      </c>
      <c r="M147" s="37">
        <f>(('GVA by sector'!M147/'GVA by sector'!L147)-1)*100</f>
        <v>2.7274057485390246</v>
      </c>
      <c r="N147" s="37">
        <f>(('GVA by sector'!N147/'GVA by sector'!M147)-1)*100</f>
        <v>4.3425787964165963</v>
      </c>
      <c r="O147" s="37">
        <f>(('GVA by sector'!O147/'GVA by sector'!N147)-1)*100</f>
        <v>3.5846991638797121</v>
      </c>
      <c r="P147" s="37">
        <f>(('GVA by sector'!P147/'GVA by sector'!O147)-1)*100</f>
        <v>2.9469633329123335</v>
      </c>
      <c r="Q147" s="37">
        <f>(('GVA by sector'!Q147/'GVA by sector'!P147)-1)*100</f>
        <v>2.8843486140883279</v>
      </c>
      <c r="R147" s="37">
        <f>(('GVA by sector'!R147/'GVA by sector'!Q147)-1)*100</f>
        <v>3.0265314900599583</v>
      </c>
      <c r="S147" s="37">
        <f>(('GVA by sector'!S147/'GVA by sector'!R147)-1)*100</f>
        <v>-0.62756766886767901</v>
      </c>
      <c r="T147" s="37">
        <f>(('GVA by sector'!T147/'GVA by sector'!S147)-1)*100</f>
        <v>-4.9356907247890209</v>
      </c>
      <c r="U147" s="37">
        <f>(('GVA by sector'!U147/'GVA by sector'!T147)-1)*100</f>
        <v>1.3815684083275936</v>
      </c>
      <c r="V147" s="37">
        <f>(('GVA by sector'!V147/'GVA by sector'!U147)-1)*100</f>
        <v>1.3190014309017783</v>
      </c>
      <c r="W147" s="37">
        <f>(('GVA by sector'!W147/'GVA by sector'!V147)-1)*100</f>
        <v>5.9427346707074946E-2</v>
      </c>
      <c r="X147" s="37">
        <f>(('GVA by sector'!X147/'GVA by sector'!W147)-1)*100</f>
        <v>1.3442153961854109</v>
      </c>
      <c r="Y147" s="37">
        <f>(('GVA by sector'!Y147/'GVA by sector'!X147)-1)*100</f>
        <v>2.7626361161022794</v>
      </c>
      <c r="Z147" s="37">
        <f>(('GVA by sector'!Z147/'GVA by sector'!Y147)-1)*100</f>
        <v>3.3773581546867382</v>
      </c>
      <c r="AA147" s="37">
        <f>(('GVA by sector'!AA147/'GVA by sector'!Z147)-1)*100</f>
        <v>3.7224945592959191</v>
      </c>
      <c r="AB147" s="37">
        <f>(('GVA by sector'!AB147/'GVA by sector'!AA147)-1)*100</f>
        <v>3.7096082565643673</v>
      </c>
      <c r="AC147" s="37">
        <f>(('GVA by sector'!AC147/'GVA by sector'!AB147)-1)*100</f>
        <v>3.7276271607999734</v>
      </c>
      <c r="AD147" s="37">
        <f>(('GVA by sector'!AD147/'GVA by sector'!AC147)-1)*100</f>
        <v>3.7899179035765673</v>
      </c>
      <c r="AE147" s="37">
        <f>(('GVA by sector'!AE147/'GVA by sector'!AD147)-1)*100</f>
        <v>3.7643068865170326</v>
      </c>
      <c r="AF147" s="37">
        <f>(('GVA by sector'!AF147/'GVA by sector'!AE147)-1)*100</f>
        <v>3.7546175432493722</v>
      </c>
      <c r="AG147" s="37">
        <f>(('GVA by sector'!AG147/'GVA by sector'!AF147)-1)*100</f>
        <v>3.8047681459600691</v>
      </c>
      <c r="AH147" s="37">
        <f>(('GVA by sector'!AH147/'GVA by sector'!AG147)-1)*100</f>
        <v>3.8189386342279086</v>
      </c>
      <c r="AI147" s="37">
        <f>(('GVA by sector'!AI147/'GVA by sector'!AH147)-1)*100</f>
        <v>3.857563696758004</v>
      </c>
      <c r="AJ147" s="37">
        <f>(('GVA by sector'!AJ147/'GVA by sector'!AI147)-1)*100</f>
        <v>3.7892655177181434</v>
      </c>
      <c r="AK147" s="37">
        <f>(('GVA by sector'!AK147/'GVA by sector'!AJ147)-1)*100</f>
        <v>3.5669709381688897</v>
      </c>
      <c r="AL147" s="37">
        <f>(('GVA by sector'!AL147/'GVA by sector'!AK147)-1)*100</f>
        <v>3.3972239666625992</v>
      </c>
      <c r="AM147" s="37">
        <f>(('GVA by sector'!AM147/'GVA by sector'!AL147)-1)*100</f>
        <v>3.3114056406337466</v>
      </c>
      <c r="AN147" s="37">
        <f>(('GVA by sector'!AN147/'GVA by sector'!AM147)-1)*100</f>
        <v>3.2855704818757436</v>
      </c>
      <c r="AO147" s="37">
        <f>(('GVA by sector'!AO147/'GVA by sector'!AN147)-1)*100</f>
        <v>3.2642984963785482</v>
      </c>
      <c r="AP147" s="37">
        <f>(('GVA by sector'!AP147/'GVA by sector'!AO147)-1)*100</f>
        <v>3.3258550728856751</v>
      </c>
      <c r="AQ147" s="37">
        <f>(('GVA by sector'!AQ147/'GVA by sector'!AP147)-1)*100</f>
        <v>3.3503976789715839</v>
      </c>
      <c r="AR147" s="37">
        <f>(('GVA by sector'!AR147/'GVA by sector'!AQ147)-1)*100</f>
        <v>3.3289244300816589</v>
      </c>
      <c r="AS147" s="37">
        <f>(('GVA by sector'!AS147/'GVA by sector'!AR147)-1)*100</f>
        <v>3.3146273672580495</v>
      </c>
      <c r="AT147" s="37">
        <f>(('GVA by sector'!AT147/'GVA by sector'!AS147)-1)*100</f>
        <v>3.3006893795631376</v>
      </c>
      <c r="AU147" s="37">
        <f>(('GVA by sector'!AU147/'GVA by sector'!AT147)-1)*100</f>
        <v>3.2886615505854255</v>
      </c>
      <c r="AW147" s="37">
        <f>((('GVA by sector'!AE147/'GVA by sector'!U147)^(1/10))-1)*100</f>
        <v>2.7495217832115726</v>
      </c>
      <c r="AX147" s="37">
        <f>((('GVA by sector'!AU147/'GVA by sector'!X147)^(1/23))-1)*100</f>
        <v>3.5045912047216854</v>
      </c>
    </row>
    <row r="148" spans="1:50" x14ac:dyDescent="0.2">
      <c r="A148" s="11"/>
    </row>
    <row r="149" spans="1:50" x14ac:dyDescent="0.2">
      <c r="A149" s="11"/>
    </row>
    <row r="150" spans="1:50" x14ac:dyDescent="0.2">
      <c r="A150" s="7" t="s">
        <v>49</v>
      </c>
      <c r="AW150" s="39" t="s">
        <v>107</v>
      </c>
      <c r="AX150" s="39"/>
    </row>
    <row r="151" spans="1:50" x14ac:dyDescent="0.2">
      <c r="A151" s="33" t="s">
        <v>37</v>
      </c>
      <c r="B151" s="1">
        <v>1991</v>
      </c>
      <c r="C151" s="1">
        <v>1992</v>
      </c>
      <c r="D151" s="1">
        <v>1993</v>
      </c>
      <c r="E151" s="1">
        <v>1994</v>
      </c>
      <c r="F151" s="1">
        <v>1995</v>
      </c>
      <c r="G151" s="1">
        <v>1996</v>
      </c>
      <c r="H151" s="1">
        <v>1997</v>
      </c>
      <c r="I151" s="1">
        <v>1998</v>
      </c>
      <c r="J151" s="1">
        <v>1999</v>
      </c>
      <c r="K151" s="1">
        <v>2000</v>
      </c>
      <c r="L151" s="1">
        <v>2001</v>
      </c>
      <c r="M151" s="1">
        <v>2002</v>
      </c>
      <c r="N151" s="1">
        <v>2003</v>
      </c>
      <c r="O151" s="1">
        <v>2004</v>
      </c>
      <c r="P151" s="1">
        <v>2005</v>
      </c>
      <c r="Q151" s="1">
        <v>2006</v>
      </c>
      <c r="R151" s="1">
        <v>2007</v>
      </c>
      <c r="S151" s="1">
        <v>2008</v>
      </c>
      <c r="T151" s="1">
        <v>2009</v>
      </c>
      <c r="U151" s="1">
        <v>2010</v>
      </c>
      <c r="V151" s="1">
        <v>2011</v>
      </c>
      <c r="W151" s="1">
        <v>2012</v>
      </c>
      <c r="X151" s="1">
        <v>2013</v>
      </c>
      <c r="Y151" s="1">
        <v>2014</v>
      </c>
      <c r="Z151" s="1">
        <v>2015</v>
      </c>
      <c r="AA151" s="1">
        <v>2016</v>
      </c>
      <c r="AB151" s="1">
        <v>2017</v>
      </c>
      <c r="AC151" s="1">
        <v>2018</v>
      </c>
      <c r="AD151" s="1">
        <v>2019</v>
      </c>
      <c r="AE151" s="1">
        <v>2020</v>
      </c>
      <c r="AF151" s="1">
        <v>2021</v>
      </c>
      <c r="AG151" s="1">
        <v>2022</v>
      </c>
      <c r="AH151" s="1">
        <v>2023</v>
      </c>
      <c r="AI151" s="1">
        <v>2024</v>
      </c>
      <c r="AJ151" s="1">
        <v>2025</v>
      </c>
      <c r="AK151" s="1">
        <v>2026</v>
      </c>
      <c r="AL151" s="1">
        <v>2027</v>
      </c>
      <c r="AM151" s="1">
        <v>2028</v>
      </c>
      <c r="AN151" s="1">
        <v>2029</v>
      </c>
      <c r="AO151" s="1">
        <v>2030</v>
      </c>
      <c r="AP151" s="1">
        <v>2031</v>
      </c>
      <c r="AQ151" s="1">
        <v>2032</v>
      </c>
      <c r="AR151" s="1">
        <v>2033</v>
      </c>
      <c r="AS151" s="1">
        <v>2034</v>
      </c>
      <c r="AT151" s="1">
        <v>2035</v>
      </c>
      <c r="AU151" s="1">
        <v>2036</v>
      </c>
      <c r="AW151" s="36" t="s">
        <v>95</v>
      </c>
      <c r="AX151" s="36" t="s">
        <v>96</v>
      </c>
    </row>
    <row r="152" spans="1:50" x14ac:dyDescent="0.2">
      <c r="A152" s="11" t="s">
        <v>51</v>
      </c>
      <c r="C152" s="37">
        <f>(('GVA by sector'!C152/'GVA by sector'!B152)-1)*100</f>
        <v>-2.8086254488097873</v>
      </c>
      <c r="D152" s="37">
        <f>(('GVA by sector'!D152/'GVA by sector'!C152)-1)*100</f>
        <v>-8.3621255903301943</v>
      </c>
      <c r="E152" s="37">
        <f>(('GVA by sector'!E152/'GVA by sector'!D152)-1)*100</f>
        <v>-5.6858219834399204E-2</v>
      </c>
      <c r="F152" s="37">
        <f>(('GVA by sector'!F152/'GVA by sector'!E152)-1)*100</f>
        <v>-0.27549956446075718</v>
      </c>
      <c r="G152" s="37">
        <f>(('GVA by sector'!G152/'GVA by sector'!F152)-1)*100</f>
        <v>-2.984905730959142</v>
      </c>
      <c r="H152" s="37">
        <f>(('GVA by sector'!H152/'GVA by sector'!G152)-1)*100</f>
        <v>2.2136899041126368</v>
      </c>
      <c r="I152" s="37">
        <f>(('GVA by sector'!I152/'GVA by sector'!H152)-1)*100</f>
        <v>0.10600503429605279</v>
      </c>
      <c r="J152" s="37">
        <f>(('GVA by sector'!J152/'GVA by sector'!I152)-1)*100</f>
        <v>3.1474839629902496</v>
      </c>
      <c r="K152" s="37">
        <f>(('GVA by sector'!K152/'GVA by sector'!J152)-1)*100</f>
        <v>-3.2621522386423907</v>
      </c>
      <c r="L152" s="37">
        <f>(('GVA by sector'!L152/'GVA by sector'!K152)-1)*100</f>
        <v>-7.5198745401946816</v>
      </c>
      <c r="M152" s="37">
        <f>(('GVA by sector'!M152/'GVA by sector'!L152)-1)*100</f>
        <v>15.323701117419674</v>
      </c>
      <c r="N152" s="37">
        <f>(('GVA by sector'!N152/'GVA by sector'!M152)-1)*100</f>
        <v>-0.1061444254701005</v>
      </c>
      <c r="O152" s="37">
        <f>(('GVA by sector'!O152/'GVA by sector'!N152)-1)*100</f>
        <v>4.0726909217879914</v>
      </c>
      <c r="P152" s="37">
        <f>(('GVA by sector'!P152/'GVA by sector'!O152)-1)*100</f>
        <v>6.328011240260567</v>
      </c>
      <c r="Q152" s="37">
        <f>(('GVA by sector'!Q152/'GVA by sector'!P152)-1)*100</f>
        <v>-1.8247517544766501</v>
      </c>
      <c r="R152" s="37">
        <f>(('GVA by sector'!R152/'GVA by sector'!Q152)-1)*100</f>
        <v>-3.1954240144613788</v>
      </c>
      <c r="S152" s="37">
        <f>(('GVA by sector'!S152/'GVA by sector'!R152)-1)*100</f>
        <v>14.710467462033506</v>
      </c>
      <c r="T152" s="37">
        <f>(('GVA by sector'!T152/'GVA by sector'!S152)-1)*100</f>
        <v>-4.224345393586626</v>
      </c>
      <c r="U152" s="37">
        <f>(('GVA by sector'!U152/'GVA by sector'!T152)-1)*100</f>
        <v>-0.11873250747251873</v>
      </c>
      <c r="V152" s="37">
        <f>(('GVA by sector'!V152/'GVA by sector'!U152)-1)*100</f>
        <v>13.490085799436802</v>
      </c>
      <c r="W152" s="37">
        <f>(('GVA by sector'!W152/'GVA by sector'!V152)-1)*100</f>
        <v>-6.7191557716588584</v>
      </c>
      <c r="X152" s="37">
        <f>(('GVA by sector'!X152/'GVA by sector'!W152)-1)*100</f>
        <v>-7.0183926789071709</v>
      </c>
      <c r="Y152" s="37">
        <f>(('GVA by sector'!Y152/'GVA by sector'!X152)-1)*100</f>
        <v>1.7397687849547205</v>
      </c>
      <c r="Z152" s="37">
        <f>(('GVA by sector'!Z152/'GVA by sector'!Y152)-1)*100</f>
        <v>1.7961289372750322</v>
      </c>
      <c r="AA152" s="37">
        <f>(('GVA by sector'!AA152/'GVA by sector'!Z152)-1)*100</f>
        <v>2.016704304582384</v>
      </c>
      <c r="AB152" s="37">
        <f>(('GVA by sector'!AB152/'GVA by sector'!AA152)-1)*100</f>
        <v>1.9982500636843925</v>
      </c>
      <c r="AC152" s="37">
        <f>(('GVA by sector'!AC152/'GVA by sector'!AB152)-1)*100</f>
        <v>1.8958330618692232</v>
      </c>
      <c r="AD152" s="37">
        <f>(('GVA by sector'!AD152/'GVA by sector'!AC152)-1)*100</f>
        <v>1.8009543992662413</v>
      </c>
      <c r="AE152" s="37">
        <f>(('GVA by sector'!AE152/'GVA by sector'!AD152)-1)*100</f>
        <v>1.4739657081923152</v>
      </c>
      <c r="AF152" s="37">
        <f>(('GVA by sector'!AF152/'GVA by sector'!AE152)-1)*100</f>
        <v>1.543404733511311</v>
      </c>
      <c r="AG152" s="37">
        <f>(('GVA by sector'!AG152/'GVA by sector'!AF152)-1)*100</f>
        <v>1.581510328479574</v>
      </c>
      <c r="AH152" s="37">
        <f>(('GVA by sector'!AH152/'GVA by sector'!AG152)-1)*100</f>
        <v>1.536685977473673</v>
      </c>
      <c r="AI152" s="37">
        <f>(('GVA by sector'!AI152/'GVA by sector'!AH152)-1)*100</f>
        <v>1.5240669276163965</v>
      </c>
      <c r="AJ152" s="37">
        <f>(('GVA by sector'!AJ152/'GVA by sector'!AI152)-1)*100</f>
        <v>1.5947129212752431</v>
      </c>
      <c r="AK152" s="37">
        <f>(('GVA by sector'!AK152/'GVA by sector'!AJ152)-1)*100</f>
        <v>1.4568697418137599</v>
      </c>
      <c r="AL152" s="37">
        <f>(('GVA by sector'!AL152/'GVA by sector'!AK152)-1)*100</f>
        <v>1.311016415785371</v>
      </c>
      <c r="AM152" s="37">
        <f>(('GVA by sector'!AM152/'GVA by sector'!AL152)-1)*100</f>
        <v>1.1715396688349422</v>
      </c>
      <c r="AN152" s="37">
        <f>(('GVA by sector'!AN152/'GVA by sector'!AM152)-1)*100</f>
        <v>1.1616467406242892</v>
      </c>
      <c r="AO152" s="37">
        <f>(('GVA by sector'!AO152/'GVA by sector'!AN152)-1)*100</f>
        <v>1.1584742972781781</v>
      </c>
      <c r="AP152" s="37">
        <f>(('GVA by sector'!AP152/'GVA by sector'!AO152)-1)*100</f>
        <v>1.1902546999087438</v>
      </c>
      <c r="AQ152" s="37">
        <f>(('GVA by sector'!AQ152/'GVA by sector'!AP152)-1)*100</f>
        <v>1.1897927898261385</v>
      </c>
      <c r="AR152" s="37">
        <f>(('GVA by sector'!AR152/'GVA by sector'!AQ152)-1)*100</f>
        <v>1.1593273178951202</v>
      </c>
      <c r="AS152" s="37">
        <f>(('GVA by sector'!AS152/'GVA by sector'!AR152)-1)*100</f>
        <v>1.1320641385575314</v>
      </c>
      <c r="AT152" s="37">
        <f>(('GVA by sector'!AT152/'GVA by sector'!AS152)-1)*100</f>
        <v>1.0994037828947922</v>
      </c>
      <c r="AU152" s="37">
        <f>(('GVA by sector'!AU152/'GVA by sector'!AT152)-1)*100</f>
        <v>1.0783537847732783</v>
      </c>
      <c r="AW152" s="37">
        <f>((('GVA by sector'!AE152/'GVA by sector'!U152)^(1/10))-1)*100</f>
        <v>1.1089585019937731</v>
      </c>
      <c r="AX152" s="37">
        <f>((('GVA by sector'!AU152/'GVA by sector'!X152)^(1/23))-1)*100</f>
        <v>1.4608967480324253</v>
      </c>
    </row>
    <row r="153" spans="1:50" x14ac:dyDescent="0.2">
      <c r="A153" s="11" t="s">
        <v>52</v>
      </c>
      <c r="C153" s="37">
        <f>(('GVA by sector'!C153/'GVA by sector'!B153)-1)*100</f>
        <v>6.599574097392269</v>
      </c>
      <c r="D153" s="37">
        <f>(('GVA by sector'!D153/'GVA by sector'!C153)-1)*100</f>
        <v>6.0303081827524307</v>
      </c>
      <c r="E153" s="37">
        <f>(('GVA by sector'!E153/'GVA by sector'!D153)-1)*100</f>
        <v>16.509458537514952</v>
      </c>
      <c r="F153" s="37">
        <f>(('GVA by sector'!F153/'GVA by sector'!E153)-1)*100</f>
        <v>5.0269484332680303</v>
      </c>
      <c r="G153" s="37">
        <f>(('GVA by sector'!G153/'GVA by sector'!F153)-1)*100</f>
        <v>7.6810223716686998</v>
      </c>
      <c r="H153" s="37">
        <f>(('GVA by sector'!H153/'GVA by sector'!G153)-1)*100</f>
        <v>-1.7383636513021217</v>
      </c>
      <c r="I153" s="37">
        <f>(('GVA by sector'!I153/'GVA by sector'!H153)-1)*100</f>
        <v>0.29910641821153661</v>
      </c>
      <c r="J153" s="37">
        <f>(('GVA by sector'!J153/'GVA by sector'!I153)-1)*100</f>
        <v>1.7499154778026993</v>
      </c>
      <c r="K153" s="37">
        <f>(('GVA by sector'!K153/'GVA by sector'!J153)-1)*100</f>
        <v>-4.8182041391002457</v>
      </c>
      <c r="L153" s="37">
        <f>(('GVA by sector'!L153/'GVA by sector'!K153)-1)*100</f>
        <v>-2.2071721897342855</v>
      </c>
      <c r="M153" s="37">
        <f>(('GVA by sector'!M153/'GVA by sector'!L153)-1)*100</f>
        <v>5.6689983852913794</v>
      </c>
      <c r="N153" s="37">
        <f>(('GVA by sector'!N153/'GVA by sector'!M153)-1)*100</f>
        <v>-1.4015681691557313</v>
      </c>
      <c r="O153" s="37">
        <f>(('GVA by sector'!O153/'GVA by sector'!N153)-1)*100</f>
        <v>-10.516610251717218</v>
      </c>
      <c r="P153" s="37">
        <f>(('GVA by sector'!P153/'GVA by sector'!O153)-1)*100</f>
        <v>-14.602091579774189</v>
      </c>
      <c r="Q153" s="37">
        <f>(('GVA by sector'!Q153/'GVA by sector'!P153)-1)*100</f>
        <v>-14.337602328739719</v>
      </c>
      <c r="R153" s="37">
        <f>(('GVA by sector'!R153/'GVA by sector'!Q153)-1)*100</f>
        <v>-12.15576768288612</v>
      </c>
      <c r="S153" s="37">
        <f>(('GVA by sector'!S153/'GVA by sector'!R153)-1)*100</f>
        <v>-16.776170486098209</v>
      </c>
      <c r="T153" s="37">
        <f>(('GVA by sector'!T153/'GVA by sector'!S153)-1)*100</f>
        <v>-22.941107353171585</v>
      </c>
      <c r="U153" s="37">
        <f>(('GVA by sector'!U153/'GVA by sector'!T153)-1)*100</f>
        <v>-14.08932653052074</v>
      </c>
      <c r="V153" s="37">
        <f>(('GVA by sector'!V153/'GVA by sector'!U153)-1)*100</f>
        <v>-17.548895926499487</v>
      </c>
      <c r="W153" s="37">
        <f>(('GVA by sector'!W153/'GVA by sector'!V153)-1)*100</f>
        <v>-5.1067004404984022</v>
      </c>
      <c r="X153" s="37">
        <f>(('GVA by sector'!X153/'GVA by sector'!W153)-1)*100</f>
        <v>-5.6254354170524152</v>
      </c>
      <c r="Y153" s="37">
        <f>(('GVA by sector'!Y153/'GVA by sector'!X153)-1)*100</f>
        <v>-4.4204441417567741</v>
      </c>
      <c r="Z153" s="37">
        <f>(('GVA by sector'!Z153/'GVA by sector'!Y153)-1)*100</f>
        <v>-5.5282016132114258</v>
      </c>
      <c r="AA153" s="37">
        <f>(('GVA by sector'!AA153/'GVA by sector'!Z153)-1)*100</f>
        <v>-4.58142571086867</v>
      </c>
      <c r="AB153" s="37">
        <f>(('GVA by sector'!AB153/'GVA by sector'!AA153)-1)*100</f>
        <v>-3.5450808882908524</v>
      </c>
      <c r="AC153" s="37">
        <f>(('GVA by sector'!AC153/'GVA by sector'!AB153)-1)*100</f>
        <v>-3.3950704804466825</v>
      </c>
      <c r="AD153" s="37">
        <f>(('GVA by sector'!AD153/'GVA by sector'!AC153)-1)*100</f>
        <v>-3.3932310031532409</v>
      </c>
      <c r="AE153" s="37">
        <f>(('GVA by sector'!AE153/'GVA by sector'!AD153)-1)*100</f>
        <v>-3.5932373850432131</v>
      </c>
      <c r="AF153" s="37">
        <f>(('GVA by sector'!AF153/'GVA by sector'!AE153)-1)*100</f>
        <v>-3.4706173882280811</v>
      </c>
      <c r="AG153" s="37">
        <f>(('GVA by sector'!AG153/'GVA by sector'!AF153)-1)*100</f>
        <v>-3.3875837570329193</v>
      </c>
      <c r="AH153" s="37">
        <f>(('GVA by sector'!AH153/'GVA by sector'!AG153)-1)*100</f>
        <v>-3.3543733245242513</v>
      </c>
      <c r="AI153" s="37">
        <f>(('GVA by sector'!AI153/'GVA by sector'!AH153)-1)*100</f>
        <v>-3.2846817423656915</v>
      </c>
      <c r="AJ153" s="37">
        <f>(('GVA by sector'!AJ153/'GVA by sector'!AI153)-1)*100</f>
        <v>-3.1379989189599389</v>
      </c>
      <c r="AK153" s="37">
        <f>(('GVA by sector'!AK153/'GVA by sector'!AJ153)-1)*100</f>
        <v>-3.1830164469847433</v>
      </c>
      <c r="AL153" s="37">
        <f>(('GVA by sector'!AL153/'GVA by sector'!AK153)-1)*100</f>
        <v>-3.243133834209555</v>
      </c>
      <c r="AM153" s="37">
        <f>(('GVA by sector'!AM153/'GVA by sector'!AL153)-1)*100</f>
        <v>-3.2268916101436118</v>
      </c>
      <c r="AN153" s="37">
        <f>(('GVA by sector'!AN153/'GVA by sector'!AM153)-1)*100</f>
        <v>-3.1531386400429517</v>
      </c>
      <c r="AO153" s="37">
        <f>(('GVA by sector'!AO153/'GVA by sector'!AN153)-1)*100</f>
        <v>-3.077383712068793</v>
      </c>
      <c r="AP153" s="37">
        <f>(('GVA by sector'!AP153/'GVA by sector'!AO153)-1)*100</f>
        <v>-2.9725248086908795</v>
      </c>
      <c r="AQ153" s="37">
        <f>(('GVA by sector'!AQ153/'GVA by sector'!AP153)-1)*100</f>
        <v>-2.8847105840760445</v>
      </c>
      <c r="AR153" s="37">
        <f>(('GVA by sector'!AR153/'GVA by sector'!AQ153)-1)*100</f>
        <v>-2.7880896391378251</v>
      </c>
      <c r="AS153" s="37">
        <f>(('GVA by sector'!AS153/'GVA by sector'!AR153)-1)*100</f>
        <v>-2.7256738493408372</v>
      </c>
      <c r="AT153" s="37">
        <f>(('GVA by sector'!AT153/'GVA by sector'!AS153)-1)*100</f>
        <v>-2.6504241483526592</v>
      </c>
      <c r="AU153" s="37">
        <f>(('GVA by sector'!AU153/'GVA by sector'!AT153)-1)*100</f>
        <v>-2.5652766724589493</v>
      </c>
      <c r="AW153" s="37">
        <f>((('GVA by sector'!AE153/'GVA by sector'!U153)^(1/10))-1)*100</f>
        <v>-5.7670944092337191</v>
      </c>
      <c r="AX153" s="37">
        <f>((('GVA by sector'!AU153/'GVA by sector'!X153)^(1/23))-1)*100</f>
        <v>-3.3745149658362283</v>
      </c>
    </row>
    <row r="154" spans="1:50" x14ac:dyDescent="0.2">
      <c r="A154" s="11" t="s">
        <v>53</v>
      </c>
      <c r="C154" s="37">
        <f>(('GVA by sector'!C154/'GVA by sector'!B154)-1)*100</f>
        <v>6.6515901724550908E-2</v>
      </c>
      <c r="D154" s="37">
        <f>(('GVA by sector'!D154/'GVA by sector'!C154)-1)*100</f>
        <v>4.2580329189425115</v>
      </c>
      <c r="E154" s="37">
        <f>(('GVA by sector'!E154/'GVA by sector'!D154)-1)*100</f>
        <v>5.0254868172331157</v>
      </c>
      <c r="F154" s="37">
        <f>(('GVA by sector'!F154/'GVA by sector'!E154)-1)*100</f>
        <v>1.92779118875821</v>
      </c>
      <c r="G154" s="37">
        <f>(('GVA by sector'!G154/'GVA by sector'!F154)-1)*100</f>
        <v>6.1319190591449635</v>
      </c>
      <c r="H154" s="37">
        <f>(('GVA by sector'!H154/'GVA by sector'!G154)-1)*100</f>
        <v>4.3950616360061145</v>
      </c>
      <c r="I154" s="37">
        <f>(('GVA by sector'!I154/'GVA by sector'!H154)-1)*100</f>
        <v>2.5815365922283506</v>
      </c>
      <c r="J154" s="37">
        <f>(('GVA by sector'!J154/'GVA by sector'!I154)-1)*100</f>
        <v>2.6255839386729596</v>
      </c>
      <c r="K154" s="37">
        <f>(('GVA by sector'!K154/'GVA by sector'!J154)-1)*100</f>
        <v>4.5888481278778759</v>
      </c>
      <c r="L154" s="37">
        <f>(('GVA by sector'!L154/'GVA by sector'!K154)-1)*100</f>
        <v>-0.59855971314700662</v>
      </c>
      <c r="M154" s="37">
        <f>(('GVA by sector'!M154/'GVA by sector'!L154)-1)*100</f>
        <v>-1.7608078413136941</v>
      </c>
      <c r="N154" s="37">
        <f>(('GVA by sector'!N154/'GVA by sector'!M154)-1)*100</f>
        <v>0.17876176848314884</v>
      </c>
      <c r="O154" s="37">
        <f>(('GVA by sector'!O154/'GVA by sector'!N154)-1)*100</f>
        <v>2.6695705560260796</v>
      </c>
      <c r="P154" s="37">
        <f>(('GVA by sector'!P154/'GVA by sector'!O154)-1)*100</f>
        <v>-3.2167732442278663E-2</v>
      </c>
      <c r="Q154" s="37">
        <f>(('GVA by sector'!Q154/'GVA by sector'!P154)-1)*100</f>
        <v>1.8521445436263884</v>
      </c>
      <c r="R154" s="37">
        <f>(('GVA by sector'!R154/'GVA by sector'!Q154)-1)*100</f>
        <v>0.81162811055148776</v>
      </c>
      <c r="S154" s="37">
        <f>(('GVA by sector'!S154/'GVA by sector'!R154)-1)*100</f>
        <v>-1.9566485555439828</v>
      </c>
      <c r="T154" s="37">
        <f>(('GVA by sector'!T154/'GVA by sector'!S154)-1)*100</f>
        <v>-9.075523621964777</v>
      </c>
      <c r="U154" s="37">
        <f>(('GVA by sector'!U154/'GVA by sector'!T154)-1)*100</f>
        <v>5.6923657267940353</v>
      </c>
      <c r="V154" s="37">
        <f>(('GVA by sector'!V154/'GVA by sector'!U154)-1)*100</f>
        <v>0.10698852030774919</v>
      </c>
      <c r="W154" s="37">
        <f>(('GVA by sector'!W154/'GVA by sector'!V154)-1)*100</f>
        <v>-1.4956526396750158</v>
      </c>
      <c r="X154" s="37">
        <f>(('GVA by sector'!X154/'GVA by sector'!W154)-1)*100</f>
        <v>-0.65930779478532431</v>
      </c>
      <c r="Y154" s="37">
        <f>(('GVA by sector'!Y154/'GVA by sector'!X154)-1)*100</f>
        <v>3.3013978406338129</v>
      </c>
      <c r="Z154" s="37">
        <f>(('GVA by sector'!Z154/'GVA by sector'!Y154)-1)*100</f>
        <v>3.3194986392986348</v>
      </c>
      <c r="AA154" s="37">
        <f>(('GVA by sector'!AA154/'GVA by sector'!Z154)-1)*100</f>
        <v>3.3296018116444337</v>
      </c>
      <c r="AB154" s="37">
        <f>(('GVA by sector'!AB154/'GVA by sector'!AA154)-1)*100</f>
        <v>3.4820291621880717</v>
      </c>
      <c r="AC154" s="37">
        <f>(('GVA by sector'!AC154/'GVA by sector'!AB154)-1)*100</f>
        <v>3.3207232133623421</v>
      </c>
      <c r="AD154" s="37">
        <f>(('GVA by sector'!AD154/'GVA by sector'!AC154)-1)*100</f>
        <v>3.3196754307897036</v>
      </c>
      <c r="AE154" s="37">
        <f>(('GVA by sector'!AE154/'GVA by sector'!AD154)-1)*100</f>
        <v>3.0756281165384536</v>
      </c>
      <c r="AF154" s="37">
        <f>(('GVA by sector'!AF154/'GVA by sector'!AE154)-1)*100</f>
        <v>3.1470412758433763</v>
      </c>
      <c r="AG154" s="37">
        <f>(('GVA by sector'!AG154/'GVA by sector'!AF154)-1)*100</f>
        <v>3.1829511877052852</v>
      </c>
      <c r="AH154" s="37">
        <f>(('GVA by sector'!AH154/'GVA by sector'!AG154)-1)*100</f>
        <v>3.1814574960964626</v>
      </c>
      <c r="AI154" s="37">
        <f>(('GVA by sector'!AI154/'GVA by sector'!AH154)-1)*100</f>
        <v>3.2086410534384768</v>
      </c>
      <c r="AJ154" s="37">
        <f>(('GVA by sector'!AJ154/'GVA by sector'!AI154)-1)*100</f>
        <v>3.0361774186182577</v>
      </c>
      <c r="AK154" s="37">
        <f>(('GVA by sector'!AK154/'GVA by sector'!AJ154)-1)*100</f>
        <v>2.7860949530460033</v>
      </c>
      <c r="AL154" s="37">
        <f>(('GVA by sector'!AL154/'GVA by sector'!AK154)-1)*100</f>
        <v>2.6631979709832221</v>
      </c>
      <c r="AM154" s="37">
        <f>(('GVA by sector'!AM154/'GVA by sector'!AL154)-1)*100</f>
        <v>2.6306437555233542</v>
      </c>
      <c r="AN154" s="37">
        <f>(('GVA by sector'!AN154/'GVA by sector'!AM154)-1)*100</f>
        <v>2.6502922779911842</v>
      </c>
      <c r="AO154" s="37">
        <f>(('GVA by sector'!AO154/'GVA by sector'!AN154)-1)*100</f>
        <v>2.5349127574521235</v>
      </c>
      <c r="AP154" s="37">
        <f>(('GVA by sector'!AP154/'GVA by sector'!AO154)-1)*100</f>
        <v>2.5231517012024085</v>
      </c>
      <c r="AQ154" s="37">
        <f>(('GVA by sector'!AQ154/'GVA by sector'!AP154)-1)*100</f>
        <v>2.5687002043600859</v>
      </c>
      <c r="AR154" s="37">
        <f>(('GVA by sector'!AR154/'GVA by sector'!AQ154)-1)*100</f>
        <v>2.5912682754282823</v>
      </c>
      <c r="AS154" s="37">
        <f>(('GVA by sector'!AS154/'GVA by sector'!AR154)-1)*100</f>
        <v>2.6102359684047505</v>
      </c>
      <c r="AT154" s="37">
        <f>(('GVA by sector'!AT154/'GVA by sector'!AS154)-1)*100</f>
        <v>2.628833744764969</v>
      </c>
      <c r="AU154" s="37">
        <f>(('GVA by sector'!AU154/'GVA by sector'!AT154)-1)*100</f>
        <v>2.6546751573998772</v>
      </c>
      <c r="AW154" s="37">
        <f>((('GVA by sector'!AE154/'GVA by sector'!U154)^(1/10))-1)*100</f>
        <v>2.0928110024570623</v>
      </c>
      <c r="AX154" s="37">
        <f>((('GVA by sector'!AU154/'GVA by sector'!X154)^(1/23))-1)*100</f>
        <v>2.9450006344625246</v>
      </c>
    </row>
    <row r="155" spans="1:50" x14ac:dyDescent="0.2">
      <c r="A155" s="11" t="s">
        <v>54</v>
      </c>
      <c r="C155" s="37">
        <f>(('GVA by sector'!C155/'GVA by sector'!B155)-1)*100</f>
        <v>8.286936495180953</v>
      </c>
      <c r="D155" s="37">
        <f>(('GVA by sector'!D155/'GVA by sector'!C155)-1)*100</f>
        <v>-1.7461487824523503</v>
      </c>
      <c r="E155" s="37">
        <f>(('GVA by sector'!E155/'GVA by sector'!D155)-1)*100</f>
        <v>-1.9211642949201746E-2</v>
      </c>
      <c r="F155" s="37">
        <f>(('GVA by sector'!F155/'GVA by sector'!E155)-1)*100</f>
        <v>3.8518768248498203</v>
      </c>
      <c r="G155" s="37">
        <f>(('GVA by sector'!G155/'GVA by sector'!F155)-1)*100</f>
        <v>3.1522613293575974</v>
      </c>
      <c r="H155" s="37">
        <f>(('GVA by sector'!H155/'GVA by sector'!G155)-1)*100</f>
        <v>7.6360054808855216</v>
      </c>
      <c r="I155" s="37">
        <f>(('GVA by sector'!I155/'GVA by sector'!H155)-1)*100</f>
        <v>0.42473906522513261</v>
      </c>
      <c r="J155" s="37">
        <f>(('GVA by sector'!J155/'GVA by sector'!I155)-1)*100</f>
        <v>2.8945812418339267</v>
      </c>
      <c r="K155" s="37">
        <f>(('GVA by sector'!K155/'GVA by sector'!J155)-1)*100</f>
        <v>4.5697567791799454</v>
      </c>
      <c r="L155" s="37">
        <f>(('GVA by sector'!L155/'GVA by sector'!K155)-1)*100</f>
        <v>8.4780943218059299</v>
      </c>
      <c r="M155" s="37">
        <f>(('GVA by sector'!M155/'GVA by sector'!L155)-1)*100</f>
        <v>4.9341592004664481</v>
      </c>
      <c r="N155" s="37">
        <f>(('GVA by sector'!N155/'GVA by sector'!M155)-1)*100</f>
        <v>5.4961921671630831</v>
      </c>
      <c r="O155" s="37">
        <f>(('GVA by sector'!O155/'GVA by sector'!N155)-1)*100</f>
        <v>2.9362427776217226</v>
      </c>
      <c r="P155" s="37">
        <f>(('GVA by sector'!P155/'GVA by sector'!O155)-1)*100</f>
        <v>1.5978520544391195</v>
      </c>
      <c r="Q155" s="37">
        <f>(('GVA by sector'!Q155/'GVA by sector'!P155)-1)*100</f>
        <v>1.2505525032108222</v>
      </c>
      <c r="R155" s="37">
        <f>(('GVA by sector'!R155/'GVA by sector'!Q155)-1)*100</f>
        <v>2.2570211454249867</v>
      </c>
      <c r="S155" s="37">
        <f>(('GVA by sector'!S155/'GVA by sector'!R155)-1)*100</f>
        <v>-2.6600176929157171</v>
      </c>
      <c r="T155" s="37">
        <f>(('GVA by sector'!T155/'GVA by sector'!S155)-1)*100</f>
        <v>-11.505290162743131</v>
      </c>
      <c r="U155" s="37">
        <f>(('GVA by sector'!U155/'GVA by sector'!T155)-1)*100</f>
        <v>-5.9902203527413374</v>
      </c>
      <c r="V155" s="37">
        <f>(('GVA by sector'!V155/'GVA by sector'!U155)-1)*100</f>
        <v>-10.442719046203985</v>
      </c>
      <c r="W155" s="37">
        <f>(('GVA by sector'!W155/'GVA by sector'!V155)-1)*100</f>
        <v>-4.2519248969875356</v>
      </c>
      <c r="X155" s="37">
        <f>(('GVA by sector'!X155/'GVA by sector'!W155)-1)*100</f>
        <v>2.8684519004927633</v>
      </c>
      <c r="Y155" s="37">
        <f>(('GVA by sector'!Y155/'GVA by sector'!X155)-1)*100</f>
        <v>1.0720350743213425</v>
      </c>
      <c r="Z155" s="37">
        <f>(('GVA by sector'!Z155/'GVA by sector'!Y155)-1)*100</f>
        <v>1.7983373593584595</v>
      </c>
      <c r="AA155" s="37">
        <f>(('GVA by sector'!AA155/'GVA by sector'!Z155)-1)*100</f>
        <v>1.8649118667470654</v>
      </c>
      <c r="AB155" s="37">
        <f>(('GVA by sector'!AB155/'GVA by sector'!AA155)-1)*100</f>
        <v>2.2763083768720049</v>
      </c>
      <c r="AC155" s="37">
        <f>(('GVA by sector'!AC155/'GVA by sector'!AB155)-1)*100</f>
        <v>2.4099046830831528</v>
      </c>
      <c r="AD155" s="37">
        <f>(('GVA by sector'!AD155/'GVA by sector'!AC155)-1)*100</f>
        <v>2.4070352856378374</v>
      </c>
      <c r="AE155" s="37">
        <f>(('GVA by sector'!AE155/'GVA by sector'!AD155)-1)*100</f>
        <v>2.160474901368814</v>
      </c>
      <c r="AF155" s="37">
        <f>(('GVA by sector'!AF155/'GVA by sector'!AE155)-1)*100</f>
        <v>2.6548340004561632</v>
      </c>
      <c r="AG155" s="37">
        <f>(('GVA by sector'!AG155/'GVA by sector'!AF155)-1)*100</f>
        <v>2.9276430188264868</v>
      </c>
      <c r="AH155" s="37">
        <f>(('GVA by sector'!AH155/'GVA by sector'!AG155)-1)*100</f>
        <v>2.8917918281354815</v>
      </c>
      <c r="AI155" s="37">
        <f>(('GVA by sector'!AI155/'GVA by sector'!AH155)-1)*100</f>
        <v>2.8901170756906236</v>
      </c>
      <c r="AJ155" s="37">
        <f>(('GVA by sector'!AJ155/'GVA by sector'!AI155)-1)*100</f>
        <v>2.9581102362204792</v>
      </c>
      <c r="AK155" s="37">
        <f>(('GVA by sector'!AK155/'GVA by sector'!AJ155)-1)*100</f>
        <v>2.8105329611637586</v>
      </c>
      <c r="AL155" s="37">
        <f>(('GVA by sector'!AL155/'GVA by sector'!AK155)-1)*100</f>
        <v>2.6618929565146665</v>
      </c>
      <c r="AM155" s="37">
        <f>(('GVA by sector'!AM155/'GVA by sector'!AL155)-1)*100</f>
        <v>2.5903830184093923</v>
      </c>
      <c r="AN155" s="37">
        <f>(('GVA by sector'!AN155/'GVA by sector'!AM155)-1)*100</f>
        <v>2.5805587527466312</v>
      </c>
      <c r="AO155" s="37">
        <f>(('GVA by sector'!AO155/'GVA by sector'!AN155)-1)*100</f>
        <v>2.5725180810688197</v>
      </c>
      <c r="AP155" s="37">
        <f>(('GVA by sector'!AP155/'GVA by sector'!AO155)-1)*100</f>
        <v>2.6041824121026735</v>
      </c>
      <c r="AQ155" s="37">
        <f>(('GVA by sector'!AQ155/'GVA by sector'!AP155)-1)*100</f>
        <v>2.6006968997729807</v>
      </c>
      <c r="AR155" s="37">
        <f>(('GVA by sector'!AR155/'GVA by sector'!AQ155)-1)*100</f>
        <v>2.5765282313630733</v>
      </c>
      <c r="AS155" s="37">
        <f>(('GVA by sector'!AS155/'GVA by sector'!AR155)-1)*100</f>
        <v>2.5444479029872458</v>
      </c>
      <c r="AT155" s="37">
        <f>(('GVA by sector'!AT155/'GVA by sector'!AS155)-1)*100</f>
        <v>2.5165881220747588</v>
      </c>
      <c r="AU155" s="37">
        <f>(('GVA by sector'!AU155/'GVA by sector'!AT155)-1)*100</f>
        <v>2.4959484201028559</v>
      </c>
      <c r="AW155" s="37">
        <f>((('GVA by sector'!AE155/'GVA by sector'!U155)^(1/10))-1)*100</f>
        <v>0.12993094614235368</v>
      </c>
      <c r="AX155" s="37">
        <f>((('GVA by sector'!AU155/'GVA by sector'!X155)^(1/23))-1)*100</f>
        <v>2.4715740506565886</v>
      </c>
    </row>
    <row r="156" spans="1:50" x14ac:dyDescent="0.2">
      <c r="A156" s="11" t="s">
        <v>55</v>
      </c>
      <c r="C156" s="37">
        <f>(('GVA by sector'!C156/'GVA by sector'!B156)-1)*100</f>
        <v>6.1534768457213618</v>
      </c>
      <c r="D156" s="37">
        <f>(('GVA by sector'!D156/'GVA by sector'!C156)-1)*100</f>
        <v>4.1865299537262368</v>
      </c>
      <c r="E156" s="37">
        <f>(('GVA by sector'!E156/'GVA by sector'!D156)-1)*100</f>
        <v>-1.219688704274835</v>
      </c>
      <c r="F156" s="37">
        <f>(('GVA by sector'!F156/'GVA by sector'!E156)-1)*100</f>
        <v>9.0525838138008741</v>
      </c>
      <c r="G156" s="37">
        <f>(('GVA by sector'!G156/'GVA by sector'!F156)-1)*100</f>
        <v>10.753327839824678</v>
      </c>
      <c r="H156" s="37">
        <f>(('GVA by sector'!H156/'GVA by sector'!G156)-1)*100</f>
        <v>-3.4927438679102418</v>
      </c>
      <c r="I156" s="37">
        <f>(('GVA by sector'!I156/'GVA by sector'!H156)-1)*100</f>
        <v>6.5109059256909463</v>
      </c>
      <c r="J156" s="37">
        <f>(('GVA by sector'!J156/'GVA by sector'!I156)-1)*100</f>
        <v>1.0993361838840698</v>
      </c>
      <c r="K156" s="37">
        <f>(('GVA by sector'!K156/'GVA by sector'!J156)-1)*100</f>
        <v>0.40517464569422845</v>
      </c>
      <c r="L156" s="37">
        <f>(('GVA by sector'!L156/'GVA by sector'!K156)-1)*100</f>
        <v>1.0946302702179445</v>
      </c>
      <c r="M156" s="37">
        <f>(('GVA by sector'!M156/'GVA by sector'!L156)-1)*100</f>
        <v>5.6127837584242446</v>
      </c>
      <c r="N156" s="37">
        <f>(('GVA by sector'!N156/'GVA by sector'!M156)-1)*100</f>
        <v>7.5018440082374793</v>
      </c>
      <c r="O156" s="37">
        <f>(('GVA by sector'!O156/'GVA by sector'!N156)-1)*100</f>
        <v>3.8753415447351447</v>
      </c>
      <c r="P156" s="37">
        <f>(('GVA by sector'!P156/'GVA by sector'!O156)-1)*100</f>
        <v>5.5983678746767351</v>
      </c>
      <c r="Q156" s="37">
        <f>(('GVA by sector'!Q156/'GVA by sector'!P156)-1)*100</f>
        <v>-1.4593855615616991</v>
      </c>
      <c r="R156" s="37">
        <f>(('GVA by sector'!R156/'GVA by sector'!Q156)-1)*100</f>
        <v>6.2868552142976375</v>
      </c>
      <c r="S156" s="37">
        <f>(('GVA by sector'!S156/'GVA by sector'!R156)-1)*100</f>
        <v>3.6921026418653025</v>
      </c>
      <c r="T156" s="37">
        <f>(('GVA by sector'!T156/'GVA by sector'!S156)-1)*100</f>
        <v>-3.347886797513977</v>
      </c>
      <c r="U156" s="37">
        <f>(('GVA by sector'!U156/'GVA by sector'!T156)-1)*100</f>
        <v>2.4209988011230532</v>
      </c>
      <c r="V156" s="37">
        <f>(('GVA by sector'!V156/'GVA by sector'!U156)-1)*100</f>
        <v>10.580509920001813</v>
      </c>
      <c r="W156" s="37">
        <f>(('GVA by sector'!W156/'GVA by sector'!V156)-1)*100</f>
        <v>3.5496518388233866</v>
      </c>
      <c r="X156" s="37">
        <f>(('GVA by sector'!X156/'GVA by sector'!W156)-1)*100</f>
        <v>1.6616715216672961</v>
      </c>
      <c r="Y156" s="37">
        <f>(('GVA by sector'!Y156/'GVA by sector'!X156)-1)*100</f>
        <v>1.5737178426766363</v>
      </c>
      <c r="Z156" s="37">
        <f>(('GVA by sector'!Z156/'GVA by sector'!Y156)-1)*100</f>
        <v>1.716210470477586</v>
      </c>
      <c r="AA156" s="37">
        <f>(('GVA by sector'!AA156/'GVA by sector'!Z156)-1)*100</f>
        <v>1.7807485193786388</v>
      </c>
      <c r="AB156" s="37">
        <f>(('GVA by sector'!AB156/'GVA by sector'!AA156)-1)*100</f>
        <v>2.1672004045170778</v>
      </c>
      <c r="AC156" s="37">
        <f>(('GVA by sector'!AC156/'GVA by sector'!AB156)-1)*100</f>
        <v>2.2978607337800883</v>
      </c>
      <c r="AD156" s="37">
        <f>(('GVA by sector'!AD156/'GVA by sector'!AC156)-1)*100</f>
        <v>2.2924752453958641</v>
      </c>
      <c r="AE156" s="37">
        <f>(('GVA by sector'!AE156/'GVA by sector'!AD156)-1)*100</f>
        <v>2.0396698523205359</v>
      </c>
      <c r="AF156" s="37">
        <f>(('GVA by sector'!AF156/'GVA by sector'!AE156)-1)*100</f>
        <v>2.5291507164528548</v>
      </c>
      <c r="AG156" s="37">
        <f>(('GVA by sector'!AG156/'GVA by sector'!AF156)-1)*100</f>
        <v>2.7971276272987566</v>
      </c>
      <c r="AH156" s="37">
        <f>(('GVA by sector'!AH156/'GVA by sector'!AG156)-1)*100</f>
        <v>2.7571763496364587</v>
      </c>
      <c r="AI156" s="37">
        <f>(('GVA by sector'!AI156/'GVA by sector'!AH156)-1)*100</f>
        <v>2.7518141268890739</v>
      </c>
      <c r="AJ156" s="37">
        <f>(('GVA by sector'!AJ156/'GVA by sector'!AI156)-1)*100</f>
        <v>2.8176021110612126</v>
      </c>
      <c r="AK156" s="37">
        <f>(('GVA by sector'!AK156/'GVA by sector'!AJ156)-1)*100</f>
        <v>2.6668413083361209</v>
      </c>
      <c r="AL156" s="37">
        <f>(('GVA by sector'!AL156/'GVA by sector'!AK156)-1)*100</f>
        <v>2.5150146365030768</v>
      </c>
      <c r="AM156" s="37">
        <f>(('GVA by sector'!AM156/'GVA by sector'!AL156)-1)*100</f>
        <v>2.4406119470197885</v>
      </c>
      <c r="AN156" s="37">
        <f>(('GVA by sector'!AN156/'GVA by sector'!AM156)-1)*100</f>
        <v>2.4275520836812614</v>
      </c>
      <c r="AO156" s="37">
        <f>(('GVA by sector'!AO156/'GVA by sector'!AN156)-1)*100</f>
        <v>2.4159933157396063</v>
      </c>
      <c r="AP156" s="37">
        <f>(('GVA by sector'!AP156/'GVA by sector'!AO156)-1)*100</f>
        <v>2.4436465746207059</v>
      </c>
      <c r="AQ156" s="37">
        <f>(('GVA by sector'!AQ156/'GVA by sector'!AP156)-1)*100</f>
        <v>2.437256381190922</v>
      </c>
      <c r="AR156" s="37">
        <f>(('GVA by sector'!AR156/'GVA by sector'!AQ156)-1)*100</f>
        <v>2.4075199112912671</v>
      </c>
      <c r="AS156" s="37">
        <f>(('GVA by sector'!AS156/'GVA by sector'!AR156)-1)*100</f>
        <v>2.3738432864976122</v>
      </c>
      <c r="AT156" s="37">
        <f>(('GVA by sector'!AT156/'GVA by sector'!AS156)-1)*100</f>
        <v>2.3424554219787952</v>
      </c>
      <c r="AU156" s="37">
        <f>(('GVA by sector'!AU156/'GVA by sector'!AT156)-1)*100</f>
        <v>2.3176814843849147</v>
      </c>
      <c r="AW156" s="37">
        <f>((('GVA by sector'!AE156/'GVA by sector'!U156)^(1/10))-1)*100</f>
        <v>2.9345669055639956</v>
      </c>
      <c r="AX156" s="37">
        <f>((('GVA by sector'!AU156/'GVA by sector'!X156)^(1/23))-1)*100</f>
        <v>2.3607562455465247</v>
      </c>
    </row>
    <row r="157" spans="1:50" x14ac:dyDescent="0.2">
      <c r="A157" s="11" t="s">
        <v>56</v>
      </c>
      <c r="C157" s="37">
        <f>(('GVA by sector'!C157/'GVA by sector'!B157)-1)*100</f>
        <v>-8.2717508536251483</v>
      </c>
      <c r="D157" s="37">
        <f>(('GVA by sector'!D157/'GVA by sector'!C157)-1)*100</f>
        <v>2.2744703240382025</v>
      </c>
      <c r="E157" s="37">
        <f>(('GVA by sector'!E157/'GVA by sector'!D157)-1)*100</f>
        <v>2.5957057951308649</v>
      </c>
      <c r="F157" s="37">
        <f>(('GVA by sector'!F157/'GVA by sector'!E157)-1)*100</f>
        <v>5.9229763406981828</v>
      </c>
      <c r="G157" s="37">
        <f>(('GVA by sector'!G157/'GVA by sector'!F157)-1)*100</f>
        <v>3.7396814906176523E-2</v>
      </c>
      <c r="H157" s="37">
        <f>(('GVA by sector'!H157/'GVA by sector'!G157)-1)*100</f>
        <v>4.512683294959019</v>
      </c>
      <c r="I157" s="37">
        <f>(('GVA by sector'!I157/'GVA by sector'!H157)-1)*100</f>
        <v>1.0926651968250045</v>
      </c>
      <c r="J157" s="37">
        <f>(('GVA by sector'!J157/'GVA by sector'!I157)-1)*100</f>
        <v>1.0539102407190359</v>
      </c>
      <c r="K157" s="37">
        <f>(('GVA by sector'!K157/'GVA by sector'!J157)-1)*100</f>
        <v>1.2354403190904639</v>
      </c>
      <c r="L157" s="37">
        <f>(('GVA by sector'!L157/'GVA by sector'!K157)-1)*100</f>
        <v>3.0306809346414942</v>
      </c>
      <c r="M157" s="37">
        <f>(('GVA by sector'!M157/'GVA by sector'!L157)-1)*100</f>
        <v>5.4143815642059501</v>
      </c>
      <c r="N157" s="37">
        <f>(('GVA by sector'!N157/'GVA by sector'!M157)-1)*100</f>
        <v>5.2211149019754988</v>
      </c>
      <c r="O157" s="37">
        <f>(('GVA by sector'!O157/'GVA by sector'!N157)-1)*100</f>
        <v>5.5556113308414812</v>
      </c>
      <c r="P157" s="37">
        <f>(('GVA by sector'!P157/'GVA by sector'!O157)-1)*100</f>
        <v>-2.6751140372980209</v>
      </c>
      <c r="Q157" s="37">
        <f>(('GVA by sector'!Q157/'GVA by sector'!P157)-1)*100</f>
        <v>-0.20906232269501945</v>
      </c>
      <c r="R157" s="37">
        <f>(('GVA by sector'!R157/'GVA by sector'!Q157)-1)*100</f>
        <v>2.460127738275153</v>
      </c>
      <c r="S157" s="37">
        <f>(('GVA by sector'!S157/'GVA by sector'!R157)-1)*100</f>
        <v>-2.9350689395661322</v>
      </c>
      <c r="T157" s="37">
        <f>(('GVA by sector'!T157/'GVA by sector'!S157)-1)*100</f>
        <v>-11.426702754941953</v>
      </c>
      <c r="U157" s="37">
        <f>(('GVA by sector'!U157/'GVA by sector'!T157)-1)*100</f>
        <v>9.6350750004471131</v>
      </c>
      <c r="V157" s="37">
        <f>(('GVA by sector'!V157/'GVA by sector'!U157)-1)*100</f>
        <v>8.2764671389963027</v>
      </c>
      <c r="W157" s="37">
        <f>(('GVA by sector'!W157/'GVA by sector'!V157)-1)*100</f>
        <v>-9.2185563349886586</v>
      </c>
      <c r="X157" s="37">
        <f>(('GVA by sector'!X157/'GVA by sector'!W157)-1)*100</f>
        <v>-0.95025108588588925</v>
      </c>
      <c r="Y157" s="37">
        <f>(('GVA by sector'!Y157/'GVA by sector'!X157)-1)*100</f>
        <v>3.4083975975812697</v>
      </c>
      <c r="Z157" s="37">
        <f>(('GVA by sector'!Z157/'GVA by sector'!Y157)-1)*100</f>
        <v>2.8675937803432028</v>
      </c>
      <c r="AA157" s="37">
        <f>(('GVA by sector'!AA157/'GVA by sector'!Z157)-1)*100</f>
        <v>2.9249285785134083</v>
      </c>
      <c r="AB157" s="37">
        <f>(('GVA by sector'!AB157/'GVA by sector'!AA157)-1)*100</f>
        <v>2.9427951894400728</v>
      </c>
      <c r="AC157" s="37">
        <f>(('GVA by sector'!AC157/'GVA by sector'!AB157)-1)*100</f>
        <v>3.0109304781092971</v>
      </c>
      <c r="AD157" s="37">
        <f>(('GVA by sector'!AD157/'GVA by sector'!AC157)-1)*100</f>
        <v>3.1081761531240426</v>
      </c>
      <c r="AE157" s="37">
        <f>(('GVA by sector'!AE157/'GVA by sector'!AD157)-1)*100</f>
        <v>2.8463371353845357</v>
      </c>
      <c r="AF157" s="37">
        <f>(('GVA by sector'!AF157/'GVA by sector'!AE157)-1)*100</f>
        <v>2.8775617443560941</v>
      </c>
      <c r="AG157" s="37">
        <f>(('GVA by sector'!AG157/'GVA by sector'!AF157)-1)*100</f>
        <v>2.9189643721529768</v>
      </c>
      <c r="AH157" s="37">
        <f>(('GVA by sector'!AH157/'GVA by sector'!AG157)-1)*100</f>
        <v>2.8345331038469146</v>
      </c>
      <c r="AI157" s="37">
        <f>(('GVA by sector'!AI157/'GVA by sector'!AH157)-1)*100</f>
        <v>2.8075567659949563</v>
      </c>
      <c r="AJ157" s="37">
        <f>(('GVA by sector'!AJ157/'GVA by sector'!AI157)-1)*100</f>
        <v>2.8353189543521617</v>
      </c>
      <c r="AK157" s="37">
        <f>(('GVA by sector'!AK157/'GVA by sector'!AJ157)-1)*100</f>
        <v>2.6693837191567926</v>
      </c>
      <c r="AL157" s="37">
        <f>(('GVA by sector'!AL157/'GVA by sector'!AK157)-1)*100</f>
        <v>2.4023813122507898</v>
      </c>
      <c r="AM157" s="37">
        <f>(('GVA by sector'!AM157/'GVA by sector'!AL157)-1)*100</f>
        <v>2.250157273958675</v>
      </c>
      <c r="AN157" s="37">
        <f>(('GVA by sector'!AN157/'GVA by sector'!AM157)-1)*100</f>
        <v>2.2269932025089423</v>
      </c>
      <c r="AO157" s="37">
        <f>(('GVA by sector'!AO157/'GVA by sector'!AN157)-1)*100</f>
        <v>2.1919499603128223</v>
      </c>
      <c r="AP157" s="37">
        <f>(('GVA by sector'!AP157/'GVA by sector'!AO157)-1)*100</f>
        <v>2.3711209193902905</v>
      </c>
      <c r="AQ157" s="37">
        <f>(('GVA by sector'!AQ157/'GVA by sector'!AP157)-1)*100</f>
        <v>2.4496034981100534</v>
      </c>
      <c r="AR157" s="37">
        <f>(('GVA by sector'!AR157/'GVA by sector'!AQ157)-1)*100</f>
        <v>2.4313624780944121</v>
      </c>
      <c r="AS157" s="37">
        <f>(('GVA by sector'!AS157/'GVA by sector'!AR157)-1)*100</f>
        <v>2.4003990218667726</v>
      </c>
      <c r="AT157" s="37">
        <f>(('GVA by sector'!AT157/'GVA by sector'!AS157)-1)*100</f>
        <v>2.3810283276765487</v>
      </c>
      <c r="AU157" s="37">
        <f>(('GVA by sector'!AU157/'GVA by sector'!AT157)-1)*100</f>
        <v>2.3739874366358382</v>
      </c>
      <c r="AW157" s="37">
        <f>((('GVA by sector'!AE157/'GVA by sector'!U157)^(1/10))-1)*100</f>
        <v>1.8286697878634239</v>
      </c>
      <c r="AX157" s="37">
        <f>((('GVA by sector'!AU157/'GVA by sector'!X157)^(1/23))-1)*100</f>
        <v>2.6747831345073081</v>
      </c>
    </row>
    <row r="158" spans="1:50" x14ac:dyDescent="0.2">
      <c r="A158" s="11" t="s">
        <v>57</v>
      </c>
      <c r="C158" s="37">
        <f>(('GVA by sector'!C158/'GVA by sector'!B158)-1)*100</f>
        <v>1.5480154061519036</v>
      </c>
      <c r="D158" s="37">
        <f>(('GVA by sector'!D158/'GVA by sector'!C158)-1)*100</f>
        <v>5.6637982630334482</v>
      </c>
      <c r="E158" s="37">
        <f>(('GVA by sector'!E158/'GVA by sector'!D158)-1)*100</f>
        <v>6.3174551884579433</v>
      </c>
      <c r="F158" s="37">
        <f>(('GVA by sector'!F158/'GVA by sector'!E158)-1)*100</f>
        <v>2.8486222689390273</v>
      </c>
      <c r="G158" s="37">
        <f>(('GVA by sector'!G158/'GVA by sector'!F158)-1)*100</f>
        <v>6.3436627088345743</v>
      </c>
      <c r="H158" s="37">
        <f>(('GVA by sector'!H158/'GVA by sector'!G158)-1)*100</f>
        <v>3.3319355078927249</v>
      </c>
      <c r="I158" s="37">
        <f>(('GVA by sector'!I158/'GVA by sector'!H158)-1)*100</f>
        <v>2.8115818298044326</v>
      </c>
      <c r="J158" s="37">
        <f>(('GVA by sector'!J158/'GVA by sector'!I158)-1)*100</f>
        <v>-0.16345324074219514</v>
      </c>
      <c r="K158" s="37">
        <f>(('GVA by sector'!K158/'GVA by sector'!J158)-1)*100</f>
        <v>0.37734496976757903</v>
      </c>
      <c r="L158" s="37">
        <f>(('GVA by sector'!L158/'GVA by sector'!K158)-1)*100</f>
        <v>5.8108225215410592</v>
      </c>
      <c r="M158" s="37">
        <f>(('GVA by sector'!M158/'GVA by sector'!L158)-1)*100</f>
        <v>6.9378347310013577</v>
      </c>
      <c r="N158" s="37">
        <f>(('GVA by sector'!N158/'GVA by sector'!M158)-1)*100</f>
        <v>4.1371488173713056</v>
      </c>
      <c r="O158" s="37">
        <f>(('GVA by sector'!O158/'GVA by sector'!N158)-1)*100</f>
        <v>4.9004964234745874</v>
      </c>
      <c r="P158" s="37">
        <f>(('GVA by sector'!P158/'GVA by sector'!O158)-1)*100</f>
        <v>-0.75708889263543799</v>
      </c>
      <c r="Q158" s="37">
        <f>(('GVA by sector'!Q158/'GVA by sector'!P158)-1)*100</f>
        <v>3.126306166747006</v>
      </c>
      <c r="R158" s="37">
        <f>(('GVA by sector'!R158/'GVA by sector'!Q158)-1)*100</f>
        <v>3.5209929500222392</v>
      </c>
      <c r="S158" s="37">
        <f>(('GVA by sector'!S158/'GVA by sector'!R158)-1)*100</f>
        <v>-3.6115677935058987</v>
      </c>
      <c r="T158" s="37">
        <f>(('GVA by sector'!T158/'GVA by sector'!S158)-1)*100</f>
        <v>-5.86053163884519</v>
      </c>
      <c r="U158" s="37">
        <f>(('GVA by sector'!U158/'GVA by sector'!T158)-1)*100</f>
        <v>1.0562851440313992</v>
      </c>
      <c r="V158" s="37">
        <f>(('GVA by sector'!V158/'GVA by sector'!U158)-1)*100</f>
        <v>-3.2334966160782019</v>
      </c>
      <c r="W158" s="37">
        <f>(('GVA by sector'!W158/'GVA by sector'!V158)-1)*100</f>
        <v>0.8381606807558617</v>
      </c>
      <c r="X158" s="37">
        <f>(('GVA by sector'!X158/'GVA by sector'!W158)-1)*100</f>
        <v>5.116495691279388</v>
      </c>
      <c r="Y158" s="37">
        <f>(('GVA by sector'!Y158/'GVA by sector'!X158)-1)*100</f>
        <v>3.0695564558344435</v>
      </c>
      <c r="Z158" s="37">
        <f>(('GVA by sector'!Z158/'GVA by sector'!Y158)-1)*100</f>
        <v>3.110515195839425</v>
      </c>
      <c r="AA158" s="37">
        <f>(('GVA by sector'!AA158/'GVA by sector'!Z158)-1)*100</f>
        <v>3.6528334481328972</v>
      </c>
      <c r="AB158" s="37">
        <f>(('GVA by sector'!AB158/'GVA by sector'!AA158)-1)*100</f>
        <v>3.8805439056954993</v>
      </c>
      <c r="AC158" s="37">
        <f>(('GVA by sector'!AC158/'GVA by sector'!AB158)-1)*100</f>
        <v>3.6672214634631883</v>
      </c>
      <c r="AD158" s="37">
        <f>(('GVA by sector'!AD158/'GVA by sector'!AC158)-1)*100</f>
        <v>3.6707216334714632</v>
      </c>
      <c r="AE158" s="37">
        <f>(('GVA by sector'!AE158/'GVA by sector'!AD158)-1)*100</f>
        <v>3.4023649497637143</v>
      </c>
      <c r="AF158" s="37">
        <f>(('GVA by sector'!AF158/'GVA by sector'!AE158)-1)*100</f>
        <v>3.4755519258127254</v>
      </c>
      <c r="AG158" s="37">
        <f>(('GVA by sector'!AG158/'GVA by sector'!AF158)-1)*100</f>
        <v>3.508837813237986</v>
      </c>
      <c r="AH158" s="37">
        <f>(('GVA by sector'!AH158/'GVA by sector'!AG158)-1)*100</f>
        <v>3.491661936875512</v>
      </c>
      <c r="AI158" s="37">
        <f>(('GVA by sector'!AI158/'GVA by sector'!AH158)-1)*100</f>
        <v>3.5095683360477858</v>
      </c>
      <c r="AJ158" s="37">
        <f>(('GVA by sector'!AJ158/'GVA by sector'!AI158)-1)*100</f>
        <v>3.4883313768429902</v>
      </c>
      <c r="AK158" s="37">
        <f>(('GVA by sector'!AK158/'GVA by sector'!AJ158)-1)*100</f>
        <v>3.2767298597652594</v>
      </c>
      <c r="AL158" s="37">
        <f>(('GVA by sector'!AL158/'GVA by sector'!AK158)-1)*100</f>
        <v>3.1074038029806461</v>
      </c>
      <c r="AM158" s="37">
        <f>(('GVA by sector'!AM158/'GVA by sector'!AL158)-1)*100</f>
        <v>3.0176089260924632</v>
      </c>
      <c r="AN158" s="37">
        <f>(('GVA by sector'!AN158/'GVA by sector'!AM158)-1)*100</f>
        <v>2.9486331569664737</v>
      </c>
      <c r="AO158" s="37">
        <f>(('GVA by sector'!AO158/'GVA by sector'!AN158)-1)*100</f>
        <v>2.9069587541521447</v>
      </c>
      <c r="AP158" s="37">
        <f>(('GVA by sector'!AP158/'GVA by sector'!AO158)-1)*100</f>
        <v>2.9234005203329305</v>
      </c>
      <c r="AQ158" s="37">
        <f>(('GVA by sector'!AQ158/'GVA by sector'!AP158)-1)*100</f>
        <v>2.915488803810673</v>
      </c>
      <c r="AR158" s="37">
        <f>(('GVA by sector'!AR158/'GVA by sector'!AQ158)-1)*100</f>
        <v>2.8776845509816518</v>
      </c>
      <c r="AS158" s="37">
        <f>(('GVA by sector'!AS158/'GVA by sector'!AR158)-1)*100</f>
        <v>2.8359518987519428</v>
      </c>
      <c r="AT158" s="37">
        <f>(('GVA by sector'!AT158/'GVA by sector'!AS158)-1)*100</f>
        <v>2.7970973630434104</v>
      </c>
      <c r="AU158" s="37">
        <f>(('GVA by sector'!AU158/'GVA by sector'!AT158)-1)*100</f>
        <v>2.762254682616283</v>
      </c>
      <c r="AW158" s="37">
        <f>((('GVA by sector'!AE158/'GVA by sector'!U158)^(1/10))-1)*100</f>
        <v>2.6927454509820814</v>
      </c>
      <c r="AX158" s="37">
        <f>((('GVA by sector'!AU158/'GVA by sector'!X158)^(1/23))-1)*100</f>
        <v>3.2297677678145398</v>
      </c>
    </row>
    <row r="159" spans="1:50" x14ac:dyDescent="0.2">
      <c r="A159" s="11" t="s">
        <v>58</v>
      </c>
      <c r="C159" s="37">
        <f>(('GVA by sector'!C159/'GVA by sector'!B159)-1)*100</f>
        <v>5.3543240727500718</v>
      </c>
      <c r="D159" s="37">
        <f>(('GVA by sector'!D159/'GVA by sector'!C159)-1)*100</f>
        <v>1.1749981462298775</v>
      </c>
      <c r="E159" s="37">
        <f>(('GVA by sector'!E159/'GVA by sector'!D159)-1)*100</f>
        <v>4.3255553023731741</v>
      </c>
      <c r="F159" s="37">
        <f>(('GVA by sector'!F159/'GVA by sector'!E159)-1)*100</f>
        <v>8.8886135620873006</v>
      </c>
      <c r="G159" s="37">
        <f>(('GVA by sector'!G159/'GVA by sector'!F159)-1)*100</f>
        <v>12.952997329806948</v>
      </c>
      <c r="H159" s="37">
        <f>(('GVA by sector'!H159/'GVA by sector'!G159)-1)*100</f>
        <v>13.207685637287913</v>
      </c>
      <c r="I159" s="37">
        <f>(('GVA by sector'!I159/'GVA by sector'!H159)-1)*100</f>
        <v>5.3463225437146544</v>
      </c>
      <c r="J159" s="37">
        <f>(('GVA by sector'!J159/'GVA by sector'!I159)-1)*100</f>
        <v>5.5431629147684625</v>
      </c>
      <c r="K159" s="37">
        <f>(('GVA by sector'!K159/'GVA by sector'!J159)-1)*100</f>
        <v>7.6861705419108084</v>
      </c>
      <c r="L159" s="37">
        <f>(('GVA by sector'!L159/'GVA by sector'!K159)-1)*100</f>
        <v>-0.79717171830679945</v>
      </c>
      <c r="M159" s="37">
        <f>(('GVA by sector'!M159/'GVA by sector'!L159)-1)*100</f>
        <v>1.1522562551182558</v>
      </c>
      <c r="N159" s="37">
        <f>(('GVA by sector'!N159/'GVA by sector'!M159)-1)*100</f>
        <v>4.1833359335650355</v>
      </c>
      <c r="O159" s="37">
        <f>(('GVA by sector'!O159/'GVA by sector'!N159)-1)*100</f>
        <v>5.6463090563443563</v>
      </c>
      <c r="P159" s="37">
        <f>(('GVA by sector'!P159/'GVA by sector'!O159)-1)*100</f>
        <v>4.5276159530577953</v>
      </c>
      <c r="Q159" s="37">
        <f>(('GVA by sector'!Q159/'GVA by sector'!P159)-1)*100</f>
        <v>1.2354768041436648</v>
      </c>
      <c r="R159" s="37">
        <f>(('GVA by sector'!R159/'GVA by sector'!Q159)-1)*100</f>
        <v>1.6113489311210261</v>
      </c>
      <c r="S159" s="37">
        <f>(('GVA by sector'!S159/'GVA by sector'!R159)-1)*100</f>
        <v>-2.6390797478725747</v>
      </c>
      <c r="T159" s="37">
        <f>(('GVA by sector'!T159/'GVA by sector'!S159)-1)*100</f>
        <v>-10.209435532607447</v>
      </c>
      <c r="U159" s="37">
        <f>(('GVA by sector'!U159/'GVA by sector'!T159)-1)*100</f>
        <v>-0.74472971014972744</v>
      </c>
      <c r="V159" s="37">
        <f>(('GVA by sector'!V159/'GVA by sector'!U159)-1)*100</f>
        <v>-2.6086633249273738</v>
      </c>
      <c r="W159" s="37">
        <f>(('GVA by sector'!W159/'GVA by sector'!V159)-1)*100</f>
        <v>-8.2472891435958484</v>
      </c>
      <c r="X159" s="37">
        <f>(('GVA by sector'!X159/'GVA by sector'!W159)-1)*100</f>
        <v>1.8836845064203356</v>
      </c>
      <c r="Y159" s="37">
        <f>(('GVA by sector'!Y159/'GVA by sector'!X159)-1)*100</f>
        <v>3.7202288994701016</v>
      </c>
      <c r="Z159" s="37">
        <f>(('GVA by sector'!Z159/'GVA by sector'!Y159)-1)*100</f>
        <v>3.9251329768386967</v>
      </c>
      <c r="AA159" s="37">
        <f>(('GVA by sector'!AA159/'GVA by sector'!Z159)-1)*100</f>
        <v>3.8262082244421736</v>
      </c>
      <c r="AB159" s="37">
        <f>(('GVA by sector'!AB159/'GVA by sector'!AA159)-1)*100</f>
        <v>3.7138829733539325</v>
      </c>
      <c r="AC159" s="37">
        <f>(('GVA by sector'!AC159/'GVA by sector'!AB159)-1)*100</f>
        <v>3.5569470122522207</v>
      </c>
      <c r="AD159" s="37">
        <f>(('GVA by sector'!AD159/'GVA by sector'!AC159)-1)*100</f>
        <v>3.5994227552385905</v>
      </c>
      <c r="AE159" s="37">
        <f>(('GVA by sector'!AE159/'GVA by sector'!AD159)-1)*100</f>
        <v>3.3808449609335822</v>
      </c>
      <c r="AF159" s="37">
        <f>(('GVA by sector'!AF159/'GVA by sector'!AE159)-1)*100</f>
        <v>3.3585237771201815</v>
      </c>
      <c r="AG159" s="37">
        <f>(('GVA by sector'!AG159/'GVA by sector'!AF159)-1)*100</f>
        <v>3.4740913625326719</v>
      </c>
      <c r="AH159" s="37">
        <f>(('GVA by sector'!AH159/'GVA by sector'!AG159)-1)*100</f>
        <v>3.4896257708825651</v>
      </c>
      <c r="AI159" s="37">
        <f>(('GVA by sector'!AI159/'GVA by sector'!AH159)-1)*100</f>
        <v>3.3389814738571166</v>
      </c>
      <c r="AJ159" s="37">
        <f>(('GVA by sector'!AJ159/'GVA by sector'!AI159)-1)*100</f>
        <v>3.3047516342853411</v>
      </c>
      <c r="AK159" s="37">
        <f>(('GVA by sector'!AK159/'GVA by sector'!AJ159)-1)*100</f>
        <v>3.125387570644178</v>
      </c>
      <c r="AL159" s="37">
        <f>(('GVA by sector'!AL159/'GVA by sector'!AK159)-1)*100</f>
        <v>2.9709693721009733</v>
      </c>
      <c r="AM159" s="37">
        <f>(('GVA by sector'!AM159/'GVA by sector'!AL159)-1)*100</f>
        <v>2.8963895829207997</v>
      </c>
      <c r="AN159" s="37">
        <f>(('GVA by sector'!AN159/'GVA by sector'!AM159)-1)*100</f>
        <v>2.8814408530962732</v>
      </c>
      <c r="AO159" s="37">
        <f>(('GVA by sector'!AO159/'GVA by sector'!AN159)-1)*100</f>
        <v>2.8606948937052623</v>
      </c>
      <c r="AP159" s="37">
        <f>(('GVA by sector'!AP159/'GVA by sector'!AO159)-1)*100</f>
        <v>2.8876512054258452</v>
      </c>
      <c r="AQ159" s="37">
        <f>(('GVA by sector'!AQ159/'GVA by sector'!AP159)-1)*100</f>
        <v>2.889102567766888</v>
      </c>
      <c r="AR159" s="37">
        <f>(('GVA by sector'!AR159/'GVA by sector'!AQ159)-1)*100</f>
        <v>2.8723375169471987</v>
      </c>
      <c r="AS159" s="37">
        <f>(('GVA by sector'!AS159/'GVA by sector'!AR159)-1)*100</f>
        <v>2.8556249660676825</v>
      </c>
      <c r="AT159" s="37">
        <f>(('GVA by sector'!AT159/'GVA by sector'!AS159)-1)*100</f>
        <v>2.8387169162037429</v>
      </c>
      <c r="AU159" s="37">
        <f>(('GVA by sector'!AU159/'GVA by sector'!AT159)-1)*100</f>
        <v>2.8261967849253944</v>
      </c>
      <c r="AW159" s="37">
        <f>((('GVA by sector'!AE159/'GVA by sector'!U159)^(1/10))-1)*100</f>
        <v>1.6002664276177248</v>
      </c>
      <c r="AX159" s="37">
        <f>((('GVA by sector'!AU159/'GVA by sector'!X159)^(1/23))-1)*100</f>
        <v>3.2425491390521755</v>
      </c>
    </row>
    <row r="160" spans="1:50" x14ac:dyDescent="0.2">
      <c r="A160" s="11" t="s">
        <v>59</v>
      </c>
      <c r="C160" s="37">
        <f>(('GVA by sector'!C160/'GVA by sector'!B160)-1)*100</f>
        <v>-4.7852324668097301</v>
      </c>
      <c r="D160" s="37">
        <f>(('GVA by sector'!D160/'GVA by sector'!C160)-1)*100</f>
        <v>-2.1638435771320408</v>
      </c>
      <c r="E160" s="37">
        <f>(('GVA by sector'!E160/'GVA by sector'!D160)-1)*100</f>
        <v>-0.94238367110720533</v>
      </c>
      <c r="F160" s="37">
        <f>(('GVA by sector'!F160/'GVA by sector'!E160)-1)*100</f>
        <v>3.2489856890932423</v>
      </c>
      <c r="G160" s="37">
        <f>(('GVA by sector'!G160/'GVA by sector'!F160)-1)*100</f>
        <v>0.61476828015050167</v>
      </c>
      <c r="H160" s="37">
        <f>(('GVA by sector'!H160/'GVA by sector'!G160)-1)*100</f>
        <v>2.0535349274845238</v>
      </c>
      <c r="I160" s="37">
        <f>(('GVA by sector'!I160/'GVA by sector'!H160)-1)*100</f>
        <v>2.496816507025712</v>
      </c>
      <c r="J160" s="37">
        <f>(('GVA by sector'!J160/'GVA by sector'!I160)-1)*100</f>
        <v>5.7902061461282406</v>
      </c>
      <c r="K160" s="37">
        <f>(('GVA by sector'!K160/'GVA by sector'!J160)-1)*100</f>
        <v>2.4277653698334456</v>
      </c>
      <c r="L160" s="37">
        <f>(('GVA by sector'!L160/'GVA by sector'!K160)-1)*100</f>
        <v>4.0792732963110812</v>
      </c>
      <c r="M160" s="37">
        <f>(('GVA by sector'!M160/'GVA by sector'!L160)-1)*100</f>
        <v>3.2269267003284252</v>
      </c>
      <c r="N160" s="37">
        <f>(('GVA by sector'!N160/'GVA by sector'!M160)-1)*100</f>
        <v>4.474115651393995</v>
      </c>
      <c r="O160" s="37">
        <f>(('GVA by sector'!O160/'GVA by sector'!N160)-1)*100</f>
        <v>1.4887101359190247</v>
      </c>
      <c r="P160" s="37">
        <f>(('GVA by sector'!P160/'GVA by sector'!O160)-1)*100</f>
        <v>3.0475275317131123</v>
      </c>
      <c r="Q160" s="37">
        <f>(('GVA by sector'!Q160/'GVA by sector'!P160)-1)*100</f>
        <v>3.1086871632168611</v>
      </c>
      <c r="R160" s="37">
        <f>(('GVA by sector'!R160/'GVA by sector'!Q160)-1)*100</f>
        <v>3.0463689345860523</v>
      </c>
      <c r="S160" s="37">
        <f>(('GVA by sector'!S160/'GVA by sector'!R160)-1)*100</f>
        <v>-2.2771721251903188</v>
      </c>
      <c r="T160" s="37">
        <f>(('GVA by sector'!T160/'GVA by sector'!S160)-1)*100</f>
        <v>-3.8516495371249793</v>
      </c>
      <c r="U160" s="37">
        <f>(('GVA by sector'!U160/'GVA by sector'!T160)-1)*100</f>
        <v>2.295522555279228</v>
      </c>
      <c r="V160" s="37">
        <f>(('GVA by sector'!V160/'GVA by sector'!U160)-1)*100</f>
        <v>2.4782434555257637</v>
      </c>
      <c r="W160" s="37">
        <f>(('GVA by sector'!W160/'GVA by sector'!V160)-1)*100</f>
        <v>2.3720824311925348</v>
      </c>
      <c r="X160" s="37">
        <f>(('GVA by sector'!X160/'GVA by sector'!W160)-1)*100</f>
        <v>-1.6312178991491066</v>
      </c>
      <c r="Y160" s="37">
        <f>(('GVA by sector'!Y160/'GVA by sector'!X160)-1)*100</f>
        <v>2.7155794496956709</v>
      </c>
      <c r="Z160" s="37">
        <f>(('GVA by sector'!Z160/'GVA by sector'!Y160)-1)*100</f>
        <v>2.9924114430573079</v>
      </c>
      <c r="AA160" s="37">
        <f>(('GVA by sector'!AA160/'GVA by sector'!Z160)-1)*100</f>
        <v>3.5105452549633931</v>
      </c>
      <c r="AB160" s="37">
        <f>(('GVA by sector'!AB160/'GVA by sector'!AA160)-1)*100</f>
        <v>3.7401119469739896</v>
      </c>
      <c r="AC160" s="37">
        <f>(('GVA by sector'!AC160/'GVA by sector'!AB160)-1)*100</f>
        <v>3.5293360408397145</v>
      </c>
      <c r="AD160" s="37">
        <f>(('GVA by sector'!AD160/'GVA by sector'!AC160)-1)*100</f>
        <v>3.7381333939130013</v>
      </c>
      <c r="AE160" s="37">
        <f>(('GVA by sector'!AE160/'GVA by sector'!AD160)-1)*100</f>
        <v>3.6364574290508989</v>
      </c>
      <c r="AF160" s="37">
        <f>(('GVA by sector'!AF160/'GVA by sector'!AE160)-1)*100</f>
        <v>3.6977880713034095</v>
      </c>
      <c r="AG160" s="37">
        <f>(('GVA by sector'!AG160/'GVA by sector'!AF160)-1)*100</f>
        <v>3.717483490269724</v>
      </c>
      <c r="AH160" s="37">
        <f>(('GVA by sector'!AH160/'GVA by sector'!AG160)-1)*100</f>
        <v>3.6855578655453192</v>
      </c>
      <c r="AI160" s="37">
        <f>(('GVA by sector'!AI160/'GVA by sector'!AH160)-1)*100</f>
        <v>3.6777595832629517</v>
      </c>
      <c r="AJ160" s="37">
        <f>(('GVA by sector'!AJ160/'GVA by sector'!AI160)-1)*100</f>
        <v>3.4493972819387375</v>
      </c>
      <c r="AK160" s="37">
        <f>(('GVA by sector'!AK160/'GVA by sector'!AJ160)-1)*100</f>
        <v>3.149167292104571</v>
      </c>
      <c r="AL160" s="37">
        <f>(('GVA by sector'!AL160/'GVA by sector'!AK160)-1)*100</f>
        <v>2.9838806012655761</v>
      </c>
      <c r="AM160" s="37">
        <f>(('GVA by sector'!AM160/'GVA by sector'!AL160)-1)*100</f>
        <v>2.8953508268741102</v>
      </c>
      <c r="AN160" s="37">
        <f>(('GVA by sector'!AN160/'GVA by sector'!AM160)-1)*100</f>
        <v>2.8336256739107224</v>
      </c>
      <c r="AO160" s="37">
        <f>(('GVA by sector'!AO160/'GVA by sector'!AN160)-1)*100</f>
        <v>2.7956184414877461</v>
      </c>
      <c r="AP160" s="37">
        <f>(('GVA by sector'!AP160/'GVA by sector'!AO160)-1)*100</f>
        <v>2.815426501122964</v>
      </c>
      <c r="AQ160" s="37">
        <f>(('GVA by sector'!AQ160/'GVA by sector'!AP160)-1)*100</f>
        <v>2.805613184048128</v>
      </c>
      <c r="AR160" s="37">
        <f>(('GVA by sector'!AR160/'GVA by sector'!AQ160)-1)*100</f>
        <v>2.765361150142831</v>
      </c>
      <c r="AS160" s="37">
        <f>(('GVA by sector'!AS160/'GVA by sector'!AR160)-1)*100</f>
        <v>2.7228380596237001</v>
      </c>
      <c r="AT160" s="37">
        <f>(('GVA by sector'!AT160/'GVA by sector'!AS160)-1)*100</f>
        <v>2.68351461945735</v>
      </c>
      <c r="AU160" s="37">
        <f>(('GVA by sector'!AU160/'GVA by sector'!AT160)-1)*100</f>
        <v>2.6496594598234724</v>
      </c>
      <c r="AW160" s="37">
        <f>((('GVA by sector'!AE160/'GVA by sector'!U160)^(1/10))-1)*100</f>
        <v>2.6965319560669609</v>
      </c>
      <c r="AX160" s="37">
        <f>((('GVA by sector'!AU160/'GVA by sector'!X160)^(1/23))-1)*100</f>
        <v>3.1813544841553743</v>
      </c>
    </row>
    <row r="161" spans="1:50" x14ac:dyDescent="0.2">
      <c r="A161" s="11" t="s">
        <v>60</v>
      </c>
      <c r="C161" s="37">
        <f>(('GVA by sector'!C161/'GVA by sector'!B161)-1)*100</f>
        <v>1.5005518351852265</v>
      </c>
      <c r="D161" s="37">
        <f>(('GVA by sector'!D161/'GVA by sector'!C161)-1)*100</f>
        <v>2.7885772668147846</v>
      </c>
      <c r="E161" s="37">
        <f>(('GVA by sector'!E161/'GVA by sector'!D161)-1)*100</f>
        <v>7.9035052305050479</v>
      </c>
      <c r="F161" s="37">
        <f>(('GVA by sector'!F161/'GVA by sector'!E161)-1)*100</f>
        <v>8.4885587832029596</v>
      </c>
      <c r="G161" s="37">
        <f>(('GVA by sector'!G161/'GVA by sector'!F161)-1)*100</f>
        <v>6.591994394668399</v>
      </c>
      <c r="H161" s="37">
        <f>(('GVA by sector'!H161/'GVA by sector'!G161)-1)*100</f>
        <v>5.1965298447481434</v>
      </c>
      <c r="I161" s="37">
        <f>(('GVA by sector'!I161/'GVA by sector'!H161)-1)*100</f>
        <v>9.4424989098949919</v>
      </c>
      <c r="J161" s="37">
        <f>(('GVA by sector'!J161/'GVA by sector'!I161)-1)*100</f>
        <v>14.899569874208307</v>
      </c>
      <c r="K161" s="37">
        <f>(('GVA by sector'!K161/'GVA by sector'!J161)-1)*100</f>
        <v>20.896534375665254</v>
      </c>
      <c r="L161" s="37">
        <f>(('GVA by sector'!L161/'GVA by sector'!K161)-1)*100</f>
        <v>10.65201705813168</v>
      </c>
      <c r="M161" s="37">
        <f>(('GVA by sector'!M161/'GVA by sector'!L161)-1)*100</f>
        <v>3.4203488044111552</v>
      </c>
      <c r="N161" s="37">
        <f>(('GVA by sector'!N161/'GVA by sector'!M161)-1)*100</f>
        <v>8.0698314216221867</v>
      </c>
      <c r="O161" s="37">
        <f>(('GVA by sector'!O161/'GVA by sector'!N161)-1)*100</f>
        <v>2.6521833325870769</v>
      </c>
      <c r="P161" s="37">
        <f>(('GVA by sector'!P161/'GVA by sector'!O161)-1)*100</f>
        <v>4.0457435700368194</v>
      </c>
      <c r="Q161" s="37">
        <f>(('GVA by sector'!Q161/'GVA by sector'!P161)-1)*100</f>
        <v>1.8931995894622355</v>
      </c>
      <c r="R161" s="37">
        <f>(('GVA by sector'!R161/'GVA by sector'!Q161)-1)*100</f>
        <v>6.7514759488480625</v>
      </c>
      <c r="S161" s="37">
        <f>(('GVA by sector'!S161/'GVA by sector'!R161)-1)*100</f>
        <v>1.3309125066785388</v>
      </c>
      <c r="T161" s="37">
        <f>(('GVA by sector'!T161/'GVA by sector'!S161)-1)*100</f>
        <v>-3.3192766329178003</v>
      </c>
      <c r="U161" s="37">
        <f>(('GVA by sector'!U161/'GVA by sector'!T161)-1)*100</f>
        <v>7.2744714180968506</v>
      </c>
      <c r="V161" s="37">
        <f>(('GVA by sector'!V161/'GVA by sector'!U161)-1)*100</f>
        <v>1.043161730878861</v>
      </c>
      <c r="W161" s="37">
        <f>(('GVA by sector'!W161/'GVA by sector'!V161)-1)*100</f>
        <v>1.5453047188327851</v>
      </c>
      <c r="X161" s="37">
        <f>(('GVA by sector'!X161/'GVA by sector'!W161)-1)*100</f>
        <v>3.179947129675309</v>
      </c>
      <c r="Y161" s="37">
        <f>(('GVA by sector'!Y161/'GVA by sector'!X161)-1)*100</f>
        <v>4.8809011732457996</v>
      </c>
      <c r="Z161" s="37">
        <f>(('GVA by sector'!Z161/'GVA by sector'!Y161)-1)*100</f>
        <v>5.8895972126648655</v>
      </c>
      <c r="AA161" s="37">
        <f>(('GVA by sector'!AA161/'GVA by sector'!Z161)-1)*100</f>
        <v>6.4002988892988499</v>
      </c>
      <c r="AB161" s="37">
        <f>(('GVA by sector'!AB161/'GVA by sector'!AA161)-1)*100</f>
        <v>6.6036098723939451</v>
      </c>
      <c r="AC161" s="37">
        <f>(('GVA by sector'!AC161/'GVA by sector'!AB161)-1)*100</f>
        <v>6.0367841271380174</v>
      </c>
      <c r="AD161" s="37">
        <f>(('GVA by sector'!AD161/'GVA by sector'!AC161)-1)*100</f>
        <v>5.3466688095219705</v>
      </c>
      <c r="AE161" s="37">
        <f>(('GVA by sector'!AE161/'GVA by sector'!AD161)-1)*100</f>
        <v>5.5965940989599394</v>
      </c>
      <c r="AF161" s="37">
        <f>(('GVA by sector'!AF161/'GVA by sector'!AE161)-1)*100</f>
        <v>4.5903386033232962</v>
      </c>
      <c r="AG161" s="37">
        <f>(('GVA by sector'!AG161/'GVA by sector'!AF161)-1)*100</f>
        <v>4.3550760707391944</v>
      </c>
      <c r="AH161" s="37">
        <f>(('GVA by sector'!AH161/'GVA by sector'!AG161)-1)*100</f>
        <v>4.1005970941344394</v>
      </c>
      <c r="AI161" s="37">
        <f>(('GVA by sector'!AI161/'GVA by sector'!AH161)-1)*100</f>
        <v>4.0245674827083411</v>
      </c>
      <c r="AJ161" s="37">
        <f>(('GVA by sector'!AJ161/'GVA by sector'!AI161)-1)*100</f>
        <v>4.0924055455095587</v>
      </c>
      <c r="AK161" s="37">
        <f>(('GVA by sector'!AK161/'GVA by sector'!AJ161)-1)*100</f>
        <v>3.9323665422577037</v>
      </c>
      <c r="AL161" s="37">
        <f>(('GVA by sector'!AL161/'GVA by sector'!AK161)-1)*100</f>
        <v>3.8071804029902623</v>
      </c>
      <c r="AM161" s="37">
        <f>(('GVA by sector'!AM161/'GVA by sector'!AL161)-1)*100</f>
        <v>3.7311997010938791</v>
      </c>
      <c r="AN161" s="37">
        <f>(('GVA by sector'!AN161/'GVA by sector'!AM161)-1)*100</f>
        <v>3.7241820776490631</v>
      </c>
      <c r="AO161" s="37">
        <f>(('GVA by sector'!AO161/'GVA by sector'!AN161)-1)*100</f>
        <v>3.7062515393172957</v>
      </c>
      <c r="AP161" s="37">
        <f>(('GVA by sector'!AP161/'GVA by sector'!AO161)-1)*100</f>
        <v>3.7353082213905431</v>
      </c>
      <c r="AQ161" s="37">
        <f>(('GVA by sector'!AQ161/'GVA by sector'!AP161)-1)*100</f>
        <v>3.7373799394763374</v>
      </c>
      <c r="AR161" s="37">
        <f>(('GVA by sector'!AR161/'GVA by sector'!AQ161)-1)*100</f>
        <v>3.7184037989004715</v>
      </c>
      <c r="AS161" s="37">
        <f>(('GVA by sector'!AS161/'GVA by sector'!AR161)-1)*100</f>
        <v>3.6936037970576763</v>
      </c>
      <c r="AT161" s="37">
        <f>(('GVA by sector'!AT161/'GVA by sector'!AS161)-1)*100</f>
        <v>3.671082227870559</v>
      </c>
      <c r="AU161" s="37">
        <f>(('GVA by sector'!AU161/'GVA by sector'!AT161)-1)*100</f>
        <v>3.6554467308997696</v>
      </c>
      <c r="AW161" s="37">
        <f>((('GVA by sector'!AE161/'GVA by sector'!U161)^(1/10))-1)*100</f>
        <v>4.6346150115287976</v>
      </c>
      <c r="AX161" s="37">
        <f>((('GVA by sector'!AU161/'GVA by sector'!X161)^(1/23))-1)*100</f>
        <v>4.475128915820048</v>
      </c>
    </row>
    <row r="162" spans="1:50" x14ac:dyDescent="0.2">
      <c r="A162" s="11" t="s">
        <v>61</v>
      </c>
      <c r="C162" s="37">
        <f>(('GVA by sector'!C162/'GVA by sector'!B162)-1)*100</f>
        <v>-4.8870816129236054</v>
      </c>
      <c r="D162" s="37">
        <f>(('GVA by sector'!D162/'GVA by sector'!C162)-1)*100</f>
        <v>4.9045469361495231</v>
      </c>
      <c r="E162" s="37">
        <f>(('GVA by sector'!E162/'GVA by sector'!D162)-1)*100</f>
        <v>4.2239202493182582</v>
      </c>
      <c r="F162" s="37">
        <f>(('GVA by sector'!F162/'GVA by sector'!E162)-1)*100</f>
        <v>0.77143288040986135</v>
      </c>
      <c r="G162" s="37">
        <f>(('GVA by sector'!G162/'GVA by sector'!F162)-1)*100</f>
        <v>-1.0522206403314027</v>
      </c>
      <c r="H162" s="37">
        <f>(('GVA by sector'!H162/'GVA by sector'!G162)-1)*100</f>
        <v>1.6707212049452913</v>
      </c>
      <c r="I162" s="37">
        <f>(('GVA by sector'!I162/'GVA by sector'!H162)-1)*100</f>
        <v>4.7819763446924179</v>
      </c>
      <c r="J162" s="37">
        <f>(('GVA by sector'!J162/'GVA by sector'!I162)-1)*100</f>
        <v>2.1584656552456227</v>
      </c>
      <c r="K162" s="37">
        <f>(('GVA by sector'!K162/'GVA by sector'!J162)-1)*100</f>
        <v>5.5395540712211311</v>
      </c>
      <c r="L162" s="37">
        <f>(('GVA by sector'!L162/'GVA by sector'!K162)-1)*100</f>
        <v>-1.0820056796876365</v>
      </c>
      <c r="M162" s="37">
        <f>(('GVA by sector'!M162/'GVA by sector'!L162)-1)*100</f>
        <v>1.1898647963000109</v>
      </c>
      <c r="N162" s="37">
        <f>(('GVA by sector'!N162/'GVA by sector'!M162)-1)*100</f>
        <v>5.9046930747696846</v>
      </c>
      <c r="O162" s="37">
        <f>(('GVA by sector'!O162/'GVA by sector'!N162)-1)*100</f>
        <v>4.6774345241018089</v>
      </c>
      <c r="P162" s="37">
        <f>(('GVA by sector'!P162/'GVA by sector'!O162)-1)*100</f>
        <v>5.491730865293154</v>
      </c>
      <c r="Q162" s="37">
        <f>(('GVA by sector'!Q162/'GVA by sector'!P162)-1)*100</f>
        <v>10.158046319480739</v>
      </c>
      <c r="R162" s="37">
        <f>(('GVA by sector'!R162/'GVA by sector'!Q162)-1)*100</f>
        <v>9.8404720963054757</v>
      </c>
      <c r="S162" s="37">
        <f>(('GVA by sector'!S162/'GVA by sector'!R162)-1)*100</f>
        <v>4.8713054675357581</v>
      </c>
      <c r="T162" s="37">
        <f>(('GVA by sector'!T162/'GVA by sector'!S162)-1)*100</f>
        <v>-3.8883097691212232</v>
      </c>
      <c r="U162" s="37">
        <f>(('GVA by sector'!U162/'GVA by sector'!T162)-1)*100</f>
        <v>-7.5002797571314783</v>
      </c>
      <c r="V162" s="37">
        <f>(('GVA by sector'!V162/'GVA by sector'!U162)-1)*100</f>
        <v>-4.3940337365751647</v>
      </c>
      <c r="W162" s="37">
        <f>(('GVA by sector'!W162/'GVA by sector'!V162)-1)*100</f>
        <v>-0.99709127807902087</v>
      </c>
      <c r="X162" s="37">
        <f>(('GVA by sector'!X162/'GVA by sector'!W162)-1)*100</f>
        <v>-1.2676143182475008</v>
      </c>
      <c r="Y162" s="37">
        <f>(('GVA by sector'!Y162/'GVA by sector'!X162)-1)*100</f>
        <v>2.4541528253858802</v>
      </c>
      <c r="Z162" s="37">
        <f>(('GVA by sector'!Z162/'GVA by sector'!Y162)-1)*100</f>
        <v>3.903814480709622</v>
      </c>
      <c r="AA162" s="37">
        <f>(('GVA by sector'!AA162/'GVA by sector'!Z162)-1)*100</f>
        <v>4.0661768067259851</v>
      </c>
      <c r="AB162" s="37">
        <f>(('GVA by sector'!AB162/'GVA by sector'!AA162)-1)*100</f>
        <v>3.9627884333831798</v>
      </c>
      <c r="AC162" s="37">
        <f>(('GVA by sector'!AC162/'GVA by sector'!AB162)-1)*100</f>
        <v>3.7018049077460535</v>
      </c>
      <c r="AD162" s="37">
        <f>(('GVA by sector'!AD162/'GVA by sector'!AC162)-1)*100</f>
        <v>3.6484072968838266</v>
      </c>
      <c r="AE162" s="37">
        <f>(('GVA by sector'!AE162/'GVA by sector'!AD162)-1)*100</f>
        <v>3.2650048031318102</v>
      </c>
      <c r="AF162" s="37">
        <f>(('GVA by sector'!AF162/'GVA by sector'!AE162)-1)*100</f>
        <v>3.3123970571375949</v>
      </c>
      <c r="AG162" s="37">
        <f>(('GVA by sector'!AG162/'GVA by sector'!AF162)-1)*100</f>
        <v>3.3112485309071404</v>
      </c>
      <c r="AH162" s="37">
        <f>(('GVA by sector'!AH162/'GVA by sector'!AG162)-1)*100</f>
        <v>3.267975837378656</v>
      </c>
      <c r="AI162" s="37">
        <f>(('GVA by sector'!AI162/'GVA by sector'!AH162)-1)*100</f>
        <v>3.2647002995928043</v>
      </c>
      <c r="AJ162" s="37">
        <f>(('GVA by sector'!AJ162/'GVA by sector'!AI162)-1)*100</f>
        <v>3.2952726921295028</v>
      </c>
      <c r="AK162" s="37">
        <f>(('GVA by sector'!AK162/'GVA by sector'!AJ162)-1)*100</f>
        <v>3.0298110438451653</v>
      </c>
      <c r="AL162" s="37">
        <f>(('GVA by sector'!AL162/'GVA by sector'!AK162)-1)*100</f>
        <v>2.7953288326266534</v>
      </c>
      <c r="AM162" s="37">
        <f>(('GVA by sector'!AM162/'GVA by sector'!AL162)-1)*100</f>
        <v>2.6619806015611092</v>
      </c>
      <c r="AN162" s="37">
        <f>(('GVA by sector'!AN162/'GVA by sector'!AM162)-1)*100</f>
        <v>2.6445019044767371</v>
      </c>
      <c r="AO162" s="37">
        <f>(('GVA by sector'!AO162/'GVA by sector'!AN162)-1)*100</f>
        <v>2.6263404979978366</v>
      </c>
      <c r="AP162" s="37">
        <f>(('GVA by sector'!AP162/'GVA by sector'!AO162)-1)*100</f>
        <v>2.8079544025749525</v>
      </c>
      <c r="AQ162" s="37">
        <f>(('GVA by sector'!AQ162/'GVA by sector'!AP162)-1)*100</f>
        <v>2.8939129676123443</v>
      </c>
      <c r="AR162" s="37">
        <f>(('GVA by sector'!AR162/'GVA by sector'!AQ162)-1)*100</f>
        <v>2.8733896140372917</v>
      </c>
      <c r="AS162" s="37">
        <f>(('GVA by sector'!AS162/'GVA by sector'!AR162)-1)*100</f>
        <v>2.8428070263233352</v>
      </c>
      <c r="AT162" s="37">
        <f>(('GVA by sector'!AT162/'GVA by sector'!AS162)-1)*100</f>
        <v>2.8174648040518946</v>
      </c>
      <c r="AU162" s="37">
        <f>(('GVA by sector'!AU162/'GVA by sector'!AT162)-1)*100</f>
        <v>2.805262956428578</v>
      </c>
      <c r="AW162" s="37">
        <f>((('GVA by sector'!AE162/'GVA by sector'!U162)^(1/10))-1)*100</f>
        <v>1.794503290422611</v>
      </c>
      <c r="AX162" s="37">
        <f>((('GVA by sector'!AU162/'GVA by sector'!X162)^(1/23))-1)*100</f>
        <v>3.1404222095378298</v>
      </c>
    </row>
    <row r="163" spans="1:50" x14ac:dyDescent="0.2">
      <c r="A163" s="11" t="s">
        <v>62</v>
      </c>
      <c r="C163" s="37">
        <f>(('GVA by sector'!C163/'GVA by sector'!B163)-1)*100</f>
        <v>-6.1080927104465887</v>
      </c>
      <c r="D163" s="37">
        <f>(('GVA by sector'!D163/'GVA by sector'!C163)-1)*100</f>
        <v>1.723644729198992</v>
      </c>
      <c r="E163" s="37">
        <f>(('GVA by sector'!E163/'GVA by sector'!D163)-1)*100</f>
        <v>13.637268576035977</v>
      </c>
      <c r="F163" s="37">
        <f>(('GVA by sector'!F163/'GVA by sector'!E163)-1)*100</f>
        <v>6.3942104815417844</v>
      </c>
      <c r="G163" s="37">
        <f>(('GVA by sector'!G163/'GVA by sector'!F163)-1)*100</f>
        <v>9.4489536673062915</v>
      </c>
      <c r="H163" s="37">
        <f>(('GVA by sector'!H163/'GVA by sector'!G163)-1)*100</f>
        <v>10.100324045945076</v>
      </c>
      <c r="I163" s="37">
        <f>(('GVA by sector'!I163/'GVA by sector'!H163)-1)*100</f>
        <v>3.0766693886775442</v>
      </c>
      <c r="J163" s="37">
        <f>(('GVA by sector'!J163/'GVA by sector'!I163)-1)*100</f>
        <v>3.3339264959361348</v>
      </c>
      <c r="K163" s="37">
        <f>(('GVA by sector'!K163/'GVA by sector'!J163)-1)*100</f>
        <v>7.4911623377736714</v>
      </c>
      <c r="L163" s="37">
        <f>(('GVA by sector'!L163/'GVA by sector'!K163)-1)*100</f>
        <v>4.0933602791902945</v>
      </c>
      <c r="M163" s="37">
        <f>(('GVA by sector'!M163/'GVA by sector'!L163)-1)*100</f>
        <v>5.2442787881888275</v>
      </c>
      <c r="N163" s="37">
        <f>(('GVA by sector'!N163/'GVA by sector'!M163)-1)*100</f>
        <v>6.7715775262367384</v>
      </c>
      <c r="O163" s="37">
        <f>(('GVA by sector'!O163/'GVA by sector'!N163)-1)*100</f>
        <v>4.1150603969955402</v>
      </c>
      <c r="P163" s="37">
        <f>(('GVA by sector'!P163/'GVA by sector'!O163)-1)*100</f>
        <v>4.2435961586845927</v>
      </c>
      <c r="Q163" s="37">
        <f>(('GVA by sector'!Q163/'GVA by sector'!P163)-1)*100</f>
        <v>2.3390211094960422</v>
      </c>
      <c r="R163" s="37">
        <f>(('GVA by sector'!R163/'GVA by sector'!Q163)-1)*100</f>
        <v>1.6482540961234582</v>
      </c>
      <c r="S163" s="37">
        <f>(('GVA by sector'!S163/'GVA by sector'!R163)-1)*100</f>
        <v>-1.2716735881373342</v>
      </c>
      <c r="T163" s="37">
        <f>(('GVA by sector'!T163/'GVA by sector'!S163)-1)*100</f>
        <v>0.57370043824089834</v>
      </c>
      <c r="U163" s="37">
        <f>(('GVA by sector'!U163/'GVA by sector'!T163)-1)*100</f>
        <v>0.49883997826116744</v>
      </c>
      <c r="V163" s="37">
        <f>(('GVA by sector'!V163/'GVA by sector'!U163)-1)*100</f>
        <v>3.5528335848533876</v>
      </c>
      <c r="W163" s="37">
        <f>(('GVA by sector'!W163/'GVA by sector'!V163)-1)*100</f>
        <v>4.5514863558002716</v>
      </c>
      <c r="X163" s="37">
        <f>(('GVA by sector'!X163/'GVA by sector'!W163)-1)*100</f>
        <v>2.1697550177998126</v>
      </c>
      <c r="Y163" s="37">
        <f>(('GVA by sector'!Y163/'GVA by sector'!X163)-1)*100</f>
        <v>3.1324542412910716</v>
      </c>
      <c r="Z163" s="37">
        <f>(('GVA by sector'!Z163/'GVA by sector'!Y163)-1)*100</f>
        <v>4.6072639003388982</v>
      </c>
      <c r="AA163" s="37">
        <f>(('GVA by sector'!AA163/'GVA by sector'!Z163)-1)*100</f>
        <v>5.118516750985358</v>
      </c>
      <c r="AB163" s="37">
        <f>(('GVA by sector'!AB163/'GVA by sector'!AA163)-1)*100</f>
        <v>5.288221577865504</v>
      </c>
      <c r="AC163" s="37">
        <f>(('GVA by sector'!AC163/'GVA by sector'!AB163)-1)*100</f>
        <v>5.3328893929005083</v>
      </c>
      <c r="AD163" s="37">
        <f>(('GVA by sector'!AD163/'GVA by sector'!AC163)-1)*100</f>
        <v>4.991283827980042</v>
      </c>
      <c r="AE163" s="37">
        <f>(('GVA by sector'!AE163/'GVA by sector'!AD163)-1)*100</f>
        <v>4.6268927221932321</v>
      </c>
      <c r="AF163" s="37">
        <f>(('GVA by sector'!AF163/'GVA by sector'!AE163)-1)*100</f>
        <v>4.5234208284542721</v>
      </c>
      <c r="AG163" s="37">
        <f>(('GVA by sector'!AG163/'GVA by sector'!AF163)-1)*100</f>
        <v>4.2563561042969544</v>
      </c>
      <c r="AH163" s="37">
        <f>(('GVA by sector'!AH163/'GVA by sector'!AG163)-1)*100</f>
        <v>4.2088667993087414</v>
      </c>
      <c r="AI163" s="37">
        <f>(('GVA by sector'!AI163/'GVA by sector'!AH163)-1)*100</f>
        <v>4.1675322368441181</v>
      </c>
      <c r="AJ163" s="37">
        <f>(('GVA by sector'!AJ163/'GVA by sector'!AI163)-1)*100</f>
        <v>3.9104299165542589</v>
      </c>
      <c r="AK163" s="37">
        <f>(('GVA by sector'!AK163/'GVA by sector'!AJ163)-1)*100</f>
        <v>3.5915610484253069</v>
      </c>
      <c r="AL163" s="37">
        <f>(('GVA by sector'!AL163/'GVA by sector'!AK163)-1)*100</f>
        <v>3.3936942157821282</v>
      </c>
      <c r="AM163" s="37">
        <f>(('GVA by sector'!AM163/'GVA by sector'!AL163)-1)*100</f>
        <v>3.2794463072361335</v>
      </c>
      <c r="AN163" s="37">
        <f>(('GVA by sector'!AN163/'GVA by sector'!AM163)-1)*100</f>
        <v>3.2258956735356614</v>
      </c>
      <c r="AO163" s="37">
        <f>(('GVA by sector'!AO163/'GVA by sector'!AN163)-1)*100</f>
        <v>3.2375797641927218</v>
      </c>
      <c r="AP163" s="37">
        <f>(('GVA by sector'!AP163/'GVA by sector'!AO163)-1)*100</f>
        <v>3.2689250971117856</v>
      </c>
      <c r="AQ163" s="37">
        <f>(('GVA by sector'!AQ163/'GVA by sector'!AP163)-1)*100</f>
        <v>3.2519278786232952</v>
      </c>
      <c r="AR163" s="37">
        <f>(('GVA by sector'!AR163/'GVA by sector'!AQ163)-1)*100</f>
        <v>3.2105451247680383</v>
      </c>
      <c r="AS163" s="37">
        <f>(('GVA by sector'!AS163/'GVA by sector'!AR163)-1)*100</f>
        <v>3.1697780687248933</v>
      </c>
      <c r="AT163" s="37">
        <f>(('GVA by sector'!AT163/'GVA by sector'!AS163)-1)*100</f>
        <v>3.1461978622423503</v>
      </c>
      <c r="AU163" s="37">
        <f>(('GVA by sector'!AU163/'GVA by sector'!AT163)-1)*100</f>
        <v>3.1184636756233619</v>
      </c>
      <c r="AW163" s="37">
        <f>((('GVA by sector'!AE163/'GVA by sector'!U163)^(1/10))-1)*100</f>
        <v>4.3323844930610367</v>
      </c>
      <c r="AX163" s="37">
        <f>((('GVA by sector'!AU163/'GVA by sector'!X163)^(1/23))-1)*100</f>
        <v>3.9127365166097494</v>
      </c>
    </row>
    <row r="164" spans="1:50" x14ac:dyDescent="0.2">
      <c r="A164" s="11" t="s">
        <v>63</v>
      </c>
      <c r="C164" s="37">
        <f>(('GVA by sector'!C164/'GVA by sector'!B164)-1)*100</f>
        <v>-6.4784529180959343</v>
      </c>
      <c r="D164" s="37">
        <f>(('GVA by sector'!D164/'GVA by sector'!C164)-1)*100</f>
        <v>2.0263164436426617</v>
      </c>
      <c r="E164" s="37">
        <f>(('GVA by sector'!E164/'GVA by sector'!D164)-1)*100</f>
        <v>14.311435752981549</v>
      </c>
      <c r="F164" s="37">
        <f>(('GVA by sector'!F164/'GVA by sector'!E164)-1)*100</f>
        <v>6.8284148707894898</v>
      </c>
      <c r="G164" s="37">
        <f>(('GVA by sector'!G164/'GVA by sector'!F164)-1)*100</f>
        <v>7.2264254736446043</v>
      </c>
      <c r="H164" s="37">
        <f>(('GVA by sector'!H164/'GVA by sector'!G164)-1)*100</f>
        <v>8.0585499151848872</v>
      </c>
      <c r="I164" s="37">
        <f>(('GVA by sector'!I164/'GVA by sector'!H164)-1)*100</f>
        <v>13.428924556568077</v>
      </c>
      <c r="J164" s="37">
        <f>(('GVA by sector'!J164/'GVA by sector'!I164)-1)*100</f>
        <v>2.5100992310054027</v>
      </c>
      <c r="K164" s="37">
        <f>(('GVA by sector'!K164/'GVA by sector'!J164)-1)*100</f>
        <v>5.5208024807026357</v>
      </c>
      <c r="L164" s="37">
        <f>(('GVA by sector'!L164/'GVA by sector'!K164)-1)*100</f>
        <v>7.2734818521691391</v>
      </c>
      <c r="M164" s="37">
        <f>(('GVA by sector'!M164/'GVA by sector'!L164)-1)*100</f>
        <v>-0.83853177107858778</v>
      </c>
      <c r="N164" s="37">
        <f>(('GVA by sector'!N164/'GVA by sector'!M164)-1)*100</f>
        <v>10.898558138908655</v>
      </c>
      <c r="O164" s="37">
        <f>(('GVA by sector'!O164/'GVA by sector'!N164)-1)*100</f>
        <v>5.5129789203774093</v>
      </c>
      <c r="P164" s="37">
        <f>(('GVA by sector'!P164/'GVA by sector'!O164)-1)*100</f>
        <v>11.989444474997658</v>
      </c>
      <c r="Q164" s="37">
        <f>(('GVA by sector'!Q164/'GVA by sector'!P164)-1)*100</f>
        <v>7.9602762874125599</v>
      </c>
      <c r="R164" s="37">
        <f>(('GVA by sector'!R164/'GVA by sector'!Q164)-1)*100</f>
        <v>10.809961044705329</v>
      </c>
      <c r="S164" s="37">
        <f>(('GVA by sector'!S164/'GVA by sector'!R164)-1)*100</f>
        <v>-0.76575759574374347</v>
      </c>
      <c r="T164" s="37">
        <f>(('GVA by sector'!T164/'GVA by sector'!S164)-1)*100</f>
        <v>-7.613977648943604</v>
      </c>
      <c r="U164" s="37">
        <f>(('GVA by sector'!U164/'GVA by sector'!T164)-1)*100</f>
        <v>2.9616781856363295</v>
      </c>
      <c r="V164" s="37">
        <f>(('GVA by sector'!V164/'GVA by sector'!U164)-1)*100</f>
        <v>9.9676243853718418</v>
      </c>
      <c r="W164" s="37">
        <f>(('GVA by sector'!W164/'GVA by sector'!V164)-1)*100</f>
        <v>0.93131515565880729</v>
      </c>
      <c r="X164" s="37">
        <f>(('GVA by sector'!X164/'GVA by sector'!W164)-1)*100</f>
        <v>3.9538424387723037</v>
      </c>
      <c r="Y164" s="37">
        <f>(('GVA by sector'!Y164/'GVA by sector'!X164)-1)*100</f>
        <v>4.4844804558978435</v>
      </c>
      <c r="Z164" s="37">
        <f>(('GVA by sector'!Z164/'GVA by sector'!Y164)-1)*100</f>
        <v>6.0212064630342343</v>
      </c>
      <c r="AA164" s="37">
        <f>(('GVA by sector'!AA164/'GVA by sector'!Z164)-1)*100</f>
        <v>6.7801013728787884</v>
      </c>
      <c r="AB164" s="37">
        <f>(('GVA by sector'!AB164/'GVA by sector'!AA164)-1)*100</f>
        <v>7.0482945216683746</v>
      </c>
      <c r="AC164" s="37">
        <f>(('GVA by sector'!AC164/'GVA by sector'!AB164)-1)*100</f>
        <v>6.7671994369613353</v>
      </c>
      <c r="AD164" s="37">
        <f>(('GVA by sector'!AD164/'GVA by sector'!AC164)-1)*100</f>
        <v>6.4666840941893344</v>
      </c>
      <c r="AE164" s="37">
        <f>(('GVA by sector'!AE164/'GVA by sector'!AD164)-1)*100</f>
        <v>7.0603602733994242</v>
      </c>
      <c r="AF164" s="37">
        <f>(('GVA by sector'!AF164/'GVA by sector'!AE164)-1)*100</f>
        <v>6.1460609637521424</v>
      </c>
      <c r="AG164" s="37">
        <f>(('GVA by sector'!AG164/'GVA by sector'!AF164)-1)*100</f>
        <v>5.8278224869527717</v>
      </c>
      <c r="AH164" s="37">
        <f>(('GVA by sector'!AH164/'GVA by sector'!AG164)-1)*100</f>
        <v>5.7734618632834023</v>
      </c>
      <c r="AI164" s="37">
        <f>(('GVA by sector'!AI164/'GVA by sector'!AH164)-1)*100</f>
        <v>5.6813219467449327</v>
      </c>
      <c r="AJ164" s="37">
        <f>(('GVA by sector'!AJ164/'GVA by sector'!AI164)-1)*100</f>
        <v>5.3917925044988602</v>
      </c>
      <c r="AK164" s="37">
        <f>(('GVA by sector'!AK164/'GVA by sector'!AJ164)-1)*100</f>
        <v>5.057952320412773</v>
      </c>
      <c r="AL164" s="37">
        <f>(('GVA by sector'!AL164/'GVA by sector'!AK164)-1)*100</f>
        <v>4.8324743216604293</v>
      </c>
      <c r="AM164" s="37">
        <f>(('GVA by sector'!AM164/'GVA by sector'!AL164)-1)*100</f>
        <v>4.7120852639642941</v>
      </c>
      <c r="AN164" s="37">
        <f>(('GVA by sector'!AN164/'GVA by sector'!AM164)-1)*100</f>
        <v>4.6525241769250991</v>
      </c>
      <c r="AO164" s="37">
        <f>(('GVA by sector'!AO164/'GVA by sector'!AN164)-1)*100</f>
        <v>4.6300941704294329</v>
      </c>
      <c r="AP164" s="37">
        <f>(('GVA by sector'!AP164/'GVA by sector'!AO164)-1)*100</f>
        <v>4.6421122121912406</v>
      </c>
      <c r="AQ164" s="37">
        <f>(('GVA by sector'!AQ164/'GVA by sector'!AP164)-1)*100</f>
        <v>4.6166045840660974</v>
      </c>
      <c r="AR164" s="37">
        <f>(('GVA by sector'!AR164/'GVA by sector'!AQ164)-1)*100</f>
        <v>4.5268290827357394</v>
      </c>
      <c r="AS164" s="37">
        <f>(('GVA by sector'!AS164/'GVA by sector'!AR164)-1)*100</f>
        <v>4.4815937885658741</v>
      </c>
      <c r="AT164" s="37">
        <f>(('GVA by sector'!AT164/'GVA by sector'!AS164)-1)*100</f>
        <v>4.4527082228863701</v>
      </c>
      <c r="AU164" s="37">
        <f>(('GVA by sector'!AU164/'GVA by sector'!AT164)-1)*100</f>
        <v>4.4042712304920517</v>
      </c>
      <c r="AW164" s="37">
        <f>((('GVA by sector'!AE164/'GVA by sector'!U164)^(1/10))-1)*100</f>
        <v>5.9235728474739346</v>
      </c>
      <c r="AX164" s="37">
        <f>((('GVA by sector'!AU164/'GVA by sector'!X164)^(1/23))-1)*100</f>
        <v>5.4072481422448915</v>
      </c>
    </row>
    <row r="165" spans="1:50" x14ac:dyDescent="0.2">
      <c r="A165" s="11" t="s">
        <v>64</v>
      </c>
      <c r="C165" s="37">
        <f>(('GVA by sector'!C165/'GVA by sector'!B165)-1)*100</f>
        <v>-1.0796488590620101</v>
      </c>
      <c r="D165" s="37">
        <f>(('GVA by sector'!D165/'GVA by sector'!C165)-1)*100</f>
        <v>2.4744293463286215</v>
      </c>
      <c r="E165" s="37">
        <f>(('GVA by sector'!E165/'GVA by sector'!D165)-1)*100</f>
        <v>7.3390123015806052</v>
      </c>
      <c r="F165" s="37">
        <f>(('GVA by sector'!F165/'GVA by sector'!E165)-1)*100</f>
        <v>1.9405712688817189</v>
      </c>
      <c r="G165" s="37">
        <f>(('GVA by sector'!G165/'GVA by sector'!F165)-1)*100</f>
        <v>3.3106569011321252</v>
      </c>
      <c r="H165" s="37">
        <f>(('GVA by sector'!H165/'GVA by sector'!G165)-1)*100</f>
        <v>5.4795674409307216</v>
      </c>
      <c r="I165" s="37">
        <f>(('GVA by sector'!I165/'GVA by sector'!H165)-1)*100</f>
        <v>6.0121306810071218</v>
      </c>
      <c r="J165" s="37">
        <f>(('GVA by sector'!J165/'GVA by sector'!I165)-1)*100</f>
        <v>6.6330204582009111</v>
      </c>
      <c r="K165" s="37">
        <f>(('GVA by sector'!K165/'GVA by sector'!J165)-1)*100</f>
        <v>7.336630187998372</v>
      </c>
      <c r="L165" s="37">
        <f>(('GVA by sector'!L165/'GVA by sector'!K165)-1)*100</f>
        <v>6.9160111207235087</v>
      </c>
      <c r="M165" s="37">
        <f>(('GVA by sector'!M165/'GVA by sector'!L165)-1)*100</f>
        <v>-2.2446878474483456</v>
      </c>
      <c r="N165" s="37">
        <f>(('GVA by sector'!N165/'GVA by sector'!M165)-1)*100</f>
        <v>6.5901593453005392</v>
      </c>
      <c r="O165" s="37">
        <f>(('GVA by sector'!O165/'GVA by sector'!N165)-1)*100</f>
        <v>4.6788365719141689</v>
      </c>
      <c r="P165" s="37">
        <f>(('GVA by sector'!P165/'GVA by sector'!O165)-1)*100</f>
        <v>9.3611304915870228</v>
      </c>
      <c r="Q165" s="37">
        <f>(('GVA by sector'!Q165/'GVA by sector'!P165)-1)*100</f>
        <v>5.8516463830055265</v>
      </c>
      <c r="R165" s="37">
        <f>(('GVA by sector'!R165/'GVA by sector'!Q165)-1)*100</f>
        <v>9.4462091464470266</v>
      </c>
      <c r="S165" s="37">
        <f>(('GVA by sector'!S165/'GVA by sector'!R165)-1)*100</f>
        <v>-1.469293720726017</v>
      </c>
      <c r="T165" s="37">
        <f>(('GVA by sector'!T165/'GVA by sector'!S165)-1)*100</f>
        <v>-14.088844466317351</v>
      </c>
      <c r="U165" s="37">
        <f>(('GVA by sector'!U165/'GVA by sector'!T165)-1)*100</f>
        <v>9.66923089926639</v>
      </c>
      <c r="V165" s="37">
        <f>(('GVA by sector'!V165/'GVA by sector'!U165)-1)*100</f>
        <v>8.3132741593918258</v>
      </c>
      <c r="W165" s="37">
        <f>(('GVA by sector'!W165/'GVA by sector'!V165)-1)*100</f>
        <v>8.5078023287627591</v>
      </c>
      <c r="X165" s="37">
        <f>(('GVA by sector'!X165/'GVA by sector'!W165)-1)*100</f>
        <v>1.7591425808754613</v>
      </c>
      <c r="Y165" s="37">
        <f>(('GVA by sector'!Y165/'GVA by sector'!X165)-1)*100</f>
        <v>3.7926910569729966</v>
      </c>
      <c r="Z165" s="37">
        <f>(('GVA by sector'!Z165/'GVA by sector'!Y165)-1)*100</f>
        <v>4.9018918630401975</v>
      </c>
      <c r="AA165" s="37">
        <f>(('GVA by sector'!AA165/'GVA by sector'!Z165)-1)*100</f>
        <v>5.4189507672898651</v>
      </c>
      <c r="AB165" s="37">
        <f>(('GVA by sector'!AB165/'GVA by sector'!AA165)-1)*100</f>
        <v>5.5020735375030494</v>
      </c>
      <c r="AC165" s="37">
        <f>(('GVA by sector'!AC165/'GVA by sector'!AB165)-1)*100</f>
        <v>5.493866558814875</v>
      </c>
      <c r="AD165" s="37">
        <f>(('GVA by sector'!AD165/'GVA by sector'!AC165)-1)*100</f>
        <v>5.2309639007693143</v>
      </c>
      <c r="AE165" s="37">
        <f>(('GVA by sector'!AE165/'GVA by sector'!AD165)-1)*100</f>
        <v>4.8779993721749459</v>
      </c>
      <c r="AF165" s="37">
        <f>(('GVA by sector'!AF165/'GVA by sector'!AE165)-1)*100</f>
        <v>4.7833459816027935</v>
      </c>
      <c r="AG165" s="37">
        <f>(('GVA by sector'!AG165/'GVA by sector'!AF165)-1)*100</f>
        <v>4.5223647306545933</v>
      </c>
      <c r="AH165" s="37">
        <f>(('GVA by sector'!AH165/'GVA by sector'!AG165)-1)*100</f>
        <v>4.476426032010572</v>
      </c>
      <c r="AI165" s="37">
        <f>(('GVA by sector'!AI165/'GVA by sector'!AH165)-1)*100</f>
        <v>4.4416402273349087</v>
      </c>
      <c r="AJ165" s="37">
        <f>(('GVA by sector'!AJ165/'GVA by sector'!AI165)-1)*100</f>
        <v>4.1826085357983267</v>
      </c>
      <c r="AK165" s="37">
        <f>(('GVA by sector'!AK165/'GVA by sector'!AJ165)-1)*100</f>
        <v>3.8641966434156405</v>
      </c>
      <c r="AL165" s="37">
        <f>(('GVA by sector'!AL165/'GVA by sector'!AK165)-1)*100</f>
        <v>3.6662732663812037</v>
      </c>
      <c r="AM165" s="37">
        <f>(('GVA by sector'!AM165/'GVA by sector'!AL165)-1)*100</f>
        <v>3.5532522599581728</v>
      </c>
      <c r="AN165" s="37">
        <f>(('GVA by sector'!AN165/'GVA by sector'!AM165)-1)*100</f>
        <v>3.5010777301878848</v>
      </c>
      <c r="AO165" s="37">
        <f>(('GVA by sector'!AO165/'GVA by sector'!AN165)-1)*100</f>
        <v>3.5131593395034466</v>
      </c>
      <c r="AP165" s="37">
        <f>(('GVA by sector'!AP165/'GVA by sector'!AO165)-1)*100</f>
        <v>3.5414398927744006</v>
      </c>
      <c r="AQ165" s="37">
        <f>(('GVA by sector'!AQ165/'GVA by sector'!AP165)-1)*100</f>
        <v>3.5232378783976559</v>
      </c>
      <c r="AR165" s="37">
        <f>(('GVA by sector'!AR165/'GVA by sector'!AQ165)-1)*100</f>
        <v>3.4837015079977718</v>
      </c>
      <c r="AS165" s="37">
        <f>(('GVA by sector'!AS165/'GVA by sector'!AR165)-1)*100</f>
        <v>3.4416776446909658</v>
      </c>
      <c r="AT165" s="37">
        <f>(('GVA by sector'!AT165/'GVA by sector'!AS165)-1)*100</f>
        <v>3.4197877849786229</v>
      </c>
      <c r="AU165" s="37">
        <f>(('GVA by sector'!AU165/'GVA by sector'!AT165)-1)*100</f>
        <v>3.3927545046249952</v>
      </c>
      <c r="AW165" s="37">
        <f>((('GVA by sector'!AE165/'GVA by sector'!U165)^(1/10))-1)*100</f>
        <v>5.3634789883541201</v>
      </c>
      <c r="AX165" s="37">
        <f>((('GVA by sector'!AU165/'GVA by sector'!X165)^(1/23))-1)*100</f>
        <v>4.194126472325066</v>
      </c>
    </row>
    <row r="166" spans="1:50" x14ac:dyDescent="0.2">
      <c r="A166" s="11" t="s">
        <v>65</v>
      </c>
      <c r="C166" s="37">
        <f>(('GVA by sector'!C166/'GVA by sector'!B166)-1)*100</f>
        <v>2.3825870652278702</v>
      </c>
      <c r="D166" s="37">
        <f>(('GVA by sector'!D166/'GVA by sector'!C166)-1)*100</f>
        <v>-4.0219768829817486</v>
      </c>
      <c r="E166" s="37">
        <f>(('GVA by sector'!E166/'GVA by sector'!D166)-1)*100</f>
        <v>-1.8326706603690623</v>
      </c>
      <c r="F166" s="37">
        <f>(('GVA by sector'!F166/'GVA by sector'!E166)-1)*100</f>
        <v>-2.5200803187224952</v>
      </c>
      <c r="G166" s="37">
        <f>(('GVA by sector'!G166/'GVA by sector'!F166)-1)*100</f>
        <v>-4.1068487103305795</v>
      </c>
      <c r="H166" s="37">
        <f>(('GVA by sector'!H166/'GVA by sector'!G166)-1)*100</f>
        <v>-2.6231941042674789</v>
      </c>
      <c r="I166" s="37">
        <f>(('GVA by sector'!I166/'GVA by sector'!H166)-1)*100</f>
        <v>-1.0245523261821932</v>
      </c>
      <c r="J166" s="37">
        <f>(('GVA by sector'!J166/'GVA by sector'!I166)-1)*100</f>
        <v>-1.4047926135417832</v>
      </c>
      <c r="K166" s="37">
        <f>(('GVA by sector'!K166/'GVA by sector'!J166)-1)*100</f>
        <v>-9.5456547085015497E-2</v>
      </c>
      <c r="L166" s="37">
        <f>(('GVA by sector'!L166/'GVA by sector'!K166)-1)*100</f>
        <v>-1.6680589928283363</v>
      </c>
      <c r="M166" s="37">
        <f>(('GVA by sector'!M166/'GVA by sector'!L166)-1)*100</f>
        <v>1.3468027748329447</v>
      </c>
      <c r="N166" s="37">
        <f>(('GVA by sector'!N166/'GVA by sector'!M166)-1)*100</f>
        <v>3.0845968578680605</v>
      </c>
      <c r="O166" s="37">
        <f>(('GVA by sector'!O166/'GVA by sector'!N166)-1)*100</f>
        <v>1.5835501172194455</v>
      </c>
      <c r="P166" s="37">
        <f>(('GVA by sector'!P166/'GVA by sector'!O166)-1)*100</f>
        <v>2.1949234093329606</v>
      </c>
      <c r="Q166" s="37">
        <f>(('GVA by sector'!Q166/'GVA by sector'!P166)-1)*100</f>
        <v>-1.4309237296009525</v>
      </c>
      <c r="R166" s="37">
        <f>(('GVA by sector'!R166/'GVA by sector'!Q166)-1)*100</f>
        <v>-2.21725197832362</v>
      </c>
      <c r="S166" s="37">
        <f>(('GVA by sector'!S166/'GVA by sector'!R166)-1)*100</f>
        <v>0.56601828097599949</v>
      </c>
      <c r="T166" s="37">
        <f>(('GVA by sector'!T166/'GVA by sector'!S166)-1)*100</f>
        <v>0.44167406546318233</v>
      </c>
      <c r="U166" s="37">
        <f>(('GVA by sector'!U166/'GVA by sector'!T166)-1)*100</f>
        <v>-1.0484422538184268</v>
      </c>
      <c r="V166" s="37">
        <f>(('GVA by sector'!V166/'GVA by sector'!U166)-1)*100</f>
        <v>-6.2220488404651668</v>
      </c>
      <c r="W166" s="37">
        <f>(('GVA by sector'!W166/'GVA by sector'!V166)-1)*100</f>
        <v>-3.2721733763506067</v>
      </c>
      <c r="X166" s="37">
        <f>(('GVA by sector'!X166/'GVA by sector'!W166)-1)*100</f>
        <v>-1.401606469703065</v>
      </c>
      <c r="Y166" s="37">
        <f>(('GVA by sector'!Y166/'GVA by sector'!X166)-1)*100</f>
        <v>1.7778915739641299E-2</v>
      </c>
      <c r="Z166" s="37">
        <f>(('GVA by sector'!Z166/'GVA by sector'!Y166)-1)*100</f>
        <v>0.84171957274981057</v>
      </c>
      <c r="AA166" s="37">
        <f>(('GVA by sector'!AA166/'GVA by sector'!Z166)-1)*100</f>
        <v>1.2728645846183051</v>
      </c>
      <c r="AB166" s="37">
        <f>(('GVA by sector'!AB166/'GVA by sector'!AA166)-1)*100</f>
        <v>0.88546029455989217</v>
      </c>
      <c r="AC166" s="37">
        <f>(('GVA by sector'!AC166/'GVA by sector'!AB166)-1)*100</f>
        <v>0.90698549998720068</v>
      </c>
      <c r="AD166" s="37">
        <f>(('GVA by sector'!AD166/'GVA by sector'!AC166)-1)*100</f>
        <v>1.3025473287560541</v>
      </c>
      <c r="AE166" s="37">
        <f>(('GVA by sector'!AE166/'GVA by sector'!AD166)-1)*100</f>
        <v>1.2239473449617622</v>
      </c>
      <c r="AF166" s="37">
        <f>(('GVA by sector'!AF166/'GVA by sector'!AE166)-1)*100</f>
        <v>1.420861564375886</v>
      </c>
      <c r="AG166" s="37">
        <f>(('GVA by sector'!AG166/'GVA by sector'!AF166)-1)*100</f>
        <v>1.4227800529741819</v>
      </c>
      <c r="AH166" s="37">
        <f>(('GVA by sector'!AH166/'GVA by sector'!AG166)-1)*100</f>
        <v>1.3979123850097697</v>
      </c>
      <c r="AI166" s="37">
        <f>(('GVA by sector'!AI166/'GVA by sector'!AH166)-1)*100</f>
        <v>1.3935007585074599</v>
      </c>
      <c r="AJ166" s="37">
        <f>(('GVA by sector'!AJ166/'GVA by sector'!AI166)-1)*100</f>
        <v>1.46284227398914</v>
      </c>
      <c r="AK166" s="37">
        <f>(('GVA by sector'!AK166/'GVA by sector'!AJ166)-1)*100</f>
        <v>1.323975628419527</v>
      </c>
      <c r="AL166" s="37">
        <f>(('GVA by sector'!AL166/'GVA by sector'!AK166)-1)*100</f>
        <v>1.1669884900930239</v>
      </c>
      <c r="AM166" s="37">
        <f>(('GVA by sector'!AM166/'GVA by sector'!AL166)-1)*100</f>
        <v>1.0877785151366615</v>
      </c>
      <c r="AN166" s="37">
        <f>(('GVA by sector'!AN166/'GVA by sector'!AM166)-1)*100</f>
        <v>1.0145701225097836</v>
      </c>
      <c r="AO166" s="37">
        <f>(('GVA by sector'!AO166/'GVA by sector'!AN166)-1)*100</f>
        <v>0.96938298115913923</v>
      </c>
      <c r="AP166" s="37">
        <f>(('GVA by sector'!AP166/'GVA by sector'!AO166)-1)*100</f>
        <v>0.98594896212422789</v>
      </c>
      <c r="AQ166" s="37">
        <f>(('GVA by sector'!AQ166/'GVA by sector'!AP166)-1)*100</f>
        <v>0.98579431380372284</v>
      </c>
      <c r="AR166" s="37">
        <f>(('GVA by sector'!AR166/'GVA by sector'!AQ166)-1)*100</f>
        <v>0.96158886101713748</v>
      </c>
      <c r="AS166" s="37">
        <f>(('GVA by sector'!AS166/'GVA by sector'!AR166)-1)*100</f>
        <v>0.96796755599728446</v>
      </c>
      <c r="AT166" s="37">
        <f>(('GVA by sector'!AT166/'GVA by sector'!AS166)-1)*100</f>
        <v>0.94267706242119331</v>
      </c>
      <c r="AU166" s="37">
        <f>(('GVA by sector'!AU166/'GVA by sector'!AT166)-1)*100</f>
        <v>0.92611572845158197</v>
      </c>
      <c r="AW166" s="37">
        <f>((('GVA by sector'!AE166/'GVA by sector'!U166)^(1/10))-1)*100</f>
        <v>-0.47353019727573997</v>
      </c>
      <c r="AX166" s="37">
        <f>((('GVA by sector'!AU166/'GVA by sector'!X166)^(1/23))-1)*100</f>
        <v>1.0813702887664922</v>
      </c>
    </row>
    <row r="167" spans="1:50" x14ac:dyDescent="0.2">
      <c r="A167" s="11" t="s">
        <v>66</v>
      </c>
      <c r="C167" s="37">
        <f>(('GVA by sector'!C167/'GVA by sector'!B167)-1)*100</f>
        <v>6.5795153664986783</v>
      </c>
      <c r="D167" s="37">
        <f>(('GVA by sector'!D167/'GVA by sector'!C167)-1)*100</f>
        <v>1.0440137736265065</v>
      </c>
      <c r="E167" s="37">
        <f>(('GVA by sector'!E167/'GVA by sector'!D167)-1)*100</f>
        <v>1.7207967598851459</v>
      </c>
      <c r="F167" s="37">
        <f>(('GVA by sector'!F167/'GVA by sector'!E167)-1)*100</f>
        <v>0.94165362078539872</v>
      </c>
      <c r="G167" s="37">
        <f>(('GVA by sector'!G167/'GVA by sector'!F167)-1)*100</f>
        <v>3.9017999338706311</v>
      </c>
      <c r="H167" s="37">
        <f>(('GVA by sector'!H167/'GVA by sector'!G167)-1)*100</f>
        <v>4.4962568829076011</v>
      </c>
      <c r="I167" s="37">
        <f>(('GVA by sector'!I167/'GVA by sector'!H167)-1)*100</f>
        <v>0.32373756893449013</v>
      </c>
      <c r="J167" s="37">
        <f>(('GVA by sector'!J167/'GVA by sector'!I167)-1)*100</f>
        <v>1.6358996876631116</v>
      </c>
      <c r="K167" s="37">
        <f>(('GVA by sector'!K167/'GVA by sector'!J167)-1)*100</f>
        <v>0.27475272987937949</v>
      </c>
      <c r="L167" s="37">
        <f>(('GVA by sector'!L167/'GVA by sector'!K167)-1)*100</f>
        <v>-0.84209489212010435</v>
      </c>
      <c r="M167" s="37">
        <f>(('GVA by sector'!M167/'GVA by sector'!L167)-1)*100</f>
        <v>0.99276316512202367</v>
      </c>
      <c r="N167" s="37">
        <f>(('GVA by sector'!N167/'GVA by sector'!M167)-1)*100</f>
        <v>1.7294790067676091</v>
      </c>
      <c r="O167" s="37">
        <f>(('GVA by sector'!O167/'GVA by sector'!N167)-1)*100</f>
        <v>0.71579818232074821</v>
      </c>
      <c r="P167" s="37">
        <f>(('GVA by sector'!P167/'GVA by sector'!O167)-1)*100</f>
        <v>4.9632189823770601</v>
      </c>
      <c r="Q167" s="37">
        <f>(('GVA by sector'!Q167/'GVA by sector'!P167)-1)*100</f>
        <v>0.88400120409066751</v>
      </c>
      <c r="R167" s="37">
        <f>(('GVA by sector'!R167/'GVA by sector'!Q167)-1)*100</f>
        <v>0.23421870658053567</v>
      </c>
      <c r="S167" s="37">
        <f>(('GVA by sector'!S167/'GVA by sector'!R167)-1)*100</f>
        <v>-0.8299276159082325</v>
      </c>
      <c r="T167" s="37">
        <f>(('GVA by sector'!T167/'GVA by sector'!S167)-1)*100</f>
        <v>-1.4991033771788564</v>
      </c>
      <c r="U167" s="37">
        <f>(('GVA by sector'!U167/'GVA by sector'!T167)-1)*100</f>
        <v>-2.4081466908080551</v>
      </c>
      <c r="V167" s="37">
        <f>(('GVA by sector'!V167/'GVA by sector'!U167)-1)*100</f>
        <v>2.0540736083237698</v>
      </c>
      <c r="W167" s="37">
        <f>(('GVA by sector'!W167/'GVA by sector'!V167)-1)*100</f>
        <v>2.368845426663313</v>
      </c>
      <c r="X167" s="37">
        <f>(('GVA by sector'!X167/'GVA by sector'!W167)-1)*100</f>
        <v>0.73427280999058819</v>
      </c>
      <c r="Y167" s="37">
        <f>(('GVA by sector'!Y167/'GVA by sector'!X167)-1)*100</f>
        <v>0.30304725811056699</v>
      </c>
      <c r="Z167" s="37">
        <f>(('GVA by sector'!Z167/'GVA by sector'!Y167)-1)*100</f>
        <v>0.63642738996669834</v>
      </c>
      <c r="AA167" s="37">
        <f>(('GVA by sector'!AA167/'GVA by sector'!Z167)-1)*100</f>
        <v>0.90089877592698375</v>
      </c>
      <c r="AB167" s="37">
        <f>(('GVA by sector'!AB167/'GVA by sector'!AA167)-1)*100</f>
        <v>0.932653736283795</v>
      </c>
      <c r="AC167" s="37">
        <f>(('GVA by sector'!AC167/'GVA by sector'!AB167)-1)*100</f>
        <v>1.0126249894510275</v>
      </c>
      <c r="AD167" s="37">
        <f>(('GVA by sector'!AD167/'GVA by sector'!AC167)-1)*100</f>
        <v>0.92840055039686842</v>
      </c>
      <c r="AE167" s="37">
        <f>(('GVA by sector'!AE167/'GVA by sector'!AD167)-1)*100</f>
        <v>0.86941347920999057</v>
      </c>
      <c r="AF167" s="37">
        <f>(('GVA by sector'!AF167/'GVA by sector'!AE167)-1)*100</f>
        <v>1.1333204865759505</v>
      </c>
      <c r="AG167" s="37">
        <f>(('GVA by sector'!AG167/'GVA by sector'!AF167)-1)*100</f>
        <v>1.1726191412363196</v>
      </c>
      <c r="AH167" s="37">
        <f>(('GVA by sector'!AH167/'GVA by sector'!AG167)-1)*100</f>
        <v>1.1355036668624807</v>
      </c>
      <c r="AI167" s="37">
        <f>(('GVA by sector'!AI167/'GVA by sector'!AH167)-1)*100</f>
        <v>1.135201081783821</v>
      </c>
      <c r="AJ167" s="37">
        <f>(('GVA by sector'!AJ167/'GVA by sector'!AI167)-1)*100</f>
        <v>1.1985851812558401</v>
      </c>
      <c r="AK167" s="37">
        <f>(('GVA by sector'!AK167/'GVA by sector'!AJ167)-1)*100</f>
        <v>1.0486792428255454</v>
      </c>
      <c r="AL167" s="37">
        <f>(('GVA by sector'!AL167/'GVA by sector'!AK167)-1)*100</f>
        <v>0.89660247519571801</v>
      </c>
      <c r="AM167" s="37">
        <f>(('GVA by sector'!AM167/'GVA by sector'!AL167)-1)*100</f>
        <v>0.81725111208099666</v>
      </c>
      <c r="AN167" s="37">
        <f>(('GVA by sector'!AN167/'GVA by sector'!AM167)-1)*100</f>
        <v>0.7990667576772692</v>
      </c>
      <c r="AO167" s="37">
        <f>(('GVA by sector'!AO167/'GVA by sector'!AN167)-1)*100</f>
        <v>0.77512001494164373</v>
      </c>
      <c r="AP167" s="37">
        <f>(('GVA by sector'!AP167/'GVA by sector'!AO167)-1)*100</f>
        <v>0.80356440493158932</v>
      </c>
      <c r="AQ167" s="37">
        <f>(('GVA by sector'!AQ167/'GVA by sector'!AP167)-1)*100</f>
        <v>0.79921699665785884</v>
      </c>
      <c r="AR167" s="37">
        <f>(('GVA by sector'!AR167/'GVA by sector'!AQ167)-1)*100</f>
        <v>0.77263598830599189</v>
      </c>
      <c r="AS167" s="37">
        <f>(('GVA by sector'!AS167/'GVA by sector'!AR167)-1)*100</f>
        <v>0.78917543144958469</v>
      </c>
      <c r="AT167" s="37">
        <f>(('GVA by sector'!AT167/'GVA by sector'!AS167)-1)*100</f>
        <v>0.76172015202331522</v>
      </c>
      <c r="AU167" s="37">
        <f>(('GVA by sector'!AU167/'GVA by sector'!AT167)-1)*100</f>
        <v>0.73055012203990799</v>
      </c>
      <c r="AW167" s="37">
        <f>((('GVA by sector'!AE167/'GVA by sector'!U167)^(1/10))-1)*100</f>
        <v>1.0722657385814793</v>
      </c>
      <c r="AX167" s="37">
        <f>((('GVA by sector'!AU167/'GVA by sector'!X167)^(1/23))-1)*100</f>
        <v>0.8846842731427218</v>
      </c>
    </row>
    <row r="168" spans="1:50" x14ac:dyDescent="0.2">
      <c r="A168" s="11" t="s">
        <v>67</v>
      </c>
      <c r="C168" s="37">
        <f>(('GVA by sector'!C168/'GVA by sector'!B168)-1)*100</f>
        <v>6.6642602406961515</v>
      </c>
      <c r="D168" s="37">
        <f>(('GVA by sector'!D168/'GVA by sector'!C168)-1)*100</f>
        <v>5.8132782273573991</v>
      </c>
      <c r="E168" s="37">
        <f>(('GVA by sector'!E168/'GVA by sector'!D168)-1)*100</f>
        <v>3.2390498676693413</v>
      </c>
      <c r="F168" s="37">
        <f>(('GVA by sector'!F168/'GVA by sector'!E168)-1)*100</f>
        <v>4.5913240544758427</v>
      </c>
      <c r="G168" s="37">
        <f>(('GVA by sector'!G168/'GVA by sector'!F168)-1)*100</f>
        <v>3.2879450673371613</v>
      </c>
      <c r="H168" s="37">
        <f>(('GVA by sector'!H168/'GVA by sector'!G168)-1)*100</f>
        <v>9.0603947981993116E-2</v>
      </c>
      <c r="I168" s="37">
        <f>(('GVA by sector'!I168/'GVA by sector'!H168)-1)*100</f>
        <v>4.6765133382366875</v>
      </c>
      <c r="J168" s="37">
        <f>(('GVA by sector'!J168/'GVA by sector'!I168)-1)*100</f>
        <v>2.895795743207219</v>
      </c>
      <c r="K168" s="37">
        <f>(('GVA by sector'!K168/'GVA by sector'!J168)-1)*100</f>
        <v>6.6402825103678786</v>
      </c>
      <c r="L168" s="37">
        <f>(('GVA by sector'!L168/'GVA by sector'!K168)-1)*100</f>
        <v>2.3992190290655468</v>
      </c>
      <c r="M168" s="37">
        <f>(('GVA by sector'!M168/'GVA by sector'!L168)-1)*100</f>
        <v>4.0389678981178401</v>
      </c>
      <c r="N168" s="37">
        <f>(('GVA by sector'!N168/'GVA by sector'!M168)-1)*100</f>
        <v>6.481322357339625</v>
      </c>
      <c r="O168" s="37">
        <f>(('GVA by sector'!O168/'GVA by sector'!N168)-1)*100</f>
        <v>5.5203893427722805</v>
      </c>
      <c r="P168" s="37">
        <f>(('GVA by sector'!P168/'GVA by sector'!O168)-1)*100</f>
        <v>7.1880894799034145</v>
      </c>
      <c r="Q168" s="37">
        <f>(('GVA by sector'!Q168/'GVA by sector'!P168)-1)*100</f>
        <v>3.8641504202253874</v>
      </c>
      <c r="R168" s="37">
        <f>(('GVA by sector'!R168/'GVA by sector'!Q168)-1)*100</f>
        <v>2.1047685481214495</v>
      </c>
      <c r="S168" s="37">
        <f>(('GVA by sector'!S168/'GVA by sector'!R168)-1)*100</f>
        <v>1.0274355320872841</v>
      </c>
      <c r="T168" s="37">
        <f>(('GVA by sector'!T168/'GVA by sector'!S168)-1)*100</f>
        <v>1.487370531923804</v>
      </c>
      <c r="U168" s="37">
        <f>(('GVA by sector'!U168/'GVA by sector'!T168)-1)*100</f>
        <v>1.8716849727677065</v>
      </c>
      <c r="V168" s="37">
        <f>(('GVA by sector'!V168/'GVA by sector'!U168)-1)*100</f>
        <v>4.0804111070778415</v>
      </c>
      <c r="W168" s="37">
        <f>(('GVA by sector'!W168/'GVA by sector'!V168)-1)*100</f>
        <v>4.6386506783812287</v>
      </c>
      <c r="X168" s="37">
        <f>(('GVA by sector'!X168/'GVA by sector'!W168)-1)*100</f>
        <v>3.3070501986208312</v>
      </c>
      <c r="Y168" s="37">
        <f>(('GVA by sector'!Y168/'GVA by sector'!X168)-1)*100</f>
        <v>0.97271259633606721</v>
      </c>
      <c r="Z168" s="37">
        <f>(('GVA by sector'!Z168/'GVA by sector'!Y168)-1)*100</f>
        <v>1.204180335178906</v>
      </c>
      <c r="AA168" s="37">
        <f>(('GVA by sector'!AA168/'GVA by sector'!Z168)-1)*100</f>
        <v>1.4555126091493786</v>
      </c>
      <c r="AB168" s="37">
        <f>(('GVA by sector'!AB168/'GVA by sector'!AA168)-1)*100</f>
        <v>1.1368495243333054</v>
      </c>
      <c r="AC168" s="37">
        <f>(('GVA by sector'!AC168/'GVA by sector'!AB168)-1)*100</f>
        <v>1.2552345556877675</v>
      </c>
      <c r="AD168" s="37">
        <f>(('GVA by sector'!AD168/'GVA by sector'!AC168)-1)*100</f>
        <v>1.7991567142762621</v>
      </c>
      <c r="AE168" s="37">
        <f>(('GVA by sector'!AE168/'GVA by sector'!AD168)-1)*100</f>
        <v>2.0103703885088198</v>
      </c>
      <c r="AF168" s="37">
        <f>(('GVA by sector'!AF168/'GVA by sector'!AE168)-1)*100</f>
        <v>2.5172754496681771</v>
      </c>
      <c r="AG168" s="37">
        <f>(('GVA by sector'!AG168/'GVA by sector'!AF168)-1)*100</f>
        <v>2.542496480330092</v>
      </c>
      <c r="AH168" s="37">
        <f>(('GVA by sector'!AH168/'GVA by sector'!AG168)-1)*100</f>
        <v>2.5040322853744801</v>
      </c>
      <c r="AI168" s="37">
        <f>(('GVA by sector'!AI168/'GVA by sector'!AH168)-1)*100</f>
        <v>2.5027066875713322</v>
      </c>
      <c r="AJ168" s="37">
        <f>(('GVA by sector'!AJ168/'GVA by sector'!AI168)-1)*100</f>
        <v>2.5672996435303741</v>
      </c>
      <c r="AK168" s="37">
        <f>(('GVA by sector'!AK168/'GVA by sector'!AJ168)-1)*100</f>
        <v>2.4140649269262182</v>
      </c>
      <c r="AL168" s="37">
        <f>(('GVA by sector'!AL168/'GVA by sector'!AK168)-1)*100</f>
        <v>2.2600276673673925</v>
      </c>
      <c r="AM168" s="37">
        <f>(('GVA by sector'!AM168/'GVA by sector'!AL168)-1)*100</f>
        <v>2.1793884818693376</v>
      </c>
      <c r="AN168" s="37">
        <f>(('GVA by sector'!AN168/'GVA by sector'!AM168)-1)*100</f>
        <v>2.1605911925200783</v>
      </c>
      <c r="AO168" s="37">
        <f>(('GVA by sector'!AO168/'GVA by sector'!AN168)-1)*100</f>
        <v>2.1359210543606233</v>
      </c>
      <c r="AP168" s="37">
        <f>(('GVA by sector'!AP168/'GVA by sector'!AO168)-1)*100</f>
        <v>2.2883337514553181</v>
      </c>
      <c r="AQ168" s="37">
        <f>(('GVA by sector'!AQ168/'GVA by sector'!AP168)-1)*100</f>
        <v>2.3606356343570001</v>
      </c>
      <c r="AR168" s="37">
        <f>(('GVA by sector'!AR168/'GVA by sector'!AQ168)-1)*100</f>
        <v>2.3327663201870408</v>
      </c>
      <c r="AS168" s="37">
        <f>(('GVA by sector'!AS168/'GVA by sector'!AR168)-1)*100</f>
        <v>2.349606497758816</v>
      </c>
      <c r="AT168" s="37">
        <f>(('GVA by sector'!AT168/'GVA by sector'!AS168)-1)*100</f>
        <v>2.3213303710872601</v>
      </c>
      <c r="AU168" s="37">
        <f>(('GVA by sector'!AU168/'GVA by sector'!AT168)-1)*100</f>
        <v>2.3019171057600873</v>
      </c>
      <c r="AW168" s="37">
        <f>((('GVA by sector'!AE168/'GVA by sector'!U168)^(1/10))-1)*100</f>
        <v>2.1782505343037162</v>
      </c>
      <c r="AX168" s="37">
        <f>((('GVA by sector'!AU168/'GVA by sector'!X168)^(1/23))-1)*100</f>
        <v>2.0671764611861265</v>
      </c>
    </row>
    <row r="169" spans="1:50" x14ac:dyDescent="0.2">
      <c r="A169" s="11" t="s">
        <v>68</v>
      </c>
      <c r="C169" s="37">
        <f>(('GVA by sector'!C169/'GVA by sector'!B169)-1)*100</f>
        <v>1.3612308784986427</v>
      </c>
      <c r="D169" s="37">
        <f>(('GVA by sector'!D169/'GVA by sector'!C169)-1)*100</f>
        <v>7.113833467208508</v>
      </c>
      <c r="E169" s="37">
        <f>(('GVA by sector'!E169/'GVA by sector'!D169)-1)*100</f>
        <v>1.5803224893473633</v>
      </c>
      <c r="F169" s="37">
        <f>(('GVA by sector'!F169/'GVA by sector'!E169)-1)*100</f>
        <v>9.40649479283584</v>
      </c>
      <c r="G169" s="37">
        <f>(('GVA by sector'!G169/'GVA by sector'!F169)-1)*100</f>
        <v>9.9471429498493755</v>
      </c>
      <c r="H169" s="37">
        <f>(('GVA by sector'!H169/'GVA by sector'!G169)-1)*100</f>
        <v>9.9369821425156601</v>
      </c>
      <c r="I169" s="37">
        <f>(('GVA by sector'!I169/'GVA by sector'!H169)-1)*100</f>
        <v>7.607019945045046</v>
      </c>
      <c r="J169" s="37">
        <f>(('GVA by sector'!J169/'GVA by sector'!I169)-1)*100</f>
        <v>0.65581200875590717</v>
      </c>
      <c r="K169" s="37">
        <f>(('GVA by sector'!K169/'GVA by sector'!J169)-1)*100</f>
        <v>4.6588626252505261</v>
      </c>
      <c r="L169" s="37">
        <f>(('GVA by sector'!L169/'GVA by sector'!K169)-1)*100</f>
        <v>0.71984377397265042</v>
      </c>
      <c r="M169" s="37">
        <f>(('GVA by sector'!M169/'GVA by sector'!L169)-1)*100</f>
        <v>7.3128126756633716</v>
      </c>
      <c r="N169" s="37">
        <f>(('GVA by sector'!N169/'GVA by sector'!M169)-1)*100</f>
        <v>5.5286232482213871</v>
      </c>
      <c r="O169" s="37">
        <f>(('GVA by sector'!O169/'GVA by sector'!N169)-1)*100</f>
        <v>2.9640643927016486</v>
      </c>
      <c r="P169" s="37">
        <f>(('GVA by sector'!P169/'GVA by sector'!O169)-1)*100</f>
        <v>-8.1067687162975623</v>
      </c>
      <c r="Q169" s="37">
        <f>(('GVA by sector'!Q169/'GVA by sector'!P169)-1)*100</f>
        <v>12.900491700430571</v>
      </c>
      <c r="R169" s="37">
        <f>(('GVA by sector'!R169/'GVA by sector'!Q169)-1)*100</f>
        <v>6.7240922687583637</v>
      </c>
      <c r="S169" s="37">
        <f>(('GVA by sector'!S169/'GVA by sector'!R169)-1)*100</f>
        <v>-0.1037506035553637</v>
      </c>
      <c r="T169" s="37">
        <f>(('GVA by sector'!T169/'GVA by sector'!S169)-1)*100</f>
        <v>-9.3188804608281828</v>
      </c>
      <c r="U169" s="37">
        <f>(('GVA by sector'!U169/'GVA by sector'!T169)-1)*100</f>
        <v>-3.8634174103302832</v>
      </c>
      <c r="V169" s="37">
        <f>(('GVA by sector'!V169/'GVA by sector'!U169)-1)*100</f>
        <v>-4.4817374426970868</v>
      </c>
      <c r="W169" s="37">
        <f>(('GVA by sector'!W169/'GVA by sector'!V169)-1)*100</f>
        <v>-0.39382825110656494</v>
      </c>
      <c r="X169" s="37">
        <f>(('GVA by sector'!X169/'GVA by sector'!W169)-1)*100</f>
        <v>2.2273609166688191</v>
      </c>
      <c r="Y169" s="37">
        <f>(('GVA by sector'!Y169/'GVA by sector'!X169)-1)*100</f>
        <v>3.1491258484501072</v>
      </c>
      <c r="Z169" s="37">
        <f>(('GVA by sector'!Z169/'GVA by sector'!Y169)-1)*100</f>
        <v>3.955051462860415</v>
      </c>
      <c r="AA169" s="37">
        <f>(('GVA by sector'!AA169/'GVA by sector'!Z169)-1)*100</f>
        <v>3.7990010060539925</v>
      </c>
      <c r="AB169" s="37">
        <f>(('GVA by sector'!AB169/'GVA by sector'!AA169)-1)*100</f>
        <v>3.6127557839393365</v>
      </c>
      <c r="AC169" s="37">
        <f>(('GVA by sector'!AC169/'GVA by sector'!AB169)-1)*100</f>
        <v>3.1719544609219774</v>
      </c>
      <c r="AD169" s="37">
        <f>(('GVA by sector'!AD169/'GVA by sector'!AC169)-1)*100</f>
        <v>2.7753900148313582</v>
      </c>
      <c r="AE169" s="37">
        <f>(('GVA by sector'!AE169/'GVA by sector'!AD169)-1)*100</f>
        <v>2.4068728173437082</v>
      </c>
      <c r="AF169" s="37">
        <f>(('GVA by sector'!AF169/'GVA by sector'!AE169)-1)*100</f>
        <v>2.6143640704184623</v>
      </c>
      <c r="AG169" s="37">
        <f>(('GVA by sector'!AG169/'GVA by sector'!AF169)-1)*100</f>
        <v>2.5724410353389571</v>
      </c>
      <c r="AH169" s="37">
        <f>(('GVA by sector'!AH169/'GVA by sector'!AG169)-1)*100</f>
        <v>2.5713350334275686</v>
      </c>
      <c r="AI169" s="37">
        <f>(('GVA by sector'!AI169/'GVA by sector'!AH169)-1)*100</f>
        <v>2.5698141332217483</v>
      </c>
      <c r="AJ169" s="37">
        <f>(('GVA by sector'!AJ169/'GVA by sector'!AI169)-1)*100</f>
        <v>2.6112847770046521</v>
      </c>
      <c r="AK169" s="37">
        <f>(('GVA by sector'!AK169/'GVA by sector'!AJ169)-1)*100</f>
        <v>2.4098545734299703</v>
      </c>
      <c r="AL169" s="37">
        <f>(('GVA by sector'!AL169/'GVA by sector'!AK169)-1)*100</f>
        <v>2.2300738387911467</v>
      </c>
      <c r="AM169" s="37">
        <f>(('GVA by sector'!AM169/'GVA by sector'!AL169)-1)*100</f>
        <v>2.1323359394652242</v>
      </c>
      <c r="AN169" s="37">
        <f>(('GVA by sector'!AN169/'GVA by sector'!AM169)-1)*100</f>
        <v>2.0662717594930546</v>
      </c>
      <c r="AO169" s="37">
        <f>(('GVA by sector'!AO169/'GVA by sector'!AN169)-1)*100</f>
        <v>2.022198800554964</v>
      </c>
      <c r="AP169" s="37">
        <f>(('GVA by sector'!AP169/'GVA by sector'!AO169)-1)*100</f>
        <v>2.169954266202212</v>
      </c>
      <c r="AQ169" s="37">
        <f>(('GVA by sector'!AQ169/'GVA by sector'!AP169)-1)*100</f>
        <v>2.250610918189544</v>
      </c>
      <c r="AR169" s="37">
        <f>(('GVA by sector'!AR169/'GVA by sector'!AQ169)-1)*100</f>
        <v>2.2226165978364243</v>
      </c>
      <c r="AS169" s="37">
        <f>(('GVA by sector'!AS169/'GVA by sector'!AR169)-1)*100</f>
        <v>2.2045380309545504</v>
      </c>
      <c r="AT169" s="37">
        <f>(('GVA by sector'!AT169/'GVA by sector'!AS169)-1)*100</f>
        <v>2.1794892562207568</v>
      </c>
      <c r="AU169" s="37">
        <f>(('GVA by sector'!AU169/'GVA by sector'!AT169)-1)*100</f>
        <v>2.1598223092090585</v>
      </c>
      <c r="AW169" s="37">
        <f>((('GVA by sector'!AE169/'GVA by sector'!U169)^(1/10))-1)*100</f>
        <v>1.9914404801175234</v>
      </c>
      <c r="AX169" s="37">
        <f>((('GVA by sector'!AU169/'GVA by sector'!X169)^(1/23))-1)*100</f>
        <v>2.601011303715528</v>
      </c>
    </row>
    <row r="170" spans="1:50" x14ac:dyDescent="0.2">
      <c r="A170" s="11" t="s">
        <v>69</v>
      </c>
      <c r="C170" s="37">
        <f>(('GVA by sector'!C170/'GVA by sector'!B170)-1)*100</f>
        <v>-3.1505601714515108</v>
      </c>
      <c r="D170" s="37">
        <f>(('GVA by sector'!D170/'GVA by sector'!C170)-1)*100</f>
        <v>9.049625113260241</v>
      </c>
      <c r="E170" s="37">
        <f>(('GVA by sector'!E170/'GVA by sector'!D170)-1)*100</f>
        <v>4.4582502995835327</v>
      </c>
      <c r="F170" s="37">
        <f>(('GVA by sector'!F170/'GVA by sector'!E170)-1)*100</f>
        <v>8.9061689173397518</v>
      </c>
      <c r="G170" s="37">
        <f>(('GVA by sector'!G170/'GVA by sector'!F170)-1)*100</f>
        <v>4.6342652204593104</v>
      </c>
      <c r="H170" s="37">
        <f>(('GVA by sector'!H170/'GVA by sector'!G170)-1)*100</f>
        <v>6.1446089712126062</v>
      </c>
      <c r="I170" s="37">
        <f>(('GVA by sector'!I170/'GVA by sector'!H170)-1)*100</f>
        <v>4.5897266940631676</v>
      </c>
      <c r="J170" s="37">
        <f>(('GVA by sector'!J170/'GVA by sector'!I170)-1)*100</f>
        <v>5.0911643764411707</v>
      </c>
      <c r="K170" s="37">
        <f>(('GVA by sector'!K170/'GVA by sector'!J170)-1)*100</f>
        <v>10.421606585140996</v>
      </c>
      <c r="L170" s="37">
        <f>(('GVA by sector'!L170/'GVA by sector'!K170)-1)*100</f>
        <v>1.1824838475005262</v>
      </c>
      <c r="M170" s="37">
        <f>(('GVA by sector'!M170/'GVA by sector'!L170)-1)*100</f>
        <v>1.4340689379291449</v>
      </c>
      <c r="N170" s="37">
        <f>(('GVA by sector'!N170/'GVA by sector'!M170)-1)*100</f>
        <v>-4.2642559899713888</v>
      </c>
      <c r="O170" s="37">
        <f>(('GVA by sector'!O170/'GVA by sector'!N170)-1)*100</f>
        <v>-1.0185283846679827</v>
      </c>
      <c r="P170" s="37">
        <f>(('GVA by sector'!P170/'GVA by sector'!O170)-1)*100</f>
        <v>6.2008010556443782</v>
      </c>
      <c r="Q170" s="37">
        <f>(('GVA by sector'!Q170/'GVA by sector'!P170)-1)*100</f>
        <v>9.6792986768157405</v>
      </c>
      <c r="R170" s="37">
        <f>(('GVA by sector'!R170/'GVA by sector'!Q170)-1)*100</f>
        <v>-4.1910955892406569</v>
      </c>
      <c r="S170" s="37">
        <f>(('GVA by sector'!S170/'GVA by sector'!R170)-1)*100</f>
        <v>4.3576258452292072</v>
      </c>
      <c r="T170" s="37">
        <f>(('GVA by sector'!T170/'GVA by sector'!S170)-1)*100</f>
        <v>3.6815691409148199</v>
      </c>
      <c r="U170" s="37">
        <f>(('GVA by sector'!U170/'GVA by sector'!T170)-1)*100</f>
        <v>-0.94460275903972546</v>
      </c>
      <c r="V170" s="37">
        <f>(('GVA by sector'!V170/'GVA by sector'!U170)-1)*100</f>
        <v>5.5358590985260525</v>
      </c>
      <c r="W170" s="37">
        <f>(('GVA by sector'!W170/'GVA by sector'!V170)-1)*100</f>
        <v>-3.7201673804970525</v>
      </c>
      <c r="X170" s="37">
        <f>(('GVA by sector'!X170/'GVA by sector'!W170)-1)*100</f>
        <v>1.1897141343902407</v>
      </c>
      <c r="Y170" s="37">
        <f>(('GVA by sector'!Y170/'GVA by sector'!X170)-1)*100</f>
        <v>2.5036469310505183</v>
      </c>
      <c r="Z170" s="37">
        <f>(('GVA by sector'!Z170/'GVA by sector'!Y170)-1)*100</f>
        <v>3.2938715536238172</v>
      </c>
      <c r="AA170" s="37">
        <f>(('GVA by sector'!AA170/'GVA by sector'!Z170)-1)*100</f>
        <v>3.1740904352836274</v>
      </c>
      <c r="AB170" s="37">
        <f>(('GVA by sector'!AB170/'GVA by sector'!AA170)-1)*100</f>
        <v>2.9653323111847429</v>
      </c>
      <c r="AC170" s="37">
        <f>(('GVA by sector'!AC170/'GVA by sector'!AB170)-1)*100</f>
        <v>2.5190586143653215</v>
      </c>
      <c r="AD170" s="37">
        <f>(('GVA by sector'!AD170/'GVA by sector'!AC170)-1)*100</f>
        <v>2.1352839532452705</v>
      </c>
      <c r="AE170" s="37">
        <f>(('GVA by sector'!AE170/'GVA by sector'!AD170)-1)*100</f>
        <v>1.7821226096677245</v>
      </c>
      <c r="AF170" s="37">
        <f>(('GVA by sector'!AF170/'GVA by sector'!AE170)-1)*100</f>
        <v>1.9856446993454124</v>
      </c>
      <c r="AG170" s="37">
        <f>(('GVA by sector'!AG170/'GVA by sector'!AF170)-1)*100</f>
        <v>1.9307082708364787</v>
      </c>
      <c r="AH170" s="37">
        <f>(('GVA by sector'!AH170/'GVA by sector'!AG170)-1)*100</f>
        <v>1.9178183377121183</v>
      </c>
      <c r="AI170" s="37">
        <f>(('GVA by sector'!AI170/'GVA by sector'!AH170)-1)*100</f>
        <v>1.9063860023092127</v>
      </c>
      <c r="AJ170" s="37">
        <f>(('GVA by sector'!AJ170/'GVA by sector'!AI170)-1)*100</f>
        <v>1.9545323018676397</v>
      </c>
      <c r="AK170" s="37">
        <f>(('GVA by sector'!AK170/'GVA by sector'!AJ170)-1)*100</f>
        <v>1.7693780146447402</v>
      </c>
      <c r="AL170" s="37">
        <f>(('GVA by sector'!AL170/'GVA by sector'!AK170)-1)*100</f>
        <v>1.5935655272679261</v>
      </c>
      <c r="AM170" s="37">
        <f>(('GVA by sector'!AM170/'GVA by sector'!AL170)-1)*100</f>
        <v>1.5015641706852989</v>
      </c>
      <c r="AN170" s="37">
        <f>(('GVA by sector'!AN170/'GVA by sector'!AM170)-1)*100</f>
        <v>1.4532188961466463</v>
      </c>
      <c r="AO170" s="37">
        <f>(('GVA by sector'!AO170/'GVA by sector'!AN170)-1)*100</f>
        <v>1.4208409489958607</v>
      </c>
      <c r="AP170" s="37">
        <f>(('GVA by sector'!AP170/'GVA by sector'!AO170)-1)*100</f>
        <v>1.5712711878093089</v>
      </c>
      <c r="AQ170" s="37">
        <f>(('GVA by sector'!AQ170/'GVA by sector'!AP170)-1)*100</f>
        <v>1.653776077877267</v>
      </c>
      <c r="AR170" s="37">
        <f>(('GVA by sector'!AR170/'GVA by sector'!AQ170)-1)*100</f>
        <v>1.6317784130483126</v>
      </c>
      <c r="AS170" s="37">
        <f>(('GVA by sector'!AS170/'GVA by sector'!AR170)-1)*100</f>
        <v>1.6093510751237661</v>
      </c>
      <c r="AT170" s="37">
        <f>(('GVA by sector'!AT170/'GVA by sector'!AS170)-1)*100</f>
        <v>1.5894446477193735</v>
      </c>
      <c r="AU170" s="37">
        <f>(('GVA by sector'!AU170/'GVA by sector'!AT170)-1)*100</f>
        <v>1.5745163283932717</v>
      </c>
      <c r="AW170" s="37">
        <f>((('GVA by sector'!AE170/'GVA by sector'!U170)^(1/10))-1)*100</f>
        <v>2.1127378432596267</v>
      </c>
      <c r="AX170" s="37">
        <f>((('GVA by sector'!AU170/'GVA by sector'!X170)^(1/23))-1)*100</f>
        <v>1.9741244188794971</v>
      </c>
    </row>
    <row r="171" spans="1:50" x14ac:dyDescent="0.2">
      <c r="A171" s="11" t="s">
        <v>70</v>
      </c>
      <c r="C171" s="37">
        <f>(('GVA by sector'!C171/'GVA by sector'!B171)-1)*100</f>
        <v>-0.20320582717726632</v>
      </c>
      <c r="D171" s="37">
        <f>(('GVA by sector'!D171/'GVA by sector'!C171)-1)*100</f>
        <v>2.1588249913205404</v>
      </c>
      <c r="E171" s="37">
        <f>(('GVA by sector'!E171/'GVA by sector'!D171)-1)*100</f>
        <v>4.3653645552634401</v>
      </c>
      <c r="F171" s="37">
        <f>(('GVA by sector'!F171/'GVA by sector'!E171)-1)*100</f>
        <v>3.1697635701519733</v>
      </c>
      <c r="G171" s="37">
        <f>(('GVA by sector'!G171/'GVA by sector'!F171)-1)*100</f>
        <v>3.9216142598283987</v>
      </c>
      <c r="H171" s="37">
        <f>(('GVA by sector'!H171/'GVA by sector'!G171)-1)*100</f>
        <v>4.0769005486097409</v>
      </c>
      <c r="I171" s="37">
        <f>(('GVA by sector'!I171/'GVA by sector'!H171)-1)*100</f>
        <v>3.1787613850323693</v>
      </c>
      <c r="J171" s="37">
        <f>(('GVA by sector'!J171/'GVA by sector'!I171)-1)*100</f>
        <v>2.4922465642521541</v>
      </c>
      <c r="K171" s="37">
        <f>(('GVA by sector'!K171/'GVA by sector'!J171)-1)*100</f>
        <v>4.1977878733202134</v>
      </c>
      <c r="L171" s="37">
        <f>(('GVA by sector'!L171/'GVA by sector'!K171)-1)*100</f>
        <v>2.2287793017011559</v>
      </c>
      <c r="M171" s="37">
        <f>(('GVA by sector'!M171/'GVA by sector'!L171)-1)*100</f>
        <v>2.7274057485390246</v>
      </c>
      <c r="N171" s="37">
        <f>(('GVA by sector'!N171/'GVA by sector'!M171)-1)*100</f>
        <v>4.3425787964165963</v>
      </c>
      <c r="O171" s="37">
        <f>(('GVA by sector'!O171/'GVA by sector'!N171)-1)*100</f>
        <v>3.5846991638797121</v>
      </c>
      <c r="P171" s="37">
        <f>(('GVA by sector'!P171/'GVA by sector'!O171)-1)*100</f>
        <v>2.9469633329123335</v>
      </c>
      <c r="Q171" s="37">
        <f>(('GVA by sector'!Q171/'GVA by sector'!P171)-1)*100</f>
        <v>2.8843486140883279</v>
      </c>
      <c r="R171" s="37">
        <f>(('GVA by sector'!R171/'GVA by sector'!Q171)-1)*100</f>
        <v>3.0265314900599583</v>
      </c>
      <c r="S171" s="37">
        <f>(('GVA by sector'!S171/'GVA by sector'!R171)-1)*100</f>
        <v>-0.62756766886767901</v>
      </c>
      <c r="T171" s="37">
        <f>(('GVA by sector'!T171/'GVA by sector'!S171)-1)*100</f>
        <v>-4.9356907247890209</v>
      </c>
      <c r="U171" s="37">
        <f>(('GVA by sector'!U171/'GVA by sector'!T171)-1)*100</f>
        <v>1.3815684083275936</v>
      </c>
      <c r="V171" s="37">
        <f>(('GVA by sector'!V171/'GVA by sector'!U171)-1)*100</f>
        <v>1.3190014309017783</v>
      </c>
      <c r="W171" s="37">
        <f>(('GVA by sector'!W171/'GVA by sector'!V171)-1)*100</f>
        <v>5.9427346707074946E-2</v>
      </c>
      <c r="X171" s="37">
        <f>(('GVA by sector'!X171/'GVA by sector'!W171)-1)*100</f>
        <v>1.3442153961854109</v>
      </c>
      <c r="Y171" s="37">
        <f>(('GVA by sector'!Y171/'GVA by sector'!X171)-1)*100</f>
        <v>2.6571222594670374</v>
      </c>
      <c r="Z171" s="37">
        <f>(('GVA by sector'!Z171/'GVA by sector'!Y171)-1)*100</f>
        <v>3.2736648012539282</v>
      </c>
      <c r="AA171" s="37">
        <f>(('GVA by sector'!AA171/'GVA by sector'!Z171)-1)*100</f>
        <v>3.6168511539506953</v>
      </c>
      <c r="AB171" s="37">
        <f>(('GVA by sector'!AB171/'GVA by sector'!AA171)-1)*100</f>
        <v>3.6996885048191652</v>
      </c>
      <c r="AC171" s="37">
        <f>(('GVA by sector'!AC171/'GVA by sector'!AB171)-1)*100</f>
        <v>3.6216886137361515</v>
      </c>
      <c r="AD171" s="37">
        <f>(('GVA by sector'!AD171/'GVA by sector'!AC171)-1)*100</f>
        <v>3.5891664599299267</v>
      </c>
      <c r="AE171" s="37">
        <f>(('GVA by sector'!AE171/'GVA by sector'!AD171)-1)*100</f>
        <v>3.4738188677593484</v>
      </c>
      <c r="AF171" s="37">
        <f>(('GVA by sector'!AF171/'GVA by sector'!AE171)-1)*100</f>
        <v>3.4620230660425966</v>
      </c>
      <c r="AG171" s="37">
        <f>(('GVA by sector'!AG171/'GVA by sector'!AF171)-1)*100</f>
        <v>3.4161102165108259</v>
      </c>
      <c r="AH171" s="37">
        <f>(('GVA by sector'!AH171/'GVA by sector'!AG171)-1)*100</f>
        <v>3.3826236566577572</v>
      </c>
      <c r="AI171" s="37">
        <f>(('GVA by sector'!AI171/'GVA by sector'!AH171)-1)*100</f>
        <v>3.3727628480368477</v>
      </c>
      <c r="AJ171" s="37">
        <f>(('GVA by sector'!AJ171/'GVA by sector'!AI171)-1)*100</f>
        <v>3.3047384364360166</v>
      </c>
      <c r="AK171" s="37">
        <f>(('GVA by sector'!AK171/'GVA by sector'!AJ171)-1)*100</f>
        <v>3.0822532940010028</v>
      </c>
      <c r="AL171" s="37">
        <f>(('GVA by sector'!AL171/'GVA by sector'!AK171)-1)*100</f>
        <v>2.9126972049215993</v>
      </c>
      <c r="AM171" s="37">
        <f>(('GVA by sector'!AM171/'GVA by sector'!AL171)-1)*100</f>
        <v>2.8268158784716002</v>
      </c>
      <c r="AN171" s="37">
        <f>(('GVA by sector'!AN171/'GVA by sector'!AM171)-1)*100</f>
        <v>2.8008424314382996</v>
      </c>
      <c r="AO171" s="37">
        <f>(('GVA by sector'!AO171/'GVA by sector'!AN171)-1)*100</f>
        <v>2.7795885698317369</v>
      </c>
      <c r="AP171" s="37">
        <f>(('GVA by sector'!AP171/'GVA by sector'!AO171)-1)*100</f>
        <v>2.840892729721789</v>
      </c>
      <c r="AQ171" s="37">
        <f>(('GVA by sector'!AQ171/'GVA by sector'!AP171)-1)*100</f>
        <v>2.8650175858701443</v>
      </c>
      <c r="AR171" s="37">
        <f>(('GVA by sector'!AR171/'GVA by sector'!AQ171)-1)*100</f>
        <v>2.8430435192930537</v>
      </c>
      <c r="AS171" s="37">
        <f>(('GVA by sector'!AS171/'GVA by sector'!AR171)-1)*100</f>
        <v>2.8282144385959995</v>
      </c>
      <c r="AT171" s="37">
        <f>(('GVA by sector'!AT171/'GVA by sector'!AS171)-1)*100</f>
        <v>2.8136722771688882</v>
      </c>
      <c r="AU171" s="37">
        <f>(('GVA by sector'!AU171/'GVA by sector'!AT171)-1)*100</f>
        <v>2.8011265261605134</v>
      </c>
      <c r="AW171" s="37">
        <f>((('GVA by sector'!AE171/'GVA by sector'!U171)^(1/10))-1)*100</f>
        <v>2.6580445949826004</v>
      </c>
      <c r="AX171" s="37">
        <f>((('GVA by sector'!AU171/'GVA by sector'!X171)^(1/23))-1)*100</f>
        <v>3.1413780557732141</v>
      </c>
    </row>
    <row r="172" spans="1:50" x14ac:dyDescent="0.2">
      <c r="A172" s="11"/>
    </row>
    <row r="173" spans="1:50" x14ac:dyDescent="0.2">
      <c r="A173" s="11"/>
    </row>
    <row r="174" spans="1:50" x14ac:dyDescent="0.2">
      <c r="A174" s="7" t="s">
        <v>49</v>
      </c>
      <c r="AW174" s="39" t="s">
        <v>107</v>
      </c>
      <c r="AX174" s="39"/>
    </row>
    <row r="175" spans="1:50" x14ac:dyDescent="0.2">
      <c r="A175" s="33" t="s">
        <v>35</v>
      </c>
      <c r="B175" s="1">
        <v>1991</v>
      </c>
      <c r="C175" s="1">
        <v>1992</v>
      </c>
      <c r="D175" s="1">
        <v>1993</v>
      </c>
      <c r="E175" s="1">
        <v>1994</v>
      </c>
      <c r="F175" s="1">
        <v>1995</v>
      </c>
      <c r="G175" s="1">
        <v>1996</v>
      </c>
      <c r="H175" s="1">
        <v>1997</v>
      </c>
      <c r="I175" s="1">
        <v>1998</v>
      </c>
      <c r="J175" s="1">
        <v>1999</v>
      </c>
      <c r="K175" s="1">
        <v>2000</v>
      </c>
      <c r="L175" s="1">
        <v>2001</v>
      </c>
      <c r="M175" s="1">
        <v>2002</v>
      </c>
      <c r="N175" s="1">
        <v>2003</v>
      </c>
      <c r="O175" s="1">
        <v>2004</v>
      </c>
      <c r="P175" s="1">
        <v>2005</v>
      </c>
      <c r="Q175" s="1">
        <v>2006</v>
      </c>
      <c r="R175" s="1">
        <v>2007</v>
      </c>
      <c r="S175" s="1">
        <v>2008</v>
      </c>
      <c r="T175" s="1">
        <v>2009</v>
      </c>
      <c r="U175" s="1">
        <v>2010</v>
      </c>
      <c r="V175" s="1">
        <v>2011</v>
      </c>
      <c r="W175" s="1">
        <v>2012</v>
      </c>
      <c r="X175" s="1">
        <v>2013</v>
      </c>
      <c r="Y175" s="1">
        <v>2014</v>
      </c>
      <c r="Z175" s="1">
        <v>2015</v>
      </c>
      <c r="AA175" s="1">
        <v>2016</v>
      </c>
      <c r="AB175" s="1">
        <v>2017</v>
      </c>
      <c r="AC175" s="1">
        <v>2018</v>
      </c>
      <c r="AD175" s="1">
        <v>2019</v>
      </c>
      <c r="AE175" s="1">
        <v>2020</v>
      </c>
      <c r="AF175" s="1">
        <v>2021</v>
      </c>
      <c r="AG175" s="1">
        <v>2022</v>
      </c>
      <c r="AH175" s="1">
        <v>2023</v>
      </c>
      <c r="AI175" s="1">
        <v>2024</v>
      </c>
      <c r="AJ175" s="1">
        <v>2025</v>
      </c>
      <c r="AK175" s="1">
        <v>2026</v>
      </c>
      <c r="AL175" s="1">
        <v>2027</v>
      </c>
      <c r="AM175" s="1">
        <v>2028</v>
      </c>
      <c r="AN175" s="1">
        <v>2029</v>
      </c>
      <c r="AO175" s="1">
        <v>2030</v>
      </c>
      <c r="AP175" s="1">
        <v>2031</v>
      </c>
      <c r="AQ175" s="1">
        <v>2032</v>
      </c>
      <c r="AR175" s="1">
        <v>2033</v>
      </c>
      <c r="AS175" s="1">
        <v>2034</v>
      </c>
      <c r="AT175" s="1">
        <v>2035</v>
      </c>
      <c r="AU175" s="1">
        <v>2036</v>
      </c>
      <c r="AW175" s="36" t="s">
        <v>95</v>
      </c>
      <c r="AX175" s="36" t="s">
        <v>96</v>
      </c>
    </row>
    <row r="176" spans="1:50" x14ac:dyDescent="0.2">
      <c r="A176" s="11" t="s">
        <v>51</v>
      </c>
      <c r="C176" s="37">
        <f>(('GVA by sector'!C176/'GVA by sector'!B176)-1)*100</f>
        <v>-2.8086254488097873</v>
      </c>
      <c r="D176" s="37">
        <f>(('GVA by sector'!D176/'GVA by sector'!C176)-1)*100</f>
        <v>-8.3621255903301943</v>
      </c>
      <c r="E176" s="37">
        <f>(('GVA by sector'!E176/'GVA by sector'!D176)-1)*100</f>
        <v>-5.6858219834399204E-2</v>
      </c>
      <c r="F176" s="37">
        <f>(('GVA by sector'!F176/'GVA by sector'!E176)-1)*100</f>
        <v>-0.27549956446075718</v>
      </c>
      <c r="G176" s="37">
        <f>(('GVA by sector'!G176/'GVA by sector'!F176)-1)*100</f>
        <v>-2.984905730959142</v>
      </c>
      <c r="H176" s="37">
        <f>(('GVA by sector'!H176/'GVA by sector'!G176)-1)*100</f>
        <v>2.2136899041126368</v>
      </c>
      <c r="I176" s="37">
        <f>(('GVA by sector'!I176/'GVA by sector'!H176)-1)*100</f>
        <v>0.10600503429605279</v>
      </c>
      <c r="J176" s="37">
        <f>(('GVA by sector'!J176/'GVA by sector'!I176)-1)*100</f>
        <v>3.1474839629902496</v>
      </c>
      <c r="K176" s="37">
        <f>(('GVA by sector'!K176/'GVA by sector'!J176)-1)*100</f>
        <v>-3.2621522386423907</v>
      </c>
      <c r="L176" s="37">
        <f>(('GVA by sector'!L176/'GVA by sector'!K176)-1)*100</f>
        <v>-7.5198745401946816</v>
      </c>
      <c r="M176" s="37">
        <f>(('GVA by sector'!M176/'GVA by sector'!L176)-1)*100</f>
        <v>15.323701117419674</v>
      </c>
      <c r="N176" s="37">
        <f>(('GVA by sector'!N176/'GVA by sector'!M176)-1)*100</f>
        <v>-0.1061444254701005</v>
      </c>
      <c r="O176" s="37">
        <f>(('GVA by sector'!O176/'GVA by sector'!N176)-1)*100</f>
        <v>4.0726909217879914</v>
      </c>
      <c r="P176" s="37">
        <f>(('GVA by sector'!P176/'GVA by sector'!O176)-1)*100</f>
        <v>6.328011240260567</v>
      </c>
      <c r="Q176" s="37">
        <f>(('GVA by sector'!Q176/'GVA by sector'!P176)-1)*100</f>
        <v>-1.8247517544766501</v>
      </c>
      <c r="R176" s="37">
        <f>(('GVA by sector'!R176/'GVA by sector'!Q176)-1)*100</f>
        <v>-3.1954240144613788</v>
      </c>
      <c r="S176" s="37">
        <f>(('GVA by sector'!S176/'GVA by sector'!R176)-1)*100</f>
        <v>14.710467462033506</v>
      </c>
      <c r="T176" s="37">
        <f>(('GVA by sector'!T176/'GVA by sector'!S176)-1)*100</f>
        <v>-4.224345393586626</v>
      </c>
      <c r="U176" s="37">
        <f>(('GVA by sector'!U176/'GVA by sector'!T176)-1)*100</f>
        <v>-0.11873250747251873</v>
      </c>
      <c r="V176" s="37">
        <f>(('GVA by sector'!V176/'GVA by sector'!U176)-1)*100</f>
        <v>13.490085799436802</v>
      </c>
      <c r="W176" s="37">
        <f>(('GVA by sector'!W176/'GVA by sector'!V176)-1)*100</f>
        <v>-6.7191557716588584</v>
      </c>
      <c r="X176" s="37">
        <f>(('GVA by sector'!X176/'GVA by sector'!W176)-1)*100</f>
        <v>-7.0183926789071371</v>
      </c>
      <c r="Y176" s="37">
        <f>(('GVA by sector'!Y176/'GVA by sector'!X176)-1)*100</f>
        <v>1.389646265476796</v>
      </c>
      <c r="Z176" s="37">
        <f>(('GVA by sector'!Z176/'GVA by sector'!Y176)-1)*100</f>
        <v>1.4449274804754442</v>
      </c>
      <c r="AA176" s="37">
        <f>(('GVA by sector'!AA176/'GVA by sector'!Z176)-1)*100</f>
        <v>1.663039875488237</v>
      </c>
      <c r="AB176" s="37">
        <f>(('GVA by sector'!AB176/'GVA by sector'!AA176)-1)*100</f>
        <v>1.5548119714553277</v>
      </c>
      <c r="AC176" s="37">
        <f>(('GVA by sector'!AC176/'GVA by sector'!AB176)-1)*100</f>
        <v>1.4403520436087058</v>
      </c>
      <c r="AD176" s="37">
        <f>(('GVA by sector'!AD176/'GVA by sector'!AC176)-1)*100</f>
        <v>1.3415401640062941</v>
      </c>
      <c r="AE176" s="37">
        <f>(('GVA by sector'!AE176/'GVA by sector'!AD176)-1)*100</f>
        <v>1.1591302949635729</v>
      </c>
      <c r="AF176" s="37">
        <f>(('GVA by sector'!AF176/'GVA by sector'!AE176)-1)*100</f>
        <v>1.1004948624028676</v>
      </c>
      <c r="AG176" s="37">
        <f>(('GVA by sector'!AG176/'GVA by sector'!AF176)-1)*100</f>
        <v>1.134423805640794</v>
      </c>
      <c r="AH176" s="37">
        <f>(('GVA by sector'!AH176/'GVA by sector'!AG176)-1)*100</f>
        <v>1.0843896257870966</v>
      </c>
      <c r="AI176" s="37">
        <f>(('GVA by sector'!AI176/'GVA by sector'!AH176)-1)*100</f>
        <v>1.070022753789468</v>
      </c>
      <c r="AJ176" s="37">
        <f>(('GVA by sector'!AJ176/'GVA by sector'!AI176)-1)*100</f>
        <v>1.1355183038166183</v>
      </c>
      <c r="AK176" s="37">
        <f>(('GVA by sector'!AK176/'GVA by sector'!AJ176)-1)*100</f>
        <v>0.98936876587676359</v>
      </c>
      <c r="AL176" s="37">
        <f>(('GVA by sector'!AL176/'GVA by sector'!AK176)-1)*100</f>
        <v>0.84049804839456677</v>
      </c>
      <c r="AM176" s="37">
        <f>(('GVA by sector'!AM176/'GVA by sector'!AL176)-1)*100</f>
        <v>0.69869184872641821</v>
      </c>
      <c r="AN176" s="37">
        <f>(('GVA by sector'!AN176/'GVA by sector'!AM176)-1)*100</f>
        <v>0.6844545294496962</v>
      </c>
      <c r="AO176" s="37">
        <f>(('GVA by sector'!AO176/'GVA by sector'!AN176)-1)*100</f>
        <v>0.67377877596850322</v>
      </c>
      <c r="AP176" s="37">
        <f>(('GVA by sector'!AP176/'GVA by sector'!AO176)-1)*100</f>
        <v>0.69712344108934232</v>
      </c>
      <c r="AQ176" s="37">
        <f>(('GVA by sector'!AQ176/'GVA by sector'!AP176)-1)*100</f>
        <v>0.69089185418385046</v>
      </c>
      <c r="AR176" s="37">
        <f>(('GVA by sector'!AR176/'GVA by sector'!AQ176)-1)*100</f>
        <v>0.65404841950451598</v>
      </c>
      <c r="AS176" s="37">
        <f>(('GVA by sector'!AS176/'GVA by sector'!AR176)-1)*100</f>
        <v>0.62200124551532454</v>
      </c>
      <c r="AT176" s="37">
        <f>(('GVA by sector'!AT176/'GVA by sector'!AS176)-1)*100</f>
        <v>0.58382820917586287</v>
      </c>
      <c r="AU176" s="37">
        <f>(('GVA by sector'!AU176/'GVA by sector'!AT176)-1)*100</f>
        <v>0.55752080115591962</v>
      </c>
      <c r="AW176" s="37">
        <f>((('GVA by sector'!AE176/'GVA by sector'!U176)^(1/10))-1)*100</f>
        <v>0.83790908968355282</v>
      </c>
      <c r="AX176" s="37">
        <f>((('GVA by sector'!AU176/'GVA by sector'!X176)^(1/23))-1)*100</f>
        <v>1.0085864714909132</v>
      </c>
    </row>
    <row r="177" spans="1:50" x14ac:dyDescent="0.2">
      <c r="A177" s="11" t="s">
        <v>52</v>
      </c>
      <c r="C177" s="37">
        <f>(('GVA by sector'!C177/'GVA by sector'!B177)-1)*100</f>
        <v>6.599574097392269</v>
      </c>
      <c r="D177" s="37">
        <f>(('GVA by sector'!D177/'GVA by sector'!C177)-1)*100</f>
        <v>6.0303081827524307</v>
      </c>
      <c r="E177" s="37">
        <f>(('GVA by sector'!E177/'GVA by sector'!D177)-1)*100</f>
        <v>16.509458537514952</v>
      </c>
      <c r="F177" s="37">
        <f>(('GVA by sector'!F177/'GVA by sector'!E177)-1)*100</f>
        <v>5.0269484332680303</v>
      </c>
      <c r="G177" s="37">
        <f>(('GVA by sector'!G177/'GVA by sector'!F177)-1)*100</f>
        <v>7.6810223716686998</v>
      </c>
      <c r="H177" s="37">
        <f>(('GVA by sector'!H177/'GVA by sector'!G177)-1)*100</f>
        <v>-1.7383636513021217</v>
      </c>
      <c r="I177" s="37">
        <f>(('GVA by sector'!I177/'GVA by sector'!H177)-1)*100</f>
        <v>0.29910641821153661</v>
      </c>
      <c r="J177" s="37">
        <f>(('GVA by sector'!J177/'GVA by sector'!I177)-1)*100</f>
        <v>1.7499154778026993</v>
      </c>
      <c r="K177" s="37">
        <f>(('GVA by sector'!K177/'GVA by sector'!J177)-1)*100</f>
        <v>-4.8182041391002457</v>
      </c>
      <c r="L177" s="37">
        <f>(('GVA by sector'!L177/'GVA by sector'!K177)-1)*100</f>
        <v>-2.2071721897342855</v>
      </c>
      <c r="M177" s="37">
        <f>(('GVA by sector'!M177/'GVA by sector'!L177)-1)*100</f>
        <v>5.6689983852913794</v>
      </c>
      <c r="N177" s="37">
        <f>(('GVA by sector'!N177/'GVA by sector'!M177)-1)*100</f>
        <v>-1.4015681691557313</v>
      </c>
      <c r="O177" s="37">
        <f>(('GVA by sector'!O177/'GVA by sector'!N177)-1)*100</f>
        <v>-10.516610251717218</v>
      </c>
      <c r="P177" s="37">
        <f>(('GVA by sector'!P177/'GVA by sector'!O177)-1)*100</f>
        <v>-14.602091579774189</v>
      </c>
      <c r="Q177" s="37">
        <f>(('GVA by sector'!Q177/'GVA by sector'!P177)-1)*100</f>
        <v>-14.337602328739719</v>
      </c>
      <c r="R177" s="37">
        <f>(('GVA by sector'!R177/'GVA by sector'!Q177)-1)*100</f>
        <v>-12.15576768288612</v>
      </c>
      <c r="S177" s="37">
        <f>(('GVA by sector'!S177/'GVA by sector'!R177)-1)*100</f>
        <v>-16.776170486098209</v>
      </c>
      <c r="T177" s="37">
        <f>(('GVA by sector'!T177/'GVA by sector'!S177)-1)*100</f>
        <v>-22.941107353171585</v>
      </c>
      <c r="U177" s="37">
        <f>(('GVA by sector'!U177/'GVA by sector'!T177)-1)*100</f>
        <v>-14.08932653052074</v>
      </c>
      <c r="V177" s="37">
        <f>(('GVA by sector'!V177/'GVA by sector'!U177)-1)*100</f>
        <v>-17.548895926499487</v>
      </c>
      <c r="W177" s="37">
        <f>(('GVA by sector'!W177/'GVA by sector'!V177)-1)*100</f>
        <v>-5.1067004404984022</v>
      </c>
      <c r="X177" s="37">
        <f>(('GVA by sector'!X177/'GVA by sector'!W177)-1)*100</f>
        <v>-5.6254354170524268</v>
      </c>
      <c r="Y177" s="37">
        <f>(('GVA by sector'!Y177/'GVA by sector'!X177)-1)*100</f>
        <v>-5.2214994114479385</v>
      </c>
      <c r="Z177" s="37">
        <f>(('GVA by sector'!Z177/'GVA by sector'!Y177)-1)*100</f>
        <v>-6.3554035817714798</v>
      </c>
      <c r="AA177" s="37">
        <f>(('GVA by sector'!AA177/'GVA by sector'!Z177)-1)*100</f>
        <v>-5.4593584925198835</v>
      </c>
      <c r="AB177" s="37">
        <f>(('GVA by sector'!AB177/'GVA by sector'!AA177)-1)*100</f>
        <v>-4.6911817158006404</v>
      </c>
      <c r="AC177" s="37">
        <f>(('GVA by sector'!AC177/'GVA by sector'!AB177)-1)*100</f>
        <v>-4.603547968143296</v>
      </c>
      <c r="AD177" s="37">
        <f>(('GVA by sector'!AD177/'GVA by sector'!AC177)-1)*100</f>
        <v>-4.6532639567801954</v>
      </c>
      <c r="AE177" s="37">
        <f>(('GVA by sector'!AE177/'GVA by sector'!AD177)-1)*100</f>
        <v>-4.7846285425494406</v>
      </c>
      <c r="AF177" s="37">
        <f>(('GVA by sector'!AF177/'GVA by sector'!AE177)-1)*100</f>
        <v>-4.8580843600186885</v>
      </c>
      <c r="AG177" s="37">
        <f>(('GVA by sector'!AG177/'GVA by sector'!AF177)-1)*100</f>
        <v>-4.8566179264470932</v>
      </c>
      <c r="AH177" s="37">
        <f>(('GVA by sector'!AH177/'GVA by sector'!AG177)-1)*100</f>
        <v>-4.8906542328318476</v>
      </c>
      <c r="AI177" s="37">
        <f>(('GVA by sector'!AI177/'GVA by sector'!AH177)-1)*100</f>
        <v>-4.8892206369232856</v>
      </c>
      <c r="AJ177" s="37">
        <f>(('GVA by sector'!AJ177/'GVA by sector'!AI177)-1)*100</f>
        <v>-4.8183945146208824</v>
      </c>
      <c r="AK177" s="37">
        <f>(('GVA by sector'!AK177/'GVA by sector'!AJ177)-1)*100</f>
        <v>-4.9518043742491908</v>
      </c>
      <c r="AL177" s="37">
        <f>(('GVA by sector'!AL177/'GVA by sector'!AK177)-1)*100</f>
        <v>-5.0879781339824071</v>
      </c>
      <c r="AM177" s="37">
        <f>(('GVA by sector'!AM177/'GVA by sector'!AL177)-1)*100</f>
        <v>-5.1489458227603428</v>
      </c>
      <c r="AN177" s="37">
        <f>(('GVA by sector'!AN177/'GVA by sector'!AM177)-1)*100</f>
        <v>-5.1585159120479336</v>
      </c>
      <c r="AO177" s="37">
        <f>(('GVA by sector'!AO177/'GVA by sector'!AN177)-1)*100</f>
        <v>-5.1683776740135361</v>
      </c>
      <c r="AP177" s="37">
        <f>(('GVA by sector'!AP177/'GVA by sector'!AO177)-1)*100</f>
        <v>-5.1376440302066451</v>
      </c>
      <c r="AQ177" s="37">
        <f>(('GVA by sector'!AQ177/'GVA by sector'!AP177)-1)*100</f>
        <v>-5.1262655519469185</v>
      </c>
      <c r="AR177" s="37">
        <f>(('GVA by sector'!AR177/'GVA by sector'!AQ177)-1)*100</f>
        <v>-5.1357903303702601</v>
      </c>
      <c r="AS177" s="37">
        <f>(('GVA by sector'!AS177/'GVA by sector'!AR177)-1)*100</f>
        <v>-5.1472743885859318</v>
      </c>
      <c r="AT177" s="37">
        <f>(('GVA by sector'!AT177/'GVA by sector'!AS177)-1)*100</f>
        <v>-5.1570420385739002</v>
      </c>
      <c r="AU177" s="37">
        <f>(('GVA by sector'!AU177/'GVA by sector'!AT177)-1)*100</f>
        <v>-5.160757497259139</v>
      </c>
      <c r="AW177" s="37">
        <f>((('GVA by sector'!AE177/'GVA by sector'!U177)^(1/10))-1)*100</f>
        <v>-6.4857857722148582</v>
      </c>
      <c r="AX177" s="37">
        <f>((('GVA by sector'!AU177/'GVA by sector'!X177)^(1/23))-1)*100</f>
        <v>-5.0642050088172024</v>
      </c>
    </row>
    <row r="178" spans="1:50" x14ac:dyDescent="0.2">
      <c r="A178" s="11" t="s">
        <v>53</v>
      </c>
      <c r="C178" s="37">
        <f>(('GVA by sector'!C178/'GVA by sector'!B178)-1)*100</f>
        <v>6.6515901724550908E-2</v>
      </c>
      <c r="D178" s="37">
        <f>(('GVA by sector'!D178/'GVA by sector'!C178)-1)*100</f>
        <v>4.2580329189425115</v>
      </c>
      <c r="E178" s="37">
        <f>(('GVA by sector'!E178/'GVA by sector'!D178)-1)*100</f>
        <v>5.0254868172331157</v>
      </c>
      <c r="F178" s="37">
        <f>(('GVA by sector'!F178/'GVA by sector'!E178)-1)*100</f>
        <v>1.92779118875821</v>
      </c>
      <c r="G178" s="37">
        <f>(('GVA by sector'!G178/'GVA by sector'!F178)-1)*100</f>
        <v>6.1319190591449635</v>
      </c>
      <c r="H178" s="37">
        <f>(('GVA by sector'!H178/'GVA by sector'!G178)-1)*100</f>
        <v>4.3950616360061145</v>
      </c>
      <c r="I178" s="37">
        <f>(('GVA by sector'!I178/'GVA by sector'!H178)-1)*100</f>
        <v>2.5815365922283506</v>
      </c>
      <c r="J178" s="37">
        <f>(('GVA by sector'!J178/'GVA by sector'!I178)-1)*100</f>
        <v>2.6255839386729596</v>
      </c>
      <c r="K178" s="37">
        <f>(('GVA by sector'!K178/'GVA by sector'!J178)-1)*100</f>
        <v>4.5888481278778759</v>
      </c>
      <c r="L178" s="37">
        <f>(('GVA by sector'!L178/'GVA by sector'!K178)-1)*100</f>
        <v>-0.59855971314700662</v>
      </c>
      <c r="M178" s="37">
        <f>(('GVA by sector'!M178/'GVA by sector'!L178)-1)*100</f>
        <v>-1.7608078413136941</v>
      </c>
      <c r="N178" s="37">
        <f>(('GVA by sector'!N178/'GVA by sector'!M178)-1)*100</f>
        <v>0.17876176848314884</v>
      </c>
      <c r="O178" s="37">
        <f>(('GVA by sector'!O178/'GVA by sector'!N178)-1)*100</f>
        <v>2.6695705560260796</v>
      </c>
      <c r="P178" s="37">
        <f>(('GVA by sector'!P178/'GVA by sector'!O178)-1)*100</f>
        <v>-3.2167732442278663E-2</v>
      </c>
      <c r="Q178" s="37">
        <f>(('GVA by sector'!Q178/'GVA by sector'!P178)-1)*100</f>
        <v>1.8521445436263884</v>
      </c>
      <c r="R178" s="37">
        <f>(('GVA by sector'!R178/'GVA by sector'!Q178)-1)*100</f>
        <v>0.81162811055148776</v>
      </c>
      <c r="S178" s="37">
        <f>(('GVA by sector'!S178/'GVA by sector'!R178)-1)*100</f>
        <v>-1.9566485555439828</v>
      </c>
      <c r="T178" s="37">
        <f>(('GVA by sector'!T178/'GVA by sector'!S178)-1)*100</f>
        <v>-9.075523621964777</v>
      </c>
      <c r="U178" s="37">
        <f>(('GVA by sector'!U178/'GVA by sector'!T178)-1)*100</f>
        <v>5.6923657267940353</v>
      </c>
      <c r="V178" s="37">
        <f>(('GVA by sector'!V178/'GVA by sector'!U178)-1)*100</f>
        <v>0.10698852030774919</v>
      </c>
      <c r="W178" s="37">
        <f>(('GVA by sector'!W178/'GVA by sector'!V178)-1)*100</f>
        <v>-1.4956526396750158</v>
      </c>
      <c r="X178" s="37">
        <f>(('GVA by sector'!X178/'GVA by sector'!W178)-1)*100</f>
        <v>-0.65930779478536872</v>
      </c>
      <c r="Y178" s="37">
        <f>(('GVA by sector'!Y178/'GVA by sector'!X178)-1)*100</f>
        <v>2.6974116343035481</v>
      </c>
      <c r="Z178" s="37">
        <f>(('GVA by sector'!Z178/'GVA by sector'!Y178)-1)*100</f>
        <v>2.6736155353518365</v>
      </c>
      <c r="AA178" s="37">
        <f>(('GVA by sector'!AA178/'GVA by sector'!Z178)-1)*100</f>
        <v>2.6377369968569875</v>
      </c>
      <c r="AB178" s="37">
        <f>(('GVA by sector'!AB178/'GVA by sector'!AA178)-1)*100</f>
        <v>2.5697904606861499</v>
      </c>
      <c r="AC178" s="37">
        <f>(('GVA by sector'!AC178/'GVA by sector'!AB178)-1)*100</f>
        <v>2.4384531166572687</v>
      </c>
      <c r="AD178" s="37">
        <f>(('GVA by sector'!AD178/'GVA by sector'!AC178)-1)*100</f>
        <v>2.4209476504292837</v>
      </c>
      <c r="AE178" s="37">
        <f>(('GVA by sector'!AE178/'GVA by sector'!AD178)-1)*100</f>
        <v>2.3081329172021103</v>
      </c>
      <c r="AF178" s="37">
        <f>(('GVA by sector'!AF178/'GVA by sector'!AE178)-1)*100</f>
        <v>2.2374695032447267</v>
      </c>
      <c r="AG178" s="37">
        <f>(('GVA by sector'!AG178/'GVA by sector'!AF178)-1)*100</f>
        <v>2.2534441953644402</v>
      </c>
      <c r="AH178" s="37">
        <f>(('GVA by sector'!AH178/'GVA by sector'!AG178)-1)*100</f>
        <v>2.2294620481307481</v>
      </c>
      <c r="AI178" s="37">
        <f>(('GVA by sector'!AI178/'GVA by sector'!AH178)-1)*100</f>
        <v>2.232086188588922</v>
      </c>
      <c r="AJ178" s="37">
        <f>(('GVA by sector'!AJ178/'GVA by sector'!AI178)-1)*100</f>
        <v>2.0362578055454161</v>
      </c>
      <c r="AK178" s="37">
        <f>(('GVA by sector'!AK178/'GVA by sector'!AJ178)-1)*100</f>
        <v>1.7678266748221594</v>
      </c>
      <c r="AL178" s="37">
        <f>(('GVA by sector'!AL178/'GVA by sector'!AK178)-1)*100</f>
        <v>1.6212758769257318</v>
      </c>
      <c r="AM178" s="37">
        <f>(('GVA by sector'!AM178/'GVA by sector'!AL178)-1)*100</f>
        <v>1.565775326493779</v>
      </c>
      <c r="AN178" s="37">
        <f>(('GVA by sector'!AN178/'GVA by sector'!AM178)-1)*100</f>
        <v>1.5628457572501198</v>
      </c>
      <c r="AO178" s="37">
        <f>(('GVA by sector'!AO178/'GVA by sector'!AN178)-1)*100</f>
        <v>1.4217091290311457</v>
      </c>
      <c r="AP178" s="37">
        <f>(('GVA by sector'!AP178/'GVA by sector'!AO178)-1)*100</f>
        <v>1.383153766733014</v>
      </c>
      <c r="AQ178" s="37">
        <f>(('GVA by sector'!AQ178/'GVA by sector'!AP178)-1)*100</f>
        <v>1.4043146650950966</v>
      </c>
      <c r="AR178" s="37">
        <f>(('GVA by sector'!AR178/'GVA by sector'!AQ178)-1)*100</f>
        <v>1.4015951581468844</v>
      </c>
      <c r="AS178" s="37">
        <f>(('GVA by sector'!AS178/'GVA by sector'!AR178)-1)*100</f>
        <v>1.3970637343969639</v>
      </c>
      <c r="AT178" s="37">
        <f>(('GVA by sector'!AT178/'GVA by sector'!AS178)-1)*100</f>
        <v>1.3916638658868719</v>
      </c>
      <c r="AU178" s="37">
        <f>(('GVA by sector'!AU178/'GVA by sector'!AT178)-1)*100</f>
        <v>1.3934950980309946</v>
      </c>
      <c r="AW178" s="37">
        <f>((('GVA by sector'!AE178/'GVA by sector'!U178)^(1/10))-1)*100</f>
        <v>1.5582906792316331</v>
      </c>
      <c r="AX178" s="37">
        <f>((('GVA by sector'!AU178/'GVA by sector'!X178)^(1/23))-1)*100</f>
        <v>1.9573435426984753</v>
      </c>
    </row>
    <row r="179" spans="1:50" x14ac:dyDescent="0.2">
      <c r="A179" s="11" t="s">
        <v>54</v>
      </c>
      <c r="C179" s="37">
        <f>(('GVA by sector'!C179/'GVA by sector'!B179)-1)*100</f>
        <v>8.286936495180953</v>
      </c>
      <c r="D179" s="37">
        <f>(('GVA by sector'!D179/'GVA by sector'!C179)-1)*100</f>
        <v>-1.7461487824523503</v>
      </c>
      <c r="E179" s="37">
        <f>(('GVA by sector'!E179/'GVA by sector'!D179)-1)*100</f>
        <v>-1.9211642949201746E-2</v>
      </c>
      <c r="F179" s="37">
        <f>(('GVA by sector'!F179/'GVA by sector'!E179)-1)*100</f>
        <v>3.8518768248498203</v>
      </c>
      <c r="G179" s="37">
        <f>(('GVA by sector'!G179/'GVA by sector'!F179)-1)*100</f>
        <v>3.1522613293575974</v>
      </c>
      <c r="H179" s="37">
        <f>(('GVA by sector'!H179/'GVA by sector'!G179)-1)*100</f>
        <v>7.6360054808855216</v>
      </c>
      <c r="I179" s="37">
        <f>(('GVA by sector'!I179/'GVA by sector'!H179)-1)*100</f>
        <v>0.42473906522513261</v>
      </c>
      <c r="J179" s="37">
        <f>(('GVA by sector'!J179/'GVA by sector'!I179)-1)*100</f>
        <v>2.8945812418339267</v>
      </c>
      <c r="K179" s="37">
        <f>(('GVA by sector'!K179/'GVA by sector'!J179)-1)*100</f>
        <v>4.5697567791799454</v>
      </c>
      <c r="L179" s="37">
        <f>(('GVA by sector'!L179/'GVA by sector'!K179)-1)*100</f>
        <v>8.4780943218059299</v>
      </c>
      <c r="M179" s="37">
        <f>(('GVA by sector'!M179/'GVA by sector'!L179)-1)*100</f>
        <v>4.9341592004664481</v>
      </c>
      <c r="N179" s="37">
        <f>(('GVA by sector'!N179/'GVA by sector'!M179)-1)*100</f>
        <v>5.4961921671630831</v>
      </c>
      <c r="O179" s="37">
        <f>(('GVA by sector'!O179/'GVA by sector'!N179)-1)*100</f>
        <v>2.9362427776217226</v>
      </c>
      <c r="P179" s="37">
        <f>(('GVA by sector'!P179/'GVA by sector'!O179)-1)*100</f>
        <v>1.5978520544391195</v>
      </c>
      <c r="Q179" s="37">
        <f>(('GVA by sector'!Q179/'GVA by sector'!P179)-1)*100</f>
        <v>1.2505525032108222</v>
      </c>
      <c r="R179" s="37">
        <f>(('GVA by sector'!R179/'GVA by sector'!Q179)-1)*100</f>
        <v>2.2570211454249867</v>
      </c>
      <c r="S179" s="37">
        <f>(('GVA by sector'!S179/'GVA by sector'!R179)-1)*100</f>
        <v>-2.6600176929157171</v>
      </c>
      <c r="T179" s="37">
        <f>(('GVA by sector'!T179/'GVA by sector'!S179)-1)*100</f>
        <v>-11.505290162743131</v>
      </c>
      <c r="U179" s="37">
        <f>(('GVA by sector'!U179/'GVA by sector'!T179)-1)*100</f>
        <v>-5.9902203527413374</v>
      </c>
      <c r="V179" s="37">
        <f>(('GVA by sector'!V179/'GVA by sector'!U179)-1)*100</f>
        <v>-10.442719046203985</v>
      </c>
      <c r="W179" s="37">
        <f>(('GVA by sector'!W179/'GVA by sector'!V179)-1)*100</f>
        <v>-4.2519248969875356</v>
      </c>
      <c r="X179" s="37">
        <f>(('GVA by sector'!X179/'GVA by sector'!W179)-1)*100</f>
        <v>2.8684519004927633</v>
      </c>
      <c r="Y179" s="37">
        <f>(('GVA by sector'!Y179/'GVA by sector'!X179)-1)*100</f>
        <v>0.74618053037083243</v>
      </c>
      <c r="Z179" s="37">
        <f>(('GVA by sector'!Z179/'GVA by sector'!Y179)-1)*100</f>
        <v>1.470776359764514</v>
      </c>
      <c r="AA179" s="37">
        <f>(('GVA by sector'!AA179/'GVA by sector'!Z179)-1)*100</f>
        <v>1.5364173482288024</v>
      </c>
      <c r="AB179" s="37">
        <f>(('GVA by sector'!AB179/'GVA by sector'!AA179)-1)*100</f>
        <v>1.8634810158015824</v>
      </c>
      <c r="AC179" s="37">
        <f>(('GVA by sector'!AC179/'GVA by sector'!AB179)-1)*100</f>
        <v>1.9855249775209804</v>
      </c>
      <c r="AD179" s="37">
        <f>(('GVA by sector'!AD179/'GVA by sector'!AC179)-1)*100</f>
        <v>1.9786668208359393</v>
      </c>
      <c r="AE179" s="37">
        <f>(('GVA by sector'!AE179/'GVA by sector'!AD179)-1)*100</f>
        <v>1.8757883696869815</v>
      </c>
      <c r="AF179" s="37">
        <f>(('GVA by sector'!AF179/'GVA by sector'!AE179)-1)*100</f>
        <v>2.2387049445848239</v>
      </c>
      <c r="AG179" s="37">
        <f>(('GVA by sector'!AG179/'GVA by sector'!AF179)-1)*100</f>
        <v>2.505479575366909</v>
      </c>
      <c r="AH179" s="37">
        <f>(('GVA by sector'!AH179/'GVA by sector'!AG179)-1)*100</f>
        <v>2.4638454410154775</v>
      </c>
      <c r="AI179" s="37">
        <f>(('GVA by sector'!AI179/'GVA by sector'!AH179)-1)*100</f>
        <v>2.4591626130745059</v>
      </c>
      <c r="AJ179" s="37">
        <f>(('GVA by sector'!AJ179/'GVA by sector'!AI179)-1)*100</f>
        <v>2.5219651261979559</v>
      </c>
      <c r="AK179" s="37">
        <f>(('GVA by sector'!AK179/'GVA by sector'!AJ179)-1)*100</f>
        <v>2.3654801000535963</v>
      </c>
      <c r="AL179" s="37">
        <f>(('GVA by sector'!AL179/'GVA by sector'!AK179)-1)*100</f>
        <v>2.213271286418439</v>
      </c>
      <c r="AM179" s="37">
        <f>(('GVA by sector'!AM179/'GVA by sector'!AL179)-1)*100</f>
        <v>2.1383253736458663</v>
      </c>
      <c r="AN179" s="37">
        <f>(('GVA by sector'!AN179/'GVA by sector'!AM179)-1)*100</f>
        <v>2.1231206691218807</v>
      </c>
      <c r="AO179" s="37">
        <f>(('GVA by sector'!AO179/'GVA by sector'!AN179)-1)*100</f>
        <v>2.1071902651982999</v>
      </c>
      <c r="AP179" s="37">
        <f>(('GVA by sector'!AP179/'GVA by sector'!AO179)-1)*100</f>
        <v>2.1290036412798585</v>
      </c>
      <c r="AQ179" s="37">
        <f>(('GVA by sector'!AQ179/'GVA by sector'!AP179)-1)*100</f>
        <v>2.1200506171254796</v>
      </c>
      <c r="AR179" s="37">
        <f>(('GVA by sector'!AR179/'GVA by sector'!AQ179)-1)*100</f>
        <v>2.0830986444369426</v>
      </c>
      <c r="AS179" s="37">
        <f>(('GVA by sector'!AS179/'GVA by sector'!AR179)-1)*100</f>
        <v>2.047148262216969</v>
      </c>
      <c r="AT179" s="37">
        <f>(('GVA by sector'!AT179/'GVA by sector'!AS179)-1)*100</f>
        <v>2.0122321523024844</v>
      </c>
      <c r="AU179" s="37">
        <f>(('GVA by sector'!AU179/'GVA by sector'!AT179)-1)*100</f>
        <v>1.9836014699375237</v>
      </c>
      <c r="AW179" s="37">
        <f>((('GVA by sector'!AE179/'GVA by sector'!U179)^(1/10))-1)*100</f>
        <v>-0.11869853768342598</v>
      </c>
      <c r="AX179" s="37">
        <f>((('GVA by sector'!AU179/'GVA by sector'!X179)^(1/23))-1)*100</f>
        <v>2.0413954321784722</v>
      </c>
    </row>
    <row r="180" spans="1:50" x14ac:dyDescent="0.2">
      <c r="A180" s="11" t="s">
        <v>55</v>
      </c>
      <c r="C180" s="37">
        <f>(('GVA by sector'!C180/'GVA by sector'!B180)-1)*100</f>
        <v>6.1534768457213618</v>
      </c>
      <c r="D180" s="37">
        <f>(('GVA by sector'!D180/'GVA by sector'!C180)-1)*100</f>
        <v>4.1865299537262368</v>
      </c>
      <c r="E180" s="37">
        <f>(('GVA by sector'!E180/'GVA by sector'!D180)-1)*100</f>
        <v>-1.219688704274835</v>
      </c>
      <c r="F180" s="37">
        <f>(('GVA by sector'!F180/'GVA by sector'!E180)-1)*100</f>
        <v>9.0525838138008741</v>
      </c>
      <c r="G180" s="37">
        <f>(('GVA by sector'!G180/'GVA by sector'!F180)-1)*100</f>
        <v>10.753327839824678</v>
      </c>
      <c r="H180" s="37">
        <f>(('GVA by sector'!H180/'GVA by sector'!G180)-1)*100</f>
        <v>-3.4927438679102418</v>
      </c>
      <c r="I180" s="37">
        <f>(('GVA by sector'!I180/'GVA by sector'!H180)-1)*100</f>
        <v>6.5109059256909463</v>
      </c>
      <c r="J180" s="37">
        <f>(('GVA by sector'!J180/'GVA by sector'!I180)-1)*100</f>
        <v>1.0993361838840698</v>
      </c>
      <c r="K180" s="37">
        <f>(('GVA by sector'!K180/'GVA by sector'!J180)-1)*100</f>
        <v>0.40517464569422845</v>
      </c>
      <c r="L180" s="37">
        <f>(('GVA by sector'!L180/'GVA by sector'!K180)-1)*100</f>
        <v>1.0946302702179445</v>
      </c>
      <c r="M180" s="37">
        <f>(('GVA by sector'!M180/'GVA by sector'!L180)-1)*100</f>
        <v>5.6127837584242446</v>
      </c>
      <c r="N180" s="37">
        <f>(('GVA by sector'!N180/'GVA by sector'!M180)-1)*100</f>
        <v>7.5018440082374793</v>
      </c>
      <c r="O180" s="37">
        <f>(('GVA by sector'!O180/'GVA by sector'!N180)-1)*100</f>
        <v>3.8753415447351447</v>
      </c>
      <c r="P180" s="37">
        <f>(('GVA by sector'!P180/'GVA by sector'!O180)-1)*100</f>
        <v>5.5983678746767351</v>
      </c>
      <c r="Q180" s="37">
        <f>(('GVA by sector'!Q180/'GVA by sector'!P180)-1)*100</f>
        <v>-1.4593855615616991</v>
      </c>
      <c r="R180" s="37">
        <f>(('GVA by sector'!R180/'GVA by sector'!Q180)-1)*100</f>
        <v>6.2868552142976375</v>
      </c>
      <c r="S180" s="37">
        <f>(('GVA by sector'!S180/'GVA by sector'!R180)-1)*100</f>
        <v>3.6921026418653025</v>
      </c>
      <c r="T180" s="37">
        <f>(('GVA by sector'!T180/'GVA by sector'!S180)-1)*100</f>
        <v>-3.347886797513977</v>
      </c>
      <c r="U180" s="37">
        <f>(('GVA by sector'!U180/'GVA by sector'!T180)-1)*100</f>
        <v>2.4209988011230532</v>
      </c>
      <c r="V180" s="37">
        <f>(('GVA by sector'!V180/'GVA by sector'!U180)-1)*100</f>
        <v>10.580509920001813</v>
      </c>
      <c r="W180" s="37">
        <f>(('GVA by sector'!W180/'GVA by sector'!V180)-1)*100</f>
        <v>3.5496518388233866</v>
      </c>
      <c r="X180" s="37">
        <f>(('GVA by sector'!X180/'GVA by sector'!W180)-1)*100</f>
        <v>1.6617315835310009</v>
      </c>
      <c r="Y180" s="37">
        <f>(('GVA by sector'!Y180/'GVA by sector'!X180)-1)*100</f>
        <v>1.3159503892493873</v>
      </c>
      <c r="Z180" s="37">
        <f>(('GVA by sector'!Z180/'GVA by sector'!Y180)-1)*100</f>
        <v>1.460909177317915</v>
      </c>
      <c r="AA180" s="37">
        <f>(('GVA by sector'!AA180/'GVA by sector'!Z180)-1)*100</f>
        <v>1.5275204259447284</v>
      </c>
      <c r="AB180" s="37">
        <f>(('GVA by sector'!AB180/'GVA by sector'!AA180)-1)*100</f>
        <v>1.8513780185019035</v>
      </c>
      <c r="AC180" s="37">
        <f>(('GVA by sector'!AC180/'GVA by sector'!AB180)-1)*100</f>
        <v>1.974014396182322</v>
      </c>
      <c r="AD180" s="37">
        <f>(('GVA by sector'!AD180/'GVA by sector'!AC180)-1)*100</f>
        <v>1.967958472680742</v>
      </c>
      <c r="AE180" s="37">
        <f>(('GVA by sector'!AE180/'GVA by sector'!AD180)-1)*100</f>
        <v>1.8625748389368368</v>
      </c>
      <c r="AF180" s="37">
        <f>(('GVA by sector'!AF180/'GVA by sector'!AE180)-1)*100</f>
        <v>2.2238057781484244</v>
      </c>
      <c r="AG180" s="37">
        <f>(('GVA by sector'!AG180/'GVA by sector'!AF180)-1)*100</f>
        <v>2.488660606670412</v>
      </c>
      <c r="AH180" s="37">
        <f>(('GVA by sector'!AH180/'GVA by sector'!AG180)-1)*100</f>
        <v>2.4462612387224247</v>
      </c>
      <c r="AI180" s="37">
        <f>(('GVA by sector'!AI180/'GVA by sector'!AH180)-1)*100</f>
        <v>2.4405030219057711</v>
      </c>
      <c r="AJ180" s="37">
        <f>(('GVA by sector'!AJ180/'GVA by sector'!AI180)-1)*100</f>
        <v>2.5039659889008581</v>
      </c>
      <c r="AK180" s="37">
        <f>(('GVA by sector'!AK180/'GVA by sector'!AJ180)-1)*100</f>
        <v>2.348143340432185</v>
      </c>
      <c r="AL180" s="37">
        <f>(('GVA by sector'!AL180/'GVA by sector'!AK180)-1)*100</f>
        <v>2.1956905944141125</v>
      </c>
      <c r="AM180" s="37">
        <f>(('GVA by sector'!AM180/'GVA by sector'!AL180)-1)*100</f>
        <v>2.1206055159157744</v>
      </c>
      <c r="AN180" s="37">
        <f>(('GVA by sector'!AN180/'GVA by sector'!AM180)-1)*100</f>
        <v>2.1056439942113592</v>
      </c>
      <c r="AO180" s="37">
        <f>(('GVA by sector'!AO180/'GVA by sector'!AN180)-1)*100</f>
        <v>2.0897138266053439</v>
      </c>
      <c r="AP180" s="37">
        <f>(('GVA by sector'!AP180/'GVA by sector'!AO180)-1)*100</f>
        <v>2.1114621874603001</v>
      </c>
      <c r="AQ180" s="37">
        <f>(('GVA by sector'!AQ180/'GVA by sector'!AP180)-1)*100</f>
        <v>2.1027336028263566</v>
      </c>
      <c r="AR180" s="37">
        <f>(('GVA by sector'!AR180/'GVA by sector'!AQ180)-1)*100</f>
        <v>2.0655258371219398</v>
      </c>
      <c r="AS180" s="37">
        <f>(('GVA by sector'!AS180/'GVA by sector'!AR180)-1)*100</f>
        <v>2.0307987580524989</v>
      </c>
      <c r="AT180" s="37">
        <f>(('GVA by sector'!AT180/'GVA by sector'!AS180)-1)*100</f>
        <v>1.9961169176753613</v>
      </c>
      <c r="AU180" s="37">
        <f>(('GVA by sector'!AU180/'GVA by sector'!AT180)-1)*100</f>
        <v>1.9673984543568279</v>
      </c>
      <c r="AW180" s="37">
        <f>((('GVA by sector'!AE180/'GVA by sector'!U180)^(1/10))-1)*100</f>
        <v>2.7419936201419581</v>
      </c>
      <c r="AX180" s="37">
        <f>((('GVA by sector'!AU180/'GVA by sector'!X180)^(1/23))-1)*100</f>
        <v>2.0516056899508195</v>
      </c>
    </row>
    <row r="181" spans="1:50" x14ac:dyDescent="0.2">
      <c r="A181" s="11" t="s">
        <v>56</v>
      </c>
      <c r="C181" s="37">
        <f>(('GVA by sector'!C181/'GVA by sector'!B181)-1)*100</f>
        <v>-8.2717508536251483</v>
      </c>
      <c r="D181" s="37">
        <f>(('GVA by sector'!D181/'GVA by sector'!C181)-1)*100</f>
        <v>2.2744703240382025</v>
      </c>
      <c r="E181" s="37">
        <f>(('GVA by sector'!E181/'GVA by sector'!D181)-1)*100</f>
        <v>2.5957057951308649</v>
      </c>
      <c r="F181" s="37">
        <f>(('GVA by sector'!F181/'GVA by sector'!E181)-1)*100</f>
        <v>5.9229763406981828</v>
      </c>
      <c r="G181" s="37">
        <f>(('GVA by sector'!G181/'GVA by sector'!F181)-1)*100</f>
        <v>3.7396814906176523E-2</v>
      </c>
      <c r="H181" s="37">
        <f>(('GVA by sector'!H181/'GVA by sector'!G181)-1)*100</f>
        <v>4.512683294959019</v>
      </c>
      <c r="I181" s="37">
        <f>(('GVA by sector'!I181/'GVA by sector'!H181)-1)*100</f>
        <v>1.0926651968250045</v>
      </c>
      <c r="J181" s="37">
        <f>(('GVA by sector'!J181/'GVA by sector'!I181)-1)*100</f>
        <v>1.0539102407190359</v>
      </c>
      <c r="K181" s="37">
        <f>(('GVA by sector'!K181/'GVA by sector'!J181)-1)*100</f>
        <v>1.2354403190904639</v>
      </c>
      <c r="L181" s="37">
        <f>(('GVA by sector'!L181/'GVA by sector'!K181)-1)*100</f>
        <v>3.0306809346414942</v>
      </c>
      <c r="M181" s="37">
        <f>(('GVA by sector'!M181/'GVA by sector'!L181)-1)*100</f>
        <v>5.4143815642059501</v>
      </c>
      <c r="N181" s="37">
        <f>(('GVA by sector'!N181/'GVA by sector'!M181)-1)*100</f>
        <v>5.2211149019754988</v>
      </c>
      <c r="O181" s="37">
        <f>(('GVA by sector'!O181/'GVA by sector'!N181)-1)*100</f>
        <v>5.5556113308414812</v>
      </c>
      <c r="P181" s="37">
        <f>(('GVA by sector'!P181/'GVA by sector'!O181)-1)*100</f>
        <v>-2.6751140372980209</v>
      </c>
      <c r="Q181" s="37">
        <f>(('GVA by sector'!Q181/'GVA by sector'!P181)-1)*100</f>
        <v>-0.20906232269501945</v>
      </c>
      <c r="R181" s="37">
        <f>(('GVA by sector'!R181/'GVA by sector'!Q181)-1)*100</f>
        <v>2.460127738275153</v>
      </c>
      <c r="S181" s="37">
        <f>(('GVA by sector'!S181/'GVA by sector'!R181)-1)*100</f>
        <v>-2.9350689395661322</v>
      </c>
      <c r="T181" s="37">
        <f>(('GVA by sector'!T181/'GVA by sector'!S181)-1)*100</f>
        <v>-11.426702754941953</v>
      </c>
      <c r="U181" s="37">
        <f>(('GVA by sector'!U181/'GVA by sector'!T181)-1)*100</f>
        <v>9.6350750004471131</v>
      </c>
      <c r="V181" s="37">
        <f>(('GVA by sector'!V181/'GVA by sector'!U181)-1)*100</f>
        <v>8.2764671389963027</v>
      </c>
      <c r="W181" s="37">
        <f>(('GVA by sector'!W181/'GVA by sector'!V181)-1)*100</f>
        <v>-9.2185563349886586</v>
      </c>
      <c r="X181" s="37">
        <f>(('GVA by sector'!X181/'GVA by sector'!W181)-1)*100</f>
        <v>-0.95025108588588925</v>
      </c>
      <c r="Y181" s="37">
        <f>(('GVA by sector'!Y181/'GVA by sector'!X181)-1)*100</f>
        <v>3.1741330930310951</v>
      </c>
      <c r="Z181" s="37">
        <f>(('GVA by sector'!Z181/'GVA by sector'!Y181)-1)*100</f>
        <v>2.6496808614604683</v>
      </c>
      <c r="AA181" s="37">
        <f>(('GVA by sector'!AA181/'GVA by sector'!Z181)-1)*100</f>
        <v>2.7168818604555556</v>
      </c>
      <c r="AB181" s="37">
        <f>(('GVA by sector'!AB181/'GVA by sector'!AA181)-1)*100</f>
        <v>2.6877836819011236</v>
      </c>
      <c r="AC181" s="37">
        <f>(('GVA by sector'!AC181/'GVA by sector'!AB181)-1)*100</f>
        <v>2.7540274770377238</v>
      </c>
      <c r="AD181" s="37">
        <f>(('GVA by sector'!AD181/'GVA by sector'!AC181)-1)*100</f>
        <v>2.8554115612206665</v>
      </c>
      <c r="AE181" s="37">
        <f>(('GVA by sector'!AE181/'GVA by sector'!AD181)-1)*100</f>
        <v>2.7487558945106683</v>
      </c>
      <c r="AF181" s="37">
        <f>(('GVA by sector'!AF181/'GVA by sector'!AE181)-1)*100</f>
        <v>2.6586963800861785</v>
      </c>
      <c r="AG181" s="37">
        <f>(('GVA by sector'!AG181/'GVA by sector'!AF181)-1)*100</f>
        <v>2.7017264956146203</v>
      </c>
      <c r="AH181" s="37">
        <f>(('GVA by sector'!AH181/'GVA by sector'!AG181)-1)*100</f>
        <v>2.6203504296341329</v>
      </c>
      <c r="AI181" s="37">
        <f>(('GVA by sector'!AI181/'GVA by sector'!AH181)-1)*100</f>
        <v>2.5976376852512084</v>
      </c>
      <c r="AJ181" s="37">
        <f>(('GVA by sector'!AJ181/'GVA by sector'!AI181)-1)*100</f>
        <v>2.6286276544623677</v>
      </c>
      <c r="AK181" s="37">
        <f>(('GVA by sector'!AK181/'GVA by sector'!AJ181)-1)*100</f>
        <v>2.4636670143204364</v>
      </c>
      <c r="AL181" s="37">
        <f>(('GVA by sector'!AL181/'GVA by sector'!AK181)-1)*100</f>
        <v>2.2020789180432931</v>
      </c>
      <c r="AM181" s="37">
        <f>(('GVA by sector'!AM181/'GVA by sector'!AL181)-1)*100</f>
        <v>2.0547345128313133</v>
      </c>
      <c r="AN181" s="37">
        <f>(('GVA by sector'!AN181/'GVA by sector'!AM181)-1)*100</f>
        <v>2.0358285882242644</v>
      </c>
      <c r="AO181" s="37">
        <f>(('GVA by sector'!AO181/'GVA by sector'!AN181)-1)*100</f>
        <v>2.0028617748333088</v>
      </c>
      <c r="AP181" s="37">
        <f>(('GVA by sector'!AP181/'GVA by sector'!AO181)-1)*100</f>
        <v>2.1830364945727876</v>
      </c>
      <c r="AQ181" s="37">
        <f>(('GVA by sector'!AQ181/'GVA by sector'!AP181)-1)*100</f>
        <v>2.2643975284203588</v>
      </c>
      <c r="AR181" s="37">
        <f>(('GVA by sector'!AR181/'GVA by sector'!AQ181)-1)*100</f>
        <v>2.2484622164755663</v>
      </c>
      <c r="AS181" s="37">
        <f>(('GVA by sector'!AS181/'GVA by sector'!AR181)-1)*100</f>
        <v>2.2217177853218306</v>
      </c>
      <c r="AT181" s="37">
        <f>(('GVA by sector'!AT181/'GVA by sector'!AS181)-1)*100</f>
        <v>2.207054410827336</v>
      </c>
      <c r="AU181" s="37">
        <f>(('GVA by sector'!AU181/'GVA by sector'!AT181)-1)*100</f>
        <v>2.2042563372699497</v>
      </c>
      <c r="AW181" s="37">
        <f>((('GVA by sector'!AE181/'GVA by sector'!U181)^(1/10))-1)*100</f>
        <v>1.6781451873215669</v>
      </c>
      <c r="AX181" s="37">
        <f>((('GVA by sector'!AU181/'GVA by sector'!X181)^(1/23))-1)*100</f>
        <v>2.4726719762149019</v>
      </c>
    </row>
    <row r="182" spans="1:50" x14ac:dyDescent="0.2">
      <c r="A182" s="11" t="s">
        <v>57</v>
      </c>
      <c r="C182" s="37">
        <f>(('GVA by sector'!C182/'GVA by sector'!B182)-1)*100</f>
        <v>1.5480154061519036</v>
      </c>
      <c r="D182" s="37">
        <f>(('GVA by sector'!D182/'GVA by sector'!C182)-1)*100</f>
        <v>5.6637982630334482</v>
      </c>
      <c r="E182" s="37">
        <f>(('GVA by sector'!E182/'GVA by sector'!D182)-1)*100</f>
        <v>6.3174551884579433</v>
      </c>
      <c r="F182" s="37">
        <f>(('GVA by sector'!F182/'GVA by sector'!E182)-1)*100</f>
        <v>2.8486222689390273</v>
      </c>
      <c r="G182" s="37">
        <f>(('GVA by sector'!G182/'GVA by sector'!F182)-1)*100</f>
        <v>6.3436627088345743</v>
      </c>
      <c r="H182" s="37">
        <f>(('GVA by sector'!H182/'GVA by sector'!G182)-1)*100</f>
        <v>3.3319355078927249</v>
      </c>
      <c r="I182" s="37">
        <f>(('GVA by sector'!I182/'GVA by sector'!H182)-1)*100</f>
        <v>2.8115818298044326</v>
      </c>
      <c r="J182" s="37">
        <f>(('GVA by sector'!J182/'GVA by sector'!I182)-1)*100</f>
        <v>-0.16345324074219514</v>
      </c>
      <c r="K182" s="37">
        <f>(('GVA by sector'!K182/'GVA by sector'!J182)-1)*100</f>
        <v>0.37734496976757903</v>
      </c>
      <c r="L182" s="37">
        <f>(('GVA by sector'!L182/'GVA by sector'!K182)-1)*100</f>
        <v>5.8108225215410592</v>
      </c>
      <c r="M182" s="37">
        <f>(('GVA by sector'!M182/'GVA by sector'!L182)-1)*100</f>
        <v>6.9378347310013577</v>
      </c>
      <c r="N182" s="37">
        <f>(('GVA by sector'!N182/'GVA by sector'!M182)-1)*100</f>
        <v>4.1371488173713056</v>
      </c>
      <c r="O182" s="37">
        <f>(('GVA by sector'!O182/'GVA by sector'!N182)-1)*100</f>
        <v>4.9004964234745874</v>
      </c>
      <c r="P182" s="37">
        <f>(('GVA by sector'!P182/'GVA by sector'!O182)-1)*100</f>
        <v>-0.75708889263543799</v>
      </c>
      <c r="Q182" s="37">
        <f>(('GVA by sector'!Q182/'GVA by sector'!P182)-1)*100</f>
        <v>3.126306166747006</v>
      </c>
      <c r="R182" s="37">
        <f>(('GVA by sector'!R182/'GVA by sector'!Q182)-1)*100</f>
        <v>3.5209929500222392</v>
      </c>
      <c r="S182" s="37">
        <f>(('GVA by sector'!S182/'GVA by sector'!R182)-1)*100</f>
        <v>-3.6115677935058987</v>
      </c>
      <c r="T182" s="37">
        <f>(('GVA by sector'!T182/'GVA by sector'!S182)-1)*100</f>
        <v>-5.86053163884519</v>
      </c>
      <c r="U182" s="37">
        <f>(('GVA by sector'!U182/'GVA by sector'!T182)-1)*100</f>
        <v>1.0562851440313992</v>
      </c>
      <c r="V182" s="37">
        <f>(('GVA by sector'!V182/'GVA by sector'!U182)-1)*100</f>
        <v>-3.2334966160782019</v>
      </c>
      <c r="W182" s="37">
        <f>(('GVA by sector'!W182/'GVA by sector'!V182)-1)*100</f>
        <v>0.8381606807558839</v>
      </c>
      <c r="X182" s="37">
        <f>(('GVA by sector'!X182/'GVA by sector'!W182)-1)*100</f>
        <v>5.1164956912793436</v>
      </c>
      <c r="Y182" s="37">
        <f>(('GVA by sector'!Y182/'GVA by sector'!X182)-1)*100</f>
        <v>2.7149355375555073</v>
      </c>
      <c r="Z182" s="37">
        <f>(('GVA by sector'!Z182/'GVA by sector'!Y182)-1)*100</f>
        <v>2.7683415880740858</v>
      </c>
      <c r="AA182" s="37">
        <f>(('GVA by sector'!AA182/'GVA by sector'!Z182)-1)*100</f>
        <v>3.3183741220454976</v>
      </c>
      <c r="AB182" s="37">
        <f>(('GVA by sector'!AB182/'GVA by sector'!AA182)-1)*100</f>
        <v>3.4692943451462677</v>
      </c>
      <c r="AC182" s="37">
        <f>(('GVA by sector'!AC182/'GVA by sector'!AB182)-1)*100</f>
        <v>3.2564073826943263</v>
      </c>
      <c r="AD182" s="37">
        <f>(('GVA by sector'!AD182/'GVA by sector'!AC182)-1)*100</f>
        <v>3.2657723224842616</v>
      </c>
      <c r="AE182" s="37">
        <f>(('GVA by sector'!AE182/'GVA by sector'!AD182)-1)*100</f>
        <v>3.1611003605685584</v>
      </c>
      <c r="AF182" s="37">
        <f>(('GVA by sector'!AF182/'GVA by sector'!AE182)-1)*100</f>
        <v>3.1008756215279876</v>
      </c>
      <c r="AG182" s="37">
        <f>(('GVA by sector'!AG182/'GVA by sector'!AF182)-1)*100</f>
        <v>3.1326796200758178</v>
      </c>
      <c r="AH182" s="37">
        <f>(('GVA by sector'!AH182/'GVA by sector'!AG182)-1)*100</f>
        <v>3.1167822440629323</v>
      </c>
      <c r="AI182" s="37">
        <f>(('GVA by sector'!AI182/'GVA by sector'!AH182)-1)*100</f>
        <v>3.1368540504082221</v>
      </c>
      <c r="AJ182" s="37">
        <f>(('GVA by sector'!AJ182/'GVA by sector'!AI182)-1)*100</f>
        <v>3.1159137083853983</v>
      </c>
      <c r="AK182" s="37">
        <f>(('GVA by sector'!AK182/'GVA by sector'!AJ182)-1)*100</f>
        <v>2.9066073513771773</v>
      </c>
      <c r="AL182" s="37">
        <f>(('GVA by sector'!AL182/'GVA by sector'!AK182)-1)*100</f>
        <v>2.7397144732025369</v>
      </c>
      <c r="AM182" s="37">
        <f>(('GVA by sector'!AM182/'GVA by sector'!AL182)-1)*100</f>
        <v>2.6528087919786225</v>
      </c>
      <c r="AN182" s="37">
        <f>(('GVA by sector'!AN182/'GVA by sector'!AM182)-1)*100</f>
        <v>2.5863861504913377</v>
      </c>
      <c r="AO182" s="37">
        <f>(('GVA by sector'!AO182/'GVA by sector'!AN182)-1)*100</f>
        <v>2.5450860142404164</v>
      </c>
      <c r="AP182" s="37">
        <f>(('GVA by sector'!AP182/'GVA by sector'!AO182)-1)*100</f>
        <v>2.5598686311179675</v>
      </c>
      <c r="AQ182" s="37">
        <f>(('GVA by sector'!AQ182/'GVA by sector'!AP182)-1)*100</f>
        <v>2.5545840091166339</v>
      </c>
      <c r="AR182" s="37">
        <f>(('GVA by sector'!AR182/'GVA by sector'!AQ182)-1)*100</f>
        <v>2.5135018445774371</v>
      </c>
      <c r="AS182" s="37">
        <f>(('GVA by sector'!AS182/'GVA by sector'!AR182)-1)*100</f>
        <v>2.4770686188148927</v>
      </c>
      <c r="AT182" s="37">
        <f>(('GVA by sector'!AT182/'GVA by sector'!AS182)-1)*100</f>
        <v>2.4404026912132393</v>
      </c>
      <c r="AU182" s="37">
        <f>(('GVA by sector'!AU182/'GVA by sector'!AT182)-1)*100</f>
        <v>2.4077433937392145</v>
      </c>
      <c r="AW182" s="37">
        <f>((('GVA by sector'!AE182/'GVA by sector'!U182)^(1/10))-1)*100</f>
        <v>2.4446353294066858</v>
      </c>
      <c r="AX182" s="37">
        <f>((('GVA by sector'!AU182/'GVA by sector'!X182)^(1/23))-1)*100</f>
        <v>2.8664917832743164</v>
      </c>
    </row>
    <row r="183" spans="1:50" x14ac:dyDescent="0.2">
      <c r="A183" s="11" t="s">
        <v>58</v>
      </c>
      <c r="C183" s="37">
        <f>(('GVA by sector'!C183/'GVA by sector'!B183)-1)*100</f>
        <v>5.3543240727500718</v>
      </c>
      <c r="D183" s="37">
        <f>(('GVA by sector'!D183/'GVA by sector'!C183)-1)*100</f>
        <v>1.1749981462298775</v>
      </c>
      <c r="E183" s="37">
        <f>(('GVA by sector'!E183/'GVA by sector'!D183)-1)*100</f>
        <v>4.3255553023731741</v>
      </c>
      <c r="F183" s="37">
        <f>(('GVA by sector'!F183/'GVA by sector'!E183)-1)*100</f>
        <v>8.8886135620873006</v>
      </c>
      <c r="G183" s="37">
        <f>(('GVA by sector'!G183/'GVA by sector'!F183)-1)*100</f>
        <v>12.952997329806948</v>
      </c>
      <c r="H183" s="37">
        <f>(('GVA by sector'!H183/'GVA by sector'!G183)-1)*100</f>
        <v>13.207685637287913</v>
      </c>
      <c r="I183" s="37">
        <f>(('GVA by sector'!I183/'GVA by sector'!H183)-1)*100</f>
        <v>5.3463225437146544</v>
      </c>
      <c r="J183" s="37">
        <f>(('GVA by sector'!J183/'GVA by sector'!I183)-1)*100</f>
        <v>5.5431629147684625</v>
      </c>
      <c r="K183" s="37">
        <f>(('GVA by sector'!K183/'GVA by sector'!J183)-1)*100</f>
        <v>7.6861705419108084</v>
      </c>
      <c r="L183" s="37">
        <f>(('GVA by sector'!L183/'GVA by sector'!K183)-1)*100</f>
        <v>-0.79717171830679945</v>
      </c>
      <c r="M183" s="37">
        <f>(('GVA by sector'!M183/'GVA by sector'!L183)-1)*100</f>
        <v>1.1522562551182558</v>
      </c>
      <c r="N183" s="37">
        <f>(('GVA by sector'!N183/'GVA by sector'!M183)-1)*100</f>
        <v>4.1833359335650355</v>
      </c>
      <c r="O183" s="37">
        <f>(('GVA by sector'!O183/'GVA by sector'!N183)-1)*100</f>
        <v>5.6463090563443563</v>
      </c>
      <c r="P183" s="37">
        <f>(('GVA by sector'!P183/'GVA by sector'!O183)-1)*100</f>
        <v>4.5276159530577953</v>
      </c>
      <c r="Q183" s="37">
        <f>(('GVA by sector'!Q183/'GVA by sector'!P183)-1)*100</f>
        <v>1.2354768041436648</v>
      </c>
      <c r="R183" s="37">
        <f>(('GVA by sector'!R183/'GVA by sector'!Q183)-1)*100</f>
        <v>1.6113489311210261</v>
      </c>
      <c r="S183" s="37">
        <f>(('GVA by sector'!S183/'GVA by sector'!R183)-1)*100</f>
        <v>-2.6390797478725747</v>
      </c>
      <c r="T183" s="37">
        <f>(('GVA by sector'!T183/'GVA by sector'!S183)-1)*100</f>
        <v>-10.209435532607447</v>
      </c>
      <c r="U183" s="37">
        <f>(('GVA by sector'!U183/'GVA by sector'!T183)-1)*100</f>
        <v>-0.74472971014972744</v>
      </c>
      <c r="V183" s="37">
        <f>(('GVA by sector'!V183/'GVA by sector'!U183)-1)*100</f>
        <v>-2.6086633249273738</v>
      </c>
      <c r="W183" s="37">
        <f>(('GVA by sector'!W183/'GVA by sector'!V183)-1)*100</f>
        <v>-8.2472891435958484</v>
      </c>
      <c r="X183" s="37">
        <f>(('GVA by sector'!X183/'GVA by sector'!W183)-1)*100</f>
        <v>1.8836567709161312</v>
      </c>
      <c r="Y183" s="37">
        <f>(('GVA by sector'!Y183/'GVA by sector'!X183)-1)*100</f>
        <v>3.323948753771</v>
      </c>
      <c r="Z183" s="37">
        <f>(('GVA by sector'!Z183/'GVA by sector'!Y183)-1)*100</f>
        <v>3.5453262597009871</v>
      </c>
      <c r="AA183" s="37">
        <f>(('GVA by sector'!AA183/'GVA by sector'!Z183)-1)*100</f>
        <v>3.4587959950810099</v>
      </c>
      <c r="AB183" s="37">
        <f>(('GVA by sector'!AB183/'GVA by sector'!AA183)-1)*100</f>
        <v>3.2609198229218039</v>
      </c>
      <c r="AC183" s="37">
        <f>(('GVA by sector'!AC183/'GVA by sector'!AB183)-1)*100</f>
        <v>3.1010179848515174</v>
      </c>
      <c r="AD183" s="37">
        <f>(('GVA by sector'!AD183/'GVA by sector'!AC183)-1)*100</f>
        <v>3.144644644182204</v>
      </c>
      <c r="AE183" s="37">
        <f>(('GVA by sector'!AE183/'GVA by sector'!AD183)-1)*100</f>
        <v>3.0798360460774887</v>
      </c>
      <c r="AF183" s="37">
        <f>(('GVA by sector'!AF183/'GVA by sector'!AE183)-1)*100</f>
        <v>2.9329972786084957</v>
      </c>
      <c r="AG183" s="37">
        <f>(('GVA by sector'!AG183/'GVA by sector'!AF183)-1)*100</f>
        <v>3.0450579155632651</v>
      </c>
      <c r="AH183" s="37">
        <f>(('GVA by sector'!AH183/'GVA by sector'!AG183)-1)*100</f>
        <v>3.0600177685058627</v>
      </c>
      <c r="AI183" s="37">
        <f>(('GVA by sector'!AI183/'GVA by sector'!AH183)-1)*100</f>
        <v>2.912254318232943</v>
      </c>
      <c r="AJ183" s="37">
        <f>(('GVA by sector'!AJ183/'GVA by sector'!AI183)-1)*100</f>
        <v>2.8783977342258016</v>
      </c>
      <c r="AK183" s="37">
        <f>(('GVA by sector'!AK183/'GVA by sector'!AJ183)-1)*100</f>
        <v>2.6989078772402753</v>
      </c>
      <c r="AL183" s="37">
        <f>(('GVA by sector'!AL183/'GVA by sector'!AK183)-1)*100</f>
        <v>2.5469260792573278</v>
      </c>
      <c r="AM183" s="37">
        <f>(('GVA by sector'!AM183/'GVA by sector'!AL183)-1)*100</f>
        <v>2.4744883179714794</v>
      </c>
      <c r="AN183" s="37">
        <f>(('GVA by sector'!AN183/'GVA by sector'!AM183)-1)*100</f>
        <v>2.4612872653995366</v>
      </c>
      <c r="AO183" s="37">
        <f>(('GVA by sector'!AO183/'GVA by sector'!AN183)-1)*100</f>
        <v>2.4398881966212427</v>
      </c>
      <c r="AP183" s="37">
        <f>(('GVA by sector'!AP183/'GVA by sector'!AO183)-1)*100</f>
        <v>2.4647595535204569</v>
      </c>
      <c r="AQ183" s="37">
        <f>(('GVA by sector'!AQ183/'GVA by sector'!AP183)-1)*100</f>
        <v>2.4670807879389134</v>
      </c>
      <c r="AR183" s="37">
        <f>(('GVA by sector'!AR183/'GVA by sector'!AQ183)-1)*100</f>
        <v>2.4501916594855899</v>
      </c>
      <c r="AS183" s="37">
        <f>(('GVA by sector'!AS183/'GVA by sector'!AR183)-1)*100</f>
        <v>2.435521145810049</v>
      </c>
      <c r="AT183" s="37">
        <f>(('GVA by sector'!AT183/'GVA by sector'!AS183)-1)*100</f>
        <v>2.4202117258454559</v>
      </c>
      <c r="AU183" s="37">
        <f>(('GVA by sector'!AU183/'GVA by sector'!AT183)-1)*100</f>
        <v>2.4093124501678664</v>
      </c>
      <c r="AW183" s="37">
        <f>((('GVA by sector'!AE183/'GVA by sector'!U183)^(1/10))-1)*100</f>
        <v>1.3249041766341563</v>
      </c>
      <c r="AX183" s="37">
        <f>((('GVA by sector'!AU183/'GVA by sector'!X183)^(1/23))-1)*100</f>
        <v>2.8259421772701243</v>
      </c>
    </row>
    <row r="184" spans="1:50" x14ac:dyDescent="0.2">
      <c r="A184" s="11" t="s">
        <v>59</v>
      </c>
      <c r="C184" s="37">
        <f>(('GVA by sector'!C184/'GVA by sector'!B184)-1)*100</f>
        <v>-4.7852324668097301</v>
      </c>
      <c r="D184" s="37">
        <f>(('GVA by sector'!D184/'GVA by sector'!C184)-1)*100</f>
        <v>-2.1638435771320408</v>
      </c>
      <c r="E184" s="37">
        <f>(('GVA by sector'!E184/'GVA by sector'!D184)-1)*100</f>
        <v>-0.94238367110720533</v>
      </c>
      <c r="F184" s="37">
        <f>(('GVA by sector'!F184/'GVA by sector'!E184)-1)*100</f>
        <v>3.2489856890932423</v>
      </c>
      <c r="G184" s="37">
        <f>(('GVA by sector'!G184/'GVA by sector'!F184)-1)*100</f>
        <v>0.61476828015050167</v>
      </c>
      <c r="H184" s="37">
        <f>(('GVA by sector'!H184/'GVA by sector'!G184)-1)*100</f>
        <v>2.0535349274845238</v>
      </c>
      <c r="I184" s="37">
        <f>(('GVA by sector'!I184/'GVA by sector'!H184)-1)*100</f>
        <v>2.496816507025712</v>
      </c>
      <c r="J184" s="37">
        <f>(('GVA by sector'!J184/'GVA by sector'!I184)-1)*100</f>
        <v>5.7902061461282406</v>
      </c>
      <c r="K184" s="37">
        <f>(('GVA by sector'!K184/'GVA by sector'!J184)-1)*100</f>
        <v>2.4277653698334456</v>
      </c>
      <c r="L184" s="37">
        <f>(('GVA by sector'!L184/'GVA by sector'!K184)-1)*100</f>
        <v>4.0792732963110812</v>
      </c>
      <c r="M184" s="37">
        <f>(('GVA by sector'!M184/'GVA by sector'!L184)-1)*100</f>
        <v>3.2269267003284252</v>
      </c>
      <c r="N184" s="37">
        <f>(('GVA by sector'!N184/'GVA by sector'!M184)-1)*100</f>
        <v>4.474115651393995</v>
      </c>
      <c r="O184" s="37">
        <f>(('GVA by sector'!O184/'GVA by sector'!N184)-1)*100</f>
        <v>1.4887101359190247</v>
      </c>
      <c r="P184" s="37">
        <f>(('GVA by sector'!P184/'GVA by sector'!O184)-1)*100</f>
        <v>3.0475275317131123</v>
      </c>
      <c r="Q184" s="37">
        <f>(('GVA by sector'!Q184/'GVA by sector'!P184)-1)*100</f>
        <v>3.1086871632168611</v>
      </c>
      <c r="R184" s="37">
        <f>(('GVA by sector'!R184/'GVA by sector'!Q184)-1)*100</f>
        <v>3.0463689345860523</v>
      </c>
      <c r="S184" s="37">
        <f>(('GVA by sector'!S184/'GVA by sector'!R184)-1)*100</f>
        <v>-2.2771721251903188</v>
      </c>
      <c r="T184" s="37">
        <f>(('GVA by sector'!T184/'GVA by sector'!S184)-1)*100</f>
        <v>-3.8516495371249793</v>
      </c>
      <c r="U184" s="37">
        <f>(('GVA by sector'!U184/'GVA by sector'!T184)-1)*100</f>
        <v>2.295522555279228</v>
      </c>
      <c r="V184" s="37">
        <f>(('GVA by sector'!V184/'GVA by sector'!U184)-1)*100</f>
        <v>2.4782434555257637</v>
      </c>
      <c r="W184" s="37">
        <f>(('GVA by sector'!W184/'GVA by sector'!V184)-1)*100</f>
        <v>2.3720824311925126</v>
      </c>
      <c r="X184" s="37">
        <f>(('GVA by sector'!X184/'GVA by sector'!W184)-1)*100</f>
        <v>-1.6312482473891388</v>
      </c>
      <c r="Y184" s="37">
        <f>(('GVA by sector'!Y184/'GVA by sector'!X184)-1)*100</f>
        <v>2.3433260328390215</v>
      </c>
      <c r="Z184" s="37">
        <f>(('GVA by sector'!Z184/'GVA by sector'!Y184)-1)*100</f>
        <v>2.6326927297237956</v>
      </c>
      <c r="AA184" s="37">
        <f>(('GVA by sector'!AA184/'GVA by sector'!Z184)-1)*100</f>
        <v>3.159293454603751</v>
      </c>
      <c r="AB184" s="37">
        <f>(('GVA by sector'!AB184/'GVA by sector'!AA184)-1)*100</f>
        <v>3.3069167219029971</v>
      </c>
      <c r="AC184" s="37">
        <f>(('GVA by sector'!AC184/'GVA by sector'!AB184)-1)*100</f>
        <v>3.0952540411852691</v>
      </c>
      <c r="AD184" s="37">
        <f>(('GVA by sector'!AD184/'GVA by sector'!AC184)-1)*100</f>
        <v>3.3083954996946385</v>
      </c>
      <c r="AE184" s="37">
        <f>(('GVA by sector'!AE184/'GVA by sector'!AD184)-1)*100</f>
        <v>3.3688369962658893</v>
      </c>
      <c r="AF184" s="37">
        <f>(('GVA by sector'!AF184/'GVA by sector'!AE184)-1)*100</f>
        <v>3.2964207706702053</v>
      </c>
      <c r="AG184" s="37">
        <f>(('GVA by sector'!AG184/'GVA by sector'!AF184)-1)*100</f>
        <v>3.316519854696276</v>
      </c>
      <c r="AH184" s="37">
        <f>(('GVA by sector'!AH184/'GVA by sector'!AG184)-1)*100</f>
        <v>3.2866920112847087</v>
      </c>
      <c r="AI184" s="37">
        <f>(('GVA by sector'!AI184/'GVA by sector'!AH184)-1)*100</f>
        <v>3.2818285544020886</v>
      </c>
      <c r="AJ184" s="37">
        <f>(('GVA by sector'!AJ184/'GVA by sector'!AI184)-1)*100</f>
        <v>3.0550460208429664</v>
      </c>
      <c r="AK184" s="37">
        <f>(('GVA by sector'!AK184/'GVA by sector'!AJ184)-1)*100</f>
        <v>2.7574665694544365</v>
      </c>
      <c r="AL184" s="37">
        <f>(('GVA by sector'!AL184/'GVA by sector'!AK184)-1)*100</f>
        <v>2.5952420009593968</v>
      </c>
      <c r="AM184" s="37">
        <f>(('GVA by sector'!AM184/'GVA by sector'!AL184)-1)*100</f>
        <v>2.5097179163039218</v>
      </c>
      <c r="AN184" s="37">
        <f>(('GVA by sector'!AN184/'GVA by sector'!AM184)-1)*100</f>
        <v>2.4508793502545201</v>
      </c>
      <c r="AO184" s="37">
        <f>(('GVA by sector'!AO184/'GVA by sector'!AN184)-1)*100</f>
        <v>2.4135239669995423</v>
      </c>
      <c r="AP184" s="37">
        <f>(('GVA by sector'!AP184/'GVA by sector'!AO184)-1)*100</f>
        <v>2.4316704828226898</v>
      </c>
      <c r="AQ184" s="37">
        <f>(('GVA by sector'!AQ184/'GVA by sector'!AP184)-1)*100</f>
        <v>2.4250694363690872</v>
      </c>
      <c r="AR184" s="37">
        <f>(('GVA by sector'!AR184/'GVA by sector'!AQ184)-1)*100</f>
        <v>2.3812474654652638</v>
      </c>
      <c r="AS184" s="37">
        <f>(('GVA by sector'!AS184/'GVA by sector'!AR184)-1)*100</f>
        <v>2.3442923895900192</v>
      </c>
      <c r="AT184" s="37">
        <f>(('GVA by sector'!AT184/'GVA by sector'!AS184)-1)*100</f>
        <v>2.3075744621123162</v>
      </c>
      <c r="AU184" s="37">
        <f>(('GVA by sector'!AU184/'GVA by sector'!AT184)-1)*100</f>
        <v>2.2759050507162648</v>
      </c>
      <c r="AW184" s="37">
        <f>((('GVA by sector'!AE184/'GVA by sector'!U184)^(1/10))-1)*100</f>
        <v>2.433433441532884</v>
      </c>
      <c r="AX184" s="37">
        <f>((('GVA by sector'!AU184/'GVA by sector'!X184)^(1/23))-1)*100</f>
        <v>2.7967295656370572</v>
      </c>
    </row>
    <row r="185" spans="1:50" x14ac:dyDescent="0.2">
      <c r="A185" s="11" t="s">
        <v>60</v>
      </c>
      <c r="C185" s="37">
        <f>(('GVA by sector'!C185/'GVA by sector'!B185)-1)*100</f>
        <v>1.5005518351852265</v>
      </c>
      <c r="D185" s="37">
        <f>(('GVA by sector'!D185/'GVA by sector'!C185)-1)*100</f>
        <v>2.7885772668147846</v>
      </c>
      <c r="E185" s="37">
        <f>(('GVA by sector'!E185/'GVA by sector'!D185)-1)*100</f>
        <v>7.9035052305050479</v>
      </c>
      <c r="F185" s="37">
        <f>(('GVA by sector'!F185/'GVA by sector'!E185)-1)*100</f>
        <v>8.4885587832029596</v>
      </c>
      <c r="G185" s="37">
        <f>(('GVA by sector'!G185/'GVA by sector'!F185)-1)*100</f>
        <v>6.591994394668399</v>
      </c>
      <c r="H185" s="37">
        <f>(('GVA by sector'!H185/'GVA by sector'!G185)-1)*100</f>
        <v>5.1965298447481434</v>
      </c>
      <c r="I185" s="37">
        <f>(('GVA by sector'!I185/'GVA by sector'!H185)-1)*100</f>
        <v>9.4424989098949919</v>
      </c>
      <c r="J185" s="37">
        <f>(('GVA by sector'!J185/'GVA by sector'!I185)-1)*100</f>
        <v>14.899569874208307</v>
      </c>
      <c r="K185" s="37">
        <f>(('GVA by sector'!K185/'GVA by sector'!J185)-1)*100</f>
        <v>20.896534375665254</v>
      </c>
      <c r="L185" s="37">
        <f>(('GVA by sector'!L185/'GVA by sector'!K185)-1)*100</f>
        <v>10.65201705813168</v>
      </c>
      <c r="M185" s="37">
        <f>(('GVA by sector'!M185/'GVA by sector'!L185)-1)*100</f>
        <v>3.4203488044111552</v>
      </c>
      <c r="N185" s="37">
        <f>(('GVA by sector'!N185/'GVA by sector'!M185)-1)*100</f>
        <v>8.0698314216221867</v>
      </c>
      <c r="O185" s="37">
        <f>(('GVA by sector'!O185/'GVA by sector'!N185)-1)*100</f>
        <v>2.6521833325870769</v>
      </c>
      <c r="P185" s="37">
        <f>(('GVA by sector'!P185/'GVA by sector'!O185)-1)*100</f>
        <v>4.0457435700368194</v>
      </c>
      <c r="Q185" s="37">
        <f>(('GVA by sector'!Q185/'GVA by sector'!P185)-1)*100</f>
        <v>1.8931995894622355</v>
      </c>
      <c r="R185" s="37">
        <f>(('GVA by sector'!R185/'GVA by sector'!Q185)-1)*100</f>
        <v>6.7514759488480625</v>
      </c>
      <c r="S185" s="37">
        <f>(('GVA by sector'!S185/'GVA by sector'!R185)-1)*100</f>
        <v>1.3309125066785388</v>
      </c>
      <c r="T185" s="37">
        <f>(('GVA by sector'!T185/'GVA by sector'!S185)-1)*100</f>
        <v>-3.3192766329178003</v>
      </c>
      <c r="U185" s="37">
        <f>(('GVA by sector'!U185/'GVA by sector'!T185)-1)*100</f>
        <v>7.2744714180968506</v>
      </c>
      <c r="V185" s="37">
        <f>(('GVA by sector'!V185/'GVA by sector'!U185)-1)*100</f>
        <v>1.043161730878861</v>
      </c>
      <c r="W185" s="37">
        <f>(('GVA by sector'!W185/'GVA by sector'!V185)-1)*100</f>
        <v>1.5453047188327851</v>
      </c>
      <c r="X185" s="37">
        <f>(('GVA by sector'!X185/'GVA by sector'!W185)-1)*100</f>
        <v>3.179947129675309</v>
      </c>
      <c r="Y185" s="37">
        <f>(('GVA by sector'!Y185/'GVA by sector'!X185)-1)*100</f>
        <v>4.1427263486479404</v>
      </c>
      <c r="Z185" s="37">
        <f>(('GVA by sector'!Z185/'GVA by sector'!Y185)-1)*100</f>
        <v>5.1662307505640603</v>
      </c>
      <c r="AA185" s="37">
        <f>(('GVA by sector'!AA185/'GVA by sector'!Z185)-1)*100</f>
        <v>5.6915673806145151</v>
      </c>
      <c r="AB185" s="37">
        <f>(('GVA by sector'!AB185/'GVA by sector'!AA185)-1)*100</f>
        <v>5.725977242791136</v>
      </c>
      <c r="AC185" s="37">
        <f>(('GVA by sector'!AC185/'GVA by sector'!AB185)-1)*100</f>
        <v>5.1637015404432107</v>
      </c>
      <c r="AD185" s="37">
        <f>(('GVA by sector'!AD185/'GVA by sector'!AC185)-1)*100</f>
        <v>4.4897306967548012</v>
      </c>
      <c r="AE185" s="37">
        <f>(('GVA by sector'!AE185/'GVA by sector'!AD185)-1)*100</f>
        <v>4.0304811540251562</v>
      </c>
      <c r="AF185" s="37">
        <f>(('GVA by sector'!AF185/'GVA by sector'!AE185)-1)*100</f>
        <v>3.6384654130793503</v>
      </c>
      <c r="AG185" s="37">
        <f>(('GVA by sector'!AG185/'GVA by sector'!AF185)-1)*100</f>
        <v>3.4050315096034289</v>
      </c>
      <c r="AH185" s="37">
        <f>(('GVA by sector'!AH185/'GVA by sector'!AG185)-1)*100</f>
        <v>3.1590755856259145</v>
      </c>
      <c r="AI185" s="37">
        <f>(('GVA by sector'!AI185/'GVA by sector'!AH185)-1)*100</f>
        <v>3.0884749544672685</v>
      </c>
      <c r="AJ185" s="37">
        <f>(('GVA by sector'!AJ185/'GVA by sector'!AI185)-1)*100</f>
        <v>3.1584283177802153</v>
      </c>
      <c r="AK185" s="37">
        <f>(('GVA by sector'!AK185/'GVA by sector'!AJ185)-1)*100</f>
        <v>3.0049661718351661</v>
      </c>
      <c r="AL185" s="37">
        <f>(('GVA by sector'!AL185/'GVA by sector'!AK185)-1)*100</f>
        <v>2.8845023010181992</v>
      </c>
      <c r="AM185" s="37">
        <f>(('GVA by sector'!AM185/'GVA by sector'!AL185)-1)*100</f>
        <v>2.8140055201808067</v>
      </c>
      <c r="AN185" s="37">
        <f>(('GVA by sector'!AN185/'GVA by sector'!AM185)-1)*100</f>
        <v>2.8129695862322945</v>
      </c>
      <c r="AO185" s="37">
        <f>(('GVA by sector'!AO185/'GVA by sector'!AN185)-1)*100</f>
        <v>2.7962927520382763</v>
      </c>
      <c r="AP185" s="37">
        <f>(('GVA by sector'!AP185/'GVA by sector'!AO185)-1)*100</f>
        <v>2.8265877075839052</v>
      </c>
      <c r="AQ185" s="37">
        <f>(('GVA by sector'!AQ185/'GVA by sector'!AP185)-1)*100</f>
        <v>2.8337040502065758</v>
      </c>
      <c r="AR185" s="37">
        <f>(('GVA by sector'!AR185/'GVA by sector'!AQ185)-1)*100</f>
        <v>2.8186194863693448</v>
      </c>
      <c r="AS185" s="37">
        <f>(('GVA by sector'!AS185/'GVA by sector'!AR185)-1)*100</f>
        <v>2.7997957844066335</v>
      </c>
      <c r="AT185" s="37">
        <f>(('GVA by sector'!AT185/'GVA by sector'!AS185)-1)*100</f>
        <v>2.7828544833301105</v>
      </c>
      <c r="AU185" s="37">
        <f>(('GVA by sector'!AU185/'GVA by sector'!AT185)-1)*100</f>
        <v>2.7729458995300771</v>
      </c>
      <c r="AW185" s="37">
        <f>((('GVA by sector'!AE185/'GVA by sector'!U185)^(1/10))-1)*100</f>
        <v>4.0061320556159297</v>
      </c>
      <c r="AX185" s="37">
        <f>((('GVA by sector'!AU185/'GVA by sector'!X185)^(1/23))-1)*100</f>
        <v>3.5608864418808839</v>
      </c>
    </row>
    <row r="186" spans="1:50" x14ac:dyDescent="0.2">
      <c r="A186" s="11" t="s">
        <v>61</v>
      </c>
      <c r="C186" s="37">
        <f>(('GVA by sector'!C186/'GVA by sector'!B186)-1)*100</f>
        <v>-4.8870816129236054</v>
      </c>
      <c r="D186" s="37">
        <f>(('GVA by sector'!D186/'GVA by sector'!C186)-1)*100</f>
        <v>4.9045469361495231</v>
      </c>
      <c r="E186" s="37">
        <f>(('GVA by sector'!E186/'GVA by sector'!D186)-1)*100</f>
        <v>4.2239202493182582</v>
      </c>
      <c r="F186" s="37">
        <f>(('GVA by sector'!F186/'GVA by sector'!E186)-1)*100</f>
        <v>0.77143288040986135</v>
      </c>
      <c r="G186" s="37">
        <f>(('GVA by sector'!G186/'GVA by sector'!F186)-1)*100</f>
        <v>-1.0522206403314027</v>
      </c>
      <c r="H186" s="37">
        <f>(('GVA by sector'!H186/'GVA by sector'!G186)-1)*100</f>
        <v>1.6707212049452913</v>
      </c>
      <c r="I186" s="37">
        <f>(('GVA by sector'!I186/'GVA by sector'!H186)-1)*100</f>
        <v>4.7819763446924179</v>
      </c>
      <c r="J186" s="37">
        <f>(('GVA by sector'!J186/'GVA by sector'!I186)-1)*100</f>
        <v>2.1584656552456227</v>
      </c>
      <c r="K186" s="37">
        <f>(('GVA by sector'!K186/'GVA by sector'!J186)-1)*100</f>
        <v>5.5395540712211311</v>
      </c>
      <c r="L186" s="37">
        <f>(('GVA by sector'!L186/'GVA by sector'!K186)-1)*100</f>
        <v>-1.0820056796876365</v>
      </c>
      <c r="M186" s="37">
        <f>(('GVA by sector'!M186/'GVA by sector'!L186)-1)*100</f>
        <v>1.1898647963000109</v>
      </c>
      <c r="N186" s="37">
        <f>(('GVA by sector'!N186/'GVA by sector'!M186)-1)*100</f>
        <v>5.9046930747696846</v>
      </c>
      <c r="O186" s="37">
        <f>(('GVA by sector'!O186/'GVA by sector'!N186)-1)*100</f>
        <v>4.6774345241018089</v>
      </c>
      <c r="P186" s="37">
        <f>(('GVA by sector'!P186/'GVA by sector'!O186)-1)*100</f>
        <v>5.491730865293154</v>
      </c>
      <c r="Q186" s="37">
        <f>(('GVA by sector'!Q186/'GVA by sector'!P186)-1)*100</f>
        <v>10.158046319480739</v>
      </c>
      <c r="R186" s="37">
        <f>(('GVA by sector'!R186/'GVA by sector'!Q186)-1)*100</f>
        <v>9.8404720963054757</v>
      </c>
      <c r="S186" s="37">
        <f>(('GVA by sector'!S186/'GVA by sector'!R186)-1)*100</f>
        <v>4.8713054675357581</v>
      </c>
      <c r="T186" s="37">
        <f>(('GVA by sector'!T186/'GVA by sector'!S186)-1)*100</f>
        <v>-3.8883097691212232</v>
      </c>
      <c r="U186" s="37">
        <f>(('GVA by sector'!U186/'GVA by sector'!T186)-1)*100</f>
        <v>-7.5002797571314783</v>
      </c>
      <c r="V186" s="37">
        <f>(('GVA by sector'!V186/'GVA by sector'!U186)-1)*100</f>
        <v>-4.3940337365751647</v>
      </c>
      <c r="W186" s="37">
        <f>(('GVA by sector'!W186/'GVA by sector'!V186)-1)*100</f>
        <v>-0.99709127807900977</v>
      </c>
      <c r="X186" s="37">
        <f>(('GVA by sector'!X186/'GVA by sector'!W186)-1)*100</f>
        <v>-1.2675734841039454</v>
      </c>
      <c r="Y186" s="37">
        <f>(('GVA by sector'!Y186/'GVA by sector'!X186)-1)*100</f>
        <v>2.1939248107198717</v>
      </c>
      <c r="Z186" s="37">
        <f>(('GVA by sector'!Z186/'GVA by sector'!Y186)-1)*100</f>
        <v>3.6457444528098737</v>
      </c>
      <c r="AA186" s="37">
        <f>(('GVA by sector'!AA186/'GVA by sector'!Z186)-1)*100</f>
        <v>3.8128953584763314</v>
      </c>
      <c r="AB186" s="37">
        <f>(('GVA by sector'!AB186/'GVA by sector'!AA186)-1)*100</f>
        <v>3.6513011650192162</v>
      </c>
      <c r="AC186" s="37">
        <f>(('GVA by sector'!AC186/'GVA by sector'!AB186)-1)*100</f>
        <v>3.3871788315172902</v>
      </c>
      <c r="AD186" s="37">
        <f>(('GVA by sector'!AD186/'GVA by sector'!AC186)-1)*100</f>
        <v>3.3374438124030181</v>
      </c>
      <c r="AE186" s="37">
        <f>(('GVA by sector'!AE186/'GVA by sector'!AD186)-1)*100</f>
        <v>3.1084333802809949</v>
      </c>
      <c r="AF186" s="37">
        <f>(('GVA by sector'!AF186/'GVA by sector'!AE186)-1)*100</f>
        <v>3.0316216856943079</v>
      </c>
      <c r="AG186" s="37">
        <f>(('GVA by sector'!AG186/'GVA by sector'!AF186)-1)*100</f>
        <v>3.0322924087980319</v>
      </c>
      <c r="AH186" s="37">
        <f>(('GVA by sector'!AH186/'GVA by sector'!AG186)-1)*100</f>
        <v>2.9912005866964853</v>
      </c>
      <c r="AI186" s="37">
        <f>(('GVA by sector'!AI186/'GVA by sector'!AH186)-1)*100</f>
        <v>2.9911006169609955</v>
      </c>
      <c r="AJ186" s="37">
        <f>(('GVA by sector'!AJ186/'GVA by sector'!AI186)-1)*100</f>
        <v>3.0233970992784354</v>
      </c>
      <c r="AK186" s="37">
        <f>(('GVA by sector'!AK186/'GVA by sector'!AJ186)-1)*100</f>
        <v>2.7589914744626576</v>
      </c>
      <c r="AL186" s="37">
        <f>(('GVA by sector'!AL186/'GVA by sector'!AK186)-1)*100</f>
        <v>2.5283224992884934</v>
      </c>
      <c r="AM186" s="37">
        <f>(('GVA by sector'!AM186/'GVA by sector'!AL186)-1)*100</f>
        <v>2.3986832801919933</v>
      </c>
      <c r="AN186" s="37">
        <f>(('GVA by sector'!AN186/'GVA by sector'!AM186)-1)*100</f>
        <v>2.3838184613008462</v>
      </c>
      <c r="AO186" s="37">
        <f>(('GVA by sector'!AO186/'GVA by sector'!AN186)-1)*100</f>
        <v>2.3665353257842803</v>
      </c>
      <c r="AP186" s="37">
        <f>(('GVA by sector'!AP186/'GVA by sector'!AO186)-1)*100</f>
        <v>2.5471431178498039</v>
      </c>
      <c r="AQ186" s="37">
        <f>(('GVA by sector'!AQ186/'GVA by sector'!AP186)-1)*100</f>
        <v>2.6355510820167627</v>
      </c>
      <c r="AR186" s="37">
        <f>(('GVA by sector'!AR186/'GVA by sector'!AQ186)-1)*100</f>
        <v>2.6136871592805866</v>
      </c>
      <c r="AS186" s="37">
        <f>(('GVA by sector'!AS186/'GVA by sector'!AR186)-1)*100</f>
        <v>2.5875747116369086</v>
      </c>
      <c r="AT186" s="37">
        <f>(('GVA by sector'!AT186/'GVA by sector'!AS186)-1)*100</f>
        <v>2.5646953933102123</v>
      </c>
      <c r="AU186" s="37">
        <f>(('GVA by sector'!AU186/'GVA by sector'!AT186)-1)*100</f>
        <v>2.5550773727875287</v>
      </c>
      <c r="AW186" s="37">
        <f>((('GVA by sector'!AE186/'GVA by sector'!U186)^(1/10))-1)*100</f>
        <v>1.6111569712947693</v>
      </c>
      <c r="AX186" s="37">
        <f>((('GVA by sector'!AU186/'GVA by sector'!X186)^(1/23))-1)*100</f>
        <v>2.874981100582219</v>
      </c>
    </row>
    <row r="187" spans="1:50" x14ac:dyDescent="0.2">
      <c r="A187" s="11" t="s">
        <v>62</v>
      </c>
      <c r="C187" s="37">
        <f>(('GVA by sector'!C187/'GVA by sector'!B187)-1)*100</f>
        <v>-6.1080927104465887</v>
      </c>
      <c r="D187" s="37">
        <f>(('GVA by sector'!D187/'GVA by sector'!C187)-1)*100</f>
        <v>1.723644729198992</v>
      </c>
      <c r="E187" s="37">
        <f>(('GVA by sector'!E187/'GVA by sector'!D187)-1)*100</f>
        <v>13.637268576035977</v>
      </c>
      <c r="F187" s="37">
        <f>(('GVA by sector'!F187/'GVA by sector'!E187)-1)*100</f>
        <v>6.3942104815417844</v>
      </c>
      <c r="G187" s="37">
        <f>(('GVA by sector'!G187/'GVA by sector'!F187)-1)*100</f>
        <v>9.4489536673062915</v>
      </c>
      <c r="H187" s="37">
        <f>(('GVA by sector'!H187/'GVA by sector'!G187)-1)*100</f>
        <v>10.100324045945076</v>
      </c>
      <c r="I187" s="37">
        <f>(('GVA by sector'!I187/'GVA by sector'!H187)-1)*100</f>
        <v>3.0766693886775442</v>
      </c>
      <c r="J187" s="37">
        <f>(('GVA by sector'!J187/'GVA by sector'!I187)-1)*100</f>
        <v>3.3339264959361348</v>
      </c>
      <c r="K187" s="37">
        <f>(('GVA by sector'!K187/'GVA by sector'!J187)-1)*100</f>
        <v>7.4911623377736714</v>
      </c>
      <c r="L187" s="37">
        <f>(('GVA by sector'!L187/'GVA by sector'!K187)-1)*100</f>
        <v>4.0933602791902945</v>
      </c>
      <c r="M187" s="37">
        <f>(('GVA by sector'!M187/'GVA by sector'!L187)-1)*100</f>
        <v>5.2442787881888275</v>
      </c>
      <c r="N187" s="37">
        <f>(('GVA by sector'!N187/'GVA by sector'!M187)-1)*100</f>
        <v>6.7715775262367384</v>
      </c>
      <c r="O187" s="37">
        <f>(('GVA by sector'!O187/'GVA by sector'!N187)-1)*100</f>
        <v>4.1150603969955402</v>
      </c>
      <c r="P187" s="37">
        <f>(('GVA by sector'!P187/'GVA by sector'!O187)-1)*100</f>
        <v>4.2435961586845927</v>
      </c>
      <c r="Q187" s="37">
        <f>(('GVA by sector'!Q187/'GVA by sector'!P187)-1)*100</f>
        <v>2.3390211094960422</v>
      </c>
      <c r="R187" s="37">
        <f>(('GVA by sector'!R187/'GVA by sector'!Q187)-1)*100</f>
        <v>1.6482540961234582</v>
      </c>
      <c r="S187" s="37">
        <f>(('GVA by sector'!S187/'GVA by sector'!R187)-1)*100</f>
        <v>-1.2716735881373342</v>
      </c>
      <c r="T187" s="37">
        <f>(('GVA by sector'!T187/'GVA by sector'!S187)-1)*100</f>
        <v>0.57370043824089834</v>
      </c>
      <c r="U187" s="37">
        <f>(('GVA by sector'!U187/'GVA by sector'!T187)-1)*100</f>
        <v>0.49883997826116744</v>
      </c>
      <c r="V187" s="37">
        <f>(('GVA by sector'!V187/'GVA by sector'!U187)-1)*100</f>
        <v>3.5528335848533876</v>
      </c>
      <c r="W187" s="37">
        <f>(('GVA by sector'!W187/'GVA by sector'!V187)-1)*100</f>
        <v>4.5514863558002716</v>
      </c>
      <c r="X187" s="37">
        <f>(('GVA by sector'!X187/'GVA by sector'!W187)-1)*100</f>
        <v>2.1698354505925721</v>
      </c>
      <c r="Y187" s="37">
        <f>(('GVA by sector'!Y187/'GVA by sector'!X187)-1)*100</f>
        <v>2.7330031623671758</v>
      </c>
      <c r="Z187" s="37">
        <f>(('GVA by sector'!Z187/'GVA by sector'!Y187)-1)*100</f>
        <v>4.2261605082733578</v>
      </c>
      <c r="AA187" s="37">
        <f>(('GVA by sector'!AA187/'GVA by sector'!Z187)-1)*100</f>
        <v>4.7543703960762462</v>
      </c>
      <c r="AB187" s="37">
        <f>(('GVA by sector'!AB187/'GVA by sector'!AA187)-1)*100</f>
        <v>4.8457939530397898</v>
      </c>
      <c r="AC187" s="37">
        <f>(('GVA by sector'!AC187/'GVA by sector'!AB187)-1)*100</f>
        <v>4.896493830598514</v>
      </c>
      <c r="AD187" s="37">
        <f>(('GVA by sector'!AD187/'GVA by sector'!AC187)-1)*100</f>
        <v>4.5584181946165092</v>
      </c>
      <c r="AE187" s="37">
        <f>(('GVA by sector'!AE187/'GVA by sector'!AD187)-1)*100</f>
        <v>4.352422305203052</v>
      </c>
      <c r="AF187" s="37">
        <f>(('GVA by sector'!AF187/'GVA by sector'!AE187)-1)*100</f>
        <v>4.1311147868524856</v>
      </c>
      <c r="AG187" s="37">
        <f>(('GVA by sector'!AG187/'GVA by sector'!AF187)-1)*100</f>
        <v>3.8691529361277732</v>
      </c>
      <c r="AH187" s="37">
        <f>(('GVA by sector'!AH187/'GVA by sector'!AG187)-1)*100</f>
        <v>3.8267985131045013</v>
      </c>
      <c r="AI187" s="37">
        <f>(('GVA by sector'!AI187/'GVA by sector'!AH187)-1)*100</f>
        <v>3.7914820300960494</v>
      </c>
      <c r="AJ187" s="37">
        <f>(('GVA by sector'!AJ187/'GVA by sector'!AI187)-1)*100</f>
        <v>3.5396209523962163</v>
      </c>
      <c r="AK187" s="37">
        <f>(('GVA by sector'!AK187/'GVA by sector'!AJ187)-1)*100</f>
        <v>3.2244619232780325</v>
      </c>
      <c r="AL187" s="37">
        <f>(('GVA by sector'!AL187/'GVA by sector'!AK187)-1)*100</f>
        <v>3.0327928888955302</v>
      </c>
      <c r="AM187" s="37">
        <f>(('GVA by sector'!AM187/'GVA by sector'!AL187)-1)*100</f>
        <v>2.9236536237391864</v>
      </c>
      <c r="AN187" s="37">
        <f>(('GVA by sector'!AN187/'GVA by sector'!AM187)-1)*100</f>
        <v>2.87500597714343</v>
      </c>
      <c r="AO187" s="37">
        <f>(('GVA by sector'!AO187/'GVA by sector'!AN187)-1)*100</f>
        <v>2.8936032491815533</v>
      </c>
      <c r="AP187" s="37">
        <f>(('GVA by sector'!AP187/'GVA by sector'!AO187)-1)*100</f>
        <v>2.9307675801926836</v>
      </c>
      <c r="AQ187" s="37">
        <f>(('GVA by sector'!AQ187/'GVA by sector'!AP187)-1)*100</f>
        <v>2.9164419806074315</v>
      </c>
      <c r="AR187" s="37">
        <f>(('GVA by sector'!AR187/'GVA by sector'!AQ187)-1)*100</f>
        <v>2.8827573136013918</v>
      </c>
      <c r="AS187" s="37">
        <f>(('GVA by sector'!AS187/'GVA by sector'!AR187)-1)*100</f>
        <v>2.8446599445275833</v>
      </c>
      <c r="AT187" s="37">
        <f>(('GVA by sector'!AT187/'GVA by sector'!AS187)-1)*100</f>
        <v>2.8259084836588455</v>
      </c>
      <c r="AU187" s="37">
        <f>(('GVA by sector'!AU187/'GVA by sector'!AT187)-1)*100</f>
        <v>2.802573937557562</v>
      </c>
      <c r="AW187" s="37">
        <f>((('GVA by sector'!AE187/'GVA by sector'!U187)^(1/10))-1)*100</f>
        <v>4.0602174509153377</v>
      </c>
      <c r="AX187" s="37">
        <f>((('GVA by sector'!AU187/'GVA by sector'!X187)^(1/23))-1)*100</f>
        <v>3.5485205146222665</v>
      </c>
    </row>
    <row r="188" spans="1:50" x14ac:dyDescent="0.2">
      <c r="A188" s="11" t="s">
        <v>63</v>
      </c>
      <c r="C188" s="37">
        <f>(('GVA by sector'!C188/'GVA by sector'!B188)-1)*100</f>
        <v>-6.4784529180959343</v>
      </c>
      <c r="D188" s="37">
        <f>(('GVA by sector'!D188/'GVA by sector'!C188)-1)*100</f>
        <v>2.0263164436426617</v>
      </c>
      <c r="E188" s="37">
        <f>(('GVA by sector'!E188/'GVA by sector'!D188)-1)*100</f>
        <v>14.311435752981549</v>
      </c>
      <c r="F188" s="37">
        <f>(('GVA by sector'!F188/'GVA by sector'!E188)-1)*100</f>
        <v>6.8284148707894898</v>
      </c>
      <c r="G188" s="37">
        <f>(('GVA by sector'!G188/'GVA by sector'!F188)-1)*100</f>
        <v>7.2264254736446043</v>
      </c>
      <c r="H188" s="37">
        <f>(('GVA by sector'!H188/'GVA by sector'!G188)-1)*100</f>
        <v>8.0585499151848872</v>
      </c>
      <c r="I188" s="37">
        <f>(('GVA by sector'!I188/'GVA by sector'!H188)-1)*100</f>
        <v>13.428924556568077</v>
      </c>
      <c r="J188" s="37">
        <f>(('GVA by sector'!J188/'GVA by sector'!I188)-1)*100</f>
        <v>2.5100992310054027</v>
      </c>
      <c r="K188" s="37">
        <f>(('GVA by sector'!K188/'GVA by sector'!J188)-1)*100</f>
        <v>5.5208024807026357</v>
      </c>
      <c r="L188" s="37">
        <f>(('GVA by sector'!L188/'GVA by sector'!K188)-1)*100</f>
        <v>7.2734818521691391</v>
      </c>
      <c r="M188" s="37">
        <f>(('GVA by sector'!M188/'GVA by sector'!L188)-1)*100</f>
        <v>-0.83853177107858778</v>
      </c>
      <c r="N188" s="37">
        <f>(('GVA by sector'!N188/'GVA by sector'!M188)-1)*100</f>
        <v>10.898558138908655</v>
      </c>
      <c r="O188" s="37">
        <f>(('GVA by sector'!O188/'GVA by sector'!N188)-1)*100</f>
        <v>5.5129789203774093</v>
      </c>
      <c r="P188" s="37">
        <f>(('GVA by sector'!P188/'GVA by sector'!O188)-1)*100</f>
        <v>11.989444474997658</v>
      </c>
      <c r="Q188" s="37">
        <f>(('GVA by sector'!Q188/'GVA by sector'!P188)-1)*100</f>
        <v>7.9602762874125599</v>
      </c>
      <c r="R188" s="37">
        <f>(('GVA by sector'!R188/'GVA by sector'!Q188)-1)*100</f>
        <v>10.809961044705329</v>
      </c>
      <c r="S188" s="37">
        <f>(('GVA by sector'!S188/'GVA by sector'!R188)-1)*100</f>
        <v>-0.76575759574374347</v>
      </c>
      <c r="T188" s="37">
        <f>(('GVA by sector'!T188/'GVA by sector'!S188)-1)*100</f>
        <v>-7.613977648943604</v>
      </c>
      <c r="U188" s="37">
        <f>(('GVA by sector'!U188/'GVA by sector'!T188)-1)*100</f>
        <v>2.9616781856363295</v>
      </c>
      <c r="V188" s="37">
        <f>(('GVA by sector'!V188/'GVA by sector'!U188)-1)*100</f>
        <v>9.9676243853718418</v>
      </c>
      <c r="W188" s="37">
        <f>(('GVA by sector'!W188/'GVA by sector'!V188)-1)*100</f>
        <v>0.93131515565880729</v>
      </c>
      <c r="X188" s="37">
        <f>(('GVA by sector'!X188/'GVA by sector'!W188)-1)*100</f>
        <v>3.9537768638085113</v>
      </c>
      <c r="Y188" s="37">
        <f>(('GVA by sector'!Y188/'GVA by sector'!X188)-1)*100</f>
        <v>3.6716229844671489</v>
      </c>
      <c r="Z188" s="37">
        <f>(('GVA by sector'!Z188/'GVA by sector'!Y188)-1)*100</f>
        <v>5.2442049107948252</v>
      </c>
      <c r="AA188" s="37">
        <f>(('GVA by sector'!AA188/'GVA by sector'!Z188)-1)*100</f>
        <v>6.0356431682385248</v>
      </c>
      <c r="AB188" s="37">
        <f>(('GVA by sector'!AB188/'GVA by sector'!AA188)-1)*100</f>
        <v>6.1450199741910128</v>
      </c>
      <c r="AC188" s="37">
        <f>(('GVA by sector'!AC188/'GVA by sector'!AB188)-1)*100</f>
        <v>5.8913354502725168</v>
      </c>
      <c r="AD188" s="37">
        <f>(('GVA by sector'!AD188/'GVA by sector'!AC188)-1)*100</f>
        <v>5.59700230020439</v>
      </c>
      <c r="AE188" s="37">
        <f>(('GVA by sector'!AE188/'GVA by sector'!AD188)-1)*100</f>
        <v>5.4123399361410529</v>
      </c>
      <c r="AF188" s="37">
        <f>(('GVA by sector'!AF188/'GVA by sector'!AE188)-1)*100</f>
        <v>5.2049364961336941</v>
      </c>
      <c r="AG188" s="37">
        <f>(('GVA by sector'!AG188/'GVA by sector'!AF188)-1)*100</f>
        <v>4.909595938988609</v>
      </c>
      <c r="AH188" s="37">
        <f>(('GVA by sector'!AH188/'GVA by sector'!AG188)-1)*100</f>
        <v>4.875227039406127</v>
      </c>
      <c r="AI188" s="37">
        <f>(('GVA by sector'!AI188/'GVA by sector'!AH188)-1)*100</f>
        <v>4.7989134322514282</v>
      </c>
      <c r="AJ188" s="37">
        <f>(('GVA by sector'!AJ188/'GVA by sector'!AI188)-1)*100</f>
        <v>4.5245564763479962</v>
      </c>
      <c r="AK188" s="37">
        <f>(('GVA by sector'!AK188/'GVA by sector'!AJ188)-1)*100</f>
        <v>4.2072023303173278</v>
      </c>
      <c r="AL188" s="37">
        <f>(('GVA by sector'!AL188/'GVA by sector'!AK188)-1)*100</f>
        <v>3.9961970821758008</v>
      </c>
      <c r="AM188" s="37">
        <f>(('GVA by sector'!AM188/'GVA by sector'!AL188)-1)*100</f>
        <v>3.8880700149141578</v>
      </c>
      <c r="AN188" s="37">
        <f>(('GVA by sector'!AN188/'GVA by sector'!AM188)-1)*100</f>
        <v>3.8413925849491326</v>
      </c>
      <c r="AO188" s="37">
        <f>(('GVA by sector'!AO188/'GVA by sector'!AN188)-1)*100</f>
        <v>3.8413595318488536</v>
      </c>
      <c r="AP188" s="37">
        <f>(('GVA by sector'!AP188/'GVA by sector'!AO188)-1)*100</f>
        <v>3.8742938922787795</v>
      </c>
      <c r="AQ188" s="37">
        <f>(('GVA by sector'!AQ188/'GVA by sector'!AP188)-1)*100</f>
        <v>3.8564611754380307</v>
      </c>
      <c r="AR188" s="37">
        <f>(('GVA by sector'!AR188/'GVA by sector'!AQ188)-1)*100</f>
        <v>3.7907446991377824</v>
      </c>
      <c r="AS188" s="37">
        <f>(('GVA by sector'!AS188/'GVA by sector'!AR188)-1)*100</f>
        <v>3.750338187215374</v>
      </c>
      <c r="AT188" s="37">
        <f>(('GVA by sector'!AT188/'GVA by sector'!AS188)-1)*100</f>
        <v>3.7325450117681624</v>
      </c>
      <c r="AU188" s="37">
        <f>(('GVA by sector'!AU188/'GVA by sector'!AT188)-1)*100</f>
        <v>3.6943887275301401</v>
      </c>
      <c r="AW188" s="37">
        <f>((('GVA by sector'!AE188/'GVA by sector'!U188)^(1/10))-1)*100</f>
        <v>5.2626769476485258</v>
      </c>
      <c r="AX188" s="37">
        <f>((('GVA by sector'!AU188/'GVA by sector'!X188)^(1/23))-1)*100</f>
        <v>4.5525261462254329</v>
      </c>
    </row>
    <row r="189" spans="1:50" x14ac:dyDescent="0.2">
      <c r="A189" s="11" t="s">
        <v>64</v>
      </c>
      <c r="C189" s="37">
        <f>(('GVA by sector'!C189/'GVA by sector'!B189)-1)*100</f>
        <v>-1.0796488590620101</v>
      </c>
      <c r="D189" s="37">
        <f>(('GVA by sector'!D189/'GVA by sector'!C189)-1)*100</f>
        <v>2.4744293463286215</v>
      </c>
      <c r="E189" s="37">
        <f>(('GVA by sector'!E189/'GVA by sector'!D189)-1)*100</f>
        <v>7.3390123015806052</v>
      </c>
      <c r="F189" s="37">
        <f>(('GVA by sector'!F189/'GVA by sector'!E189)-1)*100</f>
        <v>1.9405712688817189</v>
      </c>
      <c r="G189" s="37">
        <f>(('GVA by sector'!G189/'GVA by sector'!F189)-1)*100</f>
        <v>3.3106569011321252</v>
      </c>
      <c r="H189" s="37">
        <f>(('GVA by sector'!H189/'GVA by sector'!G189)-1)*100</f>
        <v>5.4795674409307216</v>
      </c>
      <c r="I189" s="37">
        <f>(('GVA by sector'!I189/'GVA by sector'!H189)-1)*100</f>
        <v>6.0121306810071218</v>
      </c>
      <c r="J189" s="37">
        <f>(('GVA by sector'!J189/'GVA by sector'!I189)-1)*100</f>
        <v>6.6330204582009111</v>
      </c>
      <c r="K189" s="37">
        <f>(('GVA by sector'!K189/'GVA by sector'!J189)-1)*100</f>
        <v>7.336630187998372</v>
      </c>
      <c r="L189" s="37">
        <f>(('GVA by sector'!L189/'GVA by sector'!K189)-1)*100</f>
        <v>6.9160111207235087</v>
      </c>
      <c r="M189" s="37">
        <f>(('GVA by sector'!M189/'GVA by sector'!L189)-1)*100</f>
        <v>-2.2446878474483456</v>
      </c>
      <c r="N189" s="37">
        <f>(('GVA by sector'!N189/'GVA by sector'!M189)-1)*100</f>
        <v>6.5901593453005392</v>
      </c>
      <c r="O189" s="37">
        <f>(('GVA by sector'!O189/'GVA by sector'!N189)-1)*100</f>
        <v>4.6788365719141689</v>
      </c>
      <c r="P189" s="37">
        <f>(('GVA by sector'!P189/'GVA by sector'!O189)-1)*100</f>
        <v>9.3611304915870228</v>
      </c>
      <c r="Q189" s="37">
        <f>(('GVA by sector'!Q189/'GVA by sector'!P189)-1)*100</f>
        <v>5.8516463830055265</v>
      </c>
      <c r="R189" s="37">
        <f>(('GVA by sector'!R189/'GVA by sector'!Q189)-1)*100</f>
        <v>9.4462091464470266</v>
      </c>
      <c r="S189" s="37">
        <f>(('GVA by sector'!S189/'GVA by sector'!R189)-1)*100</f>
        <v>-1.469293720726017</v>
      </c>
      <c r="T189" s="37">
        <f>(('GVA by sector'!T189/'GVA by sector'!S189)-1)*100</f>
        <v>-14.088844466317351</v>
      </c>
      <c r="U189" s="37">
        <f>(('GVA by sector'!U189/'GVA by sector'!T189)-1)*100</f>
        <v>9.66923089926639</v>
      </c>
      <c r="V189" s="37">
        <f>(('GVA by sector'!V189/'GVA by sector'!U189)-1)*100</f>
        <v>8.3132741593918258</v>
      </c>
      <c r="W189" s="37">
        <f>(('GVA by sector'!W189/'GVA by sector'!V189)-1)*100</f>
        <v>8.5078023287627591</v>
      </c>
      <c r="X189" s="37">
        <f>(('GVA by sector'!X189/'GVA by sector'!W189)-1)*100</f>
        <v>1.7591214271647448</v>
      </c>
      <c r="Y189" s="37">
        <f>(('GVA by sector'!Y189/'GVA by sector'!X189)-1)*100</f>
        <v>3.446342575827388</v>
      </c>
      <c r="Z189" s="37">
        <f>(('GVA by sector'!Z189/'GVA by sector'!Y189)-1)*100</f>
        <v>4.5762800761297129</v>
      </c>
      <c r="AA189" s="37">
        <f>(('GVA by sector'!AA189/'GVA by sector'!Z189)-1)*100</f>
        <v>5.1090762559535818</v>
      </c>
      <c r="AB189" s="37">
        <f>(('GVA by sector'!AB189/'GVA by sector'!AA189)-1)*100</f>
        <v>5.1250226468774862</v>
      </c>
      <c r="AC189" s="37">
        <f>(('GVA by sector'!AC189/'GVA by sector'!AB189)-1)*100</f>
        <v>5.1215614119905606</v>
      </c>
      <c r="AD189" s="37">
        <f>(('GVA by sector'!AD189/'GVA by sector'!AC189)-1)*100</f>
        <v>4.8627065225465005</v>
      </c>
      <c r="AE189" s="37">
        <f>(('GVA by sector'!AE189/'GVA by sector'!AD189)-1)*100</f>
        <v>4.6677712193864851</v>
      </c>
      <c r="AF189" s="37">
        <f>(('GVA by sector'!AF189/'GVA by sector'!AE189)-1)*100</f>
        <v>4.4539546846583011</v>
      </c>
      <c r="AG189" s="37">
        <f>(('GVA by sector'!AG189/'GVA by sector'!AF189)-1)*100</f>
        <v>4.1973984640366613</v>
      </c>
      <c r="AH189" s="37">
        <f>(('GVA by sector'!AH189/'GVA by sector'!AG189)-1)*100</f>
        <v>4.1567197932878441</v>
      </c>
      <c r="AI189" s="37">
        <f>(('GVA by sector'!AI189/'GVA by sector'!AH189)-1)*100</f>
        <v>4.1263856344883276</v>
      </c>
      <c r="AJ189" s="37">
        <f>(('GVA by sector'!AJ189/'GVA by sector'!AI189)-1)*100</f>
        <v>3.8715502634983467</v>
      </c>
      <c r="AK189" s="37">
        <f>(('GVA by sector'!AK189/'GVA by sector'!AJ189)-1)*100</f>
        <v>3.5568391334054317</v>
      </c>
      <c r="AL189" s="37">
        <f>(('GVA by sector'!AL189/'GVA by sector'!AK189)-1)*100</f>
        <v>3.3642664010093748</v>
      </c>
      <c r="AM189" s="37">
        <f>(('GVA by sector'!AM189/'GVA by sector'!AL189)-1)*100</f>
        <v>3.2557894885538285</v>
      </c>
      <c r="AN189" s="37">
        <f>(('GVA by sector'!AN189/'GVA by sector'!AM189)-1)*100</f>
        <v>3.2079864038492722</v>
      </c>
      <c r="AO189" s="37">
        <f>(('GVA by sector'!AO189/'GVA by sector'!AN189)-1)*100</f>
        <v>3.2259667128739622</v>
      </c>
      <c r="AP189" s="37">
        <f>(('GVA by sector'!AP189/'GVA by sector'!AO189)-1)*100</f>
        <v>3.2588241201927604</v>
      </c>
      <c r="AQ189" s="37">
        <f>(('GVA by sector'!AQ189/'GVA by sector'!AP189)-1)*100</f>
        <v>3.2430986902335368</v>
      </c>
      <c r="AR189" s="37">
        <f>(('GVA by sector'!AR189/'GVA by sector'!AQ189)-1)*100</f>
        <v>3.2099229688997033</v>
      </c>
      <c r="AS189" s="37">
        <f>(('GVA by sector'!AS189/'GVA by sector'!AR189)-1)*100</f>
        <v>3.170532220539557</v>
      </c>
      <c r="AT189" s="37">
        <f>(('GVA by sector'!AT189/'GVA by sector'!AS189)-1)*100</f>
        <v>3.1531104834831014</v>
      </c>
      <c r="AU189" s="37">
        <f>(('GVA by sector'!AU189/'GVA by sector'!AT189)-1)*100</f>
        <v>3.1299258931692275</v>
      </c>
      <c r="AW189" s="37">
        <f>((('GVA by sector'!AE189/'GVA by sector'!U189)^(1/10))-1)*100</f>
        <v>5.1316908761561475</v>
      </c>
      <c r="AX189" s="37">
        <f>((('GVA by sector'!AU189/'GVA by sector'!X189)^(1/23))-1)*100</f>
        <v>3.8884299957284485</v>
      </c>
    </row>
    <row r="190" spans="1:50" x14ac:dyDescent="0.2">
      <c r="A190" s="11" t="s">
        <v>65</v>
      </c>
      <c r="C190" s="37">
        <f>(('GVA by sector'!C190/'GVA by sector'!B190)-1)*100</f>
        <v>2.3825870652278702</v>
      </c>
      <c r="D190" s="37">
        <f>(('GVA by sector'!D190/'GVA by sector'!C190)-1)*100</f>
        <v>-4.0219768829817486</v>
      </c>
      <c r="E190" s="37">
        <f>(('GVA by sector'!E190/'GVA by sector'!D190)-1)*100</f>
        <v>-1.8326706603690623</v>
      </c>
      <c r="F190" s="37">
        <f>(('GVA by sector'!F190/'GVA by sector'!E190)-1)*100</f>
        <v>-2.5200803187224952</v>
      </c>
      <c r="G190" s="37">
        <f>(('GVA by sector'!G190/'GVA by sector'!F190)-1)*100</f>
        <v>-4.1068487103305795</v>
      </c>
      <c r="H190" s="37">
        <f>(('GVA by sector'!H190/'GVA by sector'!G190)-1)*100</f>
        <v>-2.6231941042674789</v>
      </c>
      <c r="I190" s="37">
        <f>(('GVA by sector'!I190/'GVA by sector'!H190)-1)*100</f>
        <v>-1.0245523261821932</v>
      </c>
      <c r="J190" s="37">
        <f>(('GVA by sector'!J190/'GVA by sector'!I190)-1)*100</f>
        <v>-1.4047926135417832</v>
      </c>
      <c r="K190" s="37">
        <f>(('GVA by sector'!K190/'GVA by sector'!J190)-1)*100</f>
        <v>-9.5456547085015497E-2</v>
      </c>
      <c r="L190" s="37">
        <f>(('GVA by sector'!L190/'GVA by sector'!K190)-1)*100</f>
        <v>-1.6680589928283363</v>
      </c>
      <c r="M190" s="37">
        <f>(('GVA by sector'!M190/'GVA by sector'!L190)-1)*100</f>
        <v>1.3468027748329447</v>
      </c>
      <c r="N190" s="37">
        <f>(('GVA by sector'!N190/'GVA by sector'!M190)-1)*100</f>
        <v>3.0845968578680605</v>
      </c>
      <c r="O190" s="37">
        <f>(('GVA by sector'!O190/'GVA by sector'!N190)-1)*100</f>
        <v>1.5835501172194455</v>
      </c>
      <c r="P190" s="37">
        <f>(('GVA by sector'!P190/'GVA by sector'!O190)-1)*100</f>
        <v>2.1949234093329606</v>
      </c>
      <c r="Q190" s="37">
        <f>(('GVA by sector'!Q190/'GVA by sector'!P190)-1)*100</f>
        <v>-1.4309237296009525</v>
      </c>
      <c r="R190" s="37">
        <f>(('GVA by sector'!R190/'GVA by sector'!Q190)-1)*100</f>
        <v>-2.21725197832362</v>
      </c>
      <c r="S190" s="37">
        <f>(('GVA by sector'!S190/'GVA by sector'!R190)-1)*100</f>
        <v>0.56601828097599949</v>
      </c>
      <c r="T190" s="37">
        <f>(('GVA by sector'!T190/'GVA by sector'!S190)-1)*100</f>
        <v>0.44167406546318233</v>
      </c>
      <c r="U190" s="37">
        <f>(('GVA by sector'!U190/'GVA by sector'!T190)-1)*100</f>
        <v>-1.0484422538184268</v>
      </c>
      <c r="V190" s="37">
        <f>(('GVA by sector'!V190/'GVA by sector'!U190)-1)*100</f>
        <v>-6.2220488404651668</v>
      </c>
      <c r="W190" s="37">
        <f>(('GVA by sector'!W190/'GVA by sector'!V190)-1)*100</f>
        <v>-3.2721733763506067</v>
      </c>
      <c r="X190" s="37">
        <f>(('GVA by sector'!X190/'GVA by sector'!W190)-1)*100</f>
        <v>-1.4016219007993214</v>
      </c>
      <c r="Y190" s="37">
        <f>(('GVA by sector'!Y190/'GVA by sector'!X190)-1)*100</f>
        <v>-0.16202917558092444</v>
      </c>
      <c r="Z190" s="37">
        <f>(('GVA by sector'!Z190/'GVA by sector'!Y190)-1)*100</f>
        <v>0.66612982085472172</v>
      </c>
      <c r="AA190" s="37">
        <f>(('GVA by sector'!AA190/'GVA by sector'!Z190)-1)*100</f>
        <v>1.1018835887084855</v>
      </c>
      <c r="AB190" s="37">
        <f>(('GVA by sector'!AB190/'GVA by sector'!AA190)-1)*100</f>
        <v>0.67756736204944712</v>
      </c>
      <c r="AC190" s="37">
        <f>(('GVA by sector'!AC190/'GVA by sector'!AB190)-1)*100</f>
        <v>0.69597070717859477</v>
      </c>
      <c r="AD190" s="37">
        <f>(('GVA by sector'!AD190/'GVA by sector'!AC190)-1)*100</f>
        <v>1.0952641259293738</v>
      </c>
      <c r="AE190" s="37">
        <f>(('GVA by sector'!AE190/'GVA by sector'!AD190)-1)*100</f>
        <v>1.1711789967755015</v>
      </c>
      <c r="AF190" s="37">
        <f>(('GVA by sector'!AF190/'GVA by sector'!AE190)-1)*100</f>
        <v>1.244608767534694</v>
      </c>
      <c r="AG190" s="37">
        <f>(('GVA by sector'!AG190/'GVA by sector'!AF190)-1)*100</f>
        <v>1.2503040736925319</v>
      </c>
      <c r="AH190" s="37">
        <f>(('GVA by sector'!AH190/'GVA by sector'!AG190)-1)*100</f>
        <v>1.2268511809882643</v>
      </c>
      <c r="AI190" s="37">
        <f>(('GVA by sector'!AI190/'GVA by sector'!AH190)-1)*100</f>
        <v>1.2282581543776372</v>
      </c>
      <c r="AJ190" s="37">
        <f>(('GVA by sector'!AJ190/'GVA by sector'!AI190)-1)*100</f>
        <v>1.2987262756086526</v>
      </c>
      <c r="AK190" s="37">
        <f>(('GVA by sector'!AK190/'GVA by sector'!AJ190)-1)*100</f>
        <v>1.1627731664681784</v>
      </c>
      <c r="AL190" s="37">
        <f>(('GVA by sector'!AL190/'GVA by sector'!AK190)-1)*100</f>
        <v>1.0090388608504419</v>
      </c>
      <c r="AM190" s="37">
        <f>(('GVA by sector'!AM190/'GVA by sector'!AL190)-1)*100</f>
        <v>0.93427070980856008</v>
      </c>
      <c r="AN190" s="37">
        <f>(('GVA by sector'!AN190/'GVA by sector'!AM190)-1)*100</f>
        <v>0.86539094051973908</v>
      </c>
      <c r="AO190" s="37">
        <f>(('GVA by sector'!AO190/'GVA by sector'!AN190)-1)*100</f>
        <v>0.82373395104320402</v>
      </c>
      <c r="AP190" s="37">
        <f>(('GVA by sector'!AP190/'GVA by sector'!AO190)-1)*100</f>
        <v>0.84000283758662864</v>
      </c>
      <c r="AQ190" s="37">
        <f>(('GVA by sector'!AQ190/'GVA by sector'!AP190)-1)*100</f>
        <v>0.84274616117654411</v>
      </c>
      <c r="AR190" s="37">
        <f>(('GVA by sector'!AR190/'GVA by sector'!AQ190)-1)*100</f>
        <v>0.8204553929242131</v>
      </c>
      <c r="AS190" s="37">
        <f>(('GVA by sector'!AS190/'GVA by sector'!AR190)-1)*100</f>
        <v>0.83104452934847917</v>
      </c>
      <c r="AT190" s="37">
        <f>(('GVA by sector'!AT190/'GVA by sector'!AS190)-1)*100</f>
        <v>0.8094147965010956</v>
      </c>
      <c r="AU190" s="37">
        <f>(('GVA by sector'!AU190/'GVA by sector'!AT190)-1)*100</f>
        <v>0.79646629146683523</v>
      </c>
      <c r="AW190" s="37">
        <f>((('GVA by sector'!AE190/'GVA by sector'!U190)^(1/10))-1)*100</f>
        <v>-0.59247218207233443</v>
      </c>
      <c r="AX190" s="37">
        <f>((('GVA by sector'!AU190/'GVA by sector'!X190)^(1/23))-1)*100</f>
        <v>0.92257993835762608</v>
      </c>
    </row>
    <row r="191" spans="1:50" x14ac:dyDescent="0.2">
      <c r="A191" s="11" t="s">
        <v>66</v>
      </c>
      <c r="C191" s="37">
        <f>(('GVA by sector'!C191/'GVA by sector'!B191)-1)*100</f>
        <v>6.5795153664986783</v>
      </c>
      <c r="D191" s="37">
        <f>(('GVA by sector'!D191/'GVA by sector'!C191)-1)*100</f>
        <v>1.0440137736265065</v>
      </c>
      <c r="E191" s="37">
        <f>(('GVA by sector'!E191/'GVA by sector'!D191)-1)*100</f>
        <v>1.7207967598851459</v>
      </c>
      <c r="F191" s="37">
        <f>(('GVA by sector'!F191/'GVA by sector'!E191)-1)*100</f>
        <v>0.94165362078539872</v>
      </c>
      <c r="G191" s="37">
        <f>(('GVA by sector'!G191/'GVA by sector'!F191)-1)*100</f>
        <v>3.9017999338706311</v>
      </c>
      <c r="H191" s="37">
        <f>(('GVA by sector'!H191/'GVA by sector'!G191)-1)*100</f>
        <v>4.4962568829076011</v>
      </c>
      <c r="I191" s="37">
        <f>(('GVA by sector'!I191/'GVA by sector'!H191)-1)*100</f>
        <v>0.32373756893449013</v>
      </c>
      <c r="J191" s="37">
        <f>(('GVA by sector'!J191/'GVA by sector'!I191)-1)*100</f>
        <v>1.6358996876631116</v>
      </c>
      <c r="K191" s="37">
        <f>(('GVA by sector'!K191/'GVA by sector'!J191)-1)*100</f>
        <v>0.27475272987937949</v>
      </c>
      <c r="L191" s="37">
        <f>(('GVA by sector'!L191/'GVA by sector'!K191)-1)*100</f>
        <v>-0.84209489212010435</v>
      </c>
      <c r="M191" s="37">
        <f>(('GVA by sector'!M191/'GVA by sector'!L191)-1)*100</f>
        <v>0.99276316512202367</v>
      </c>
      <c r="N191" s="37">
        <f>(('GVA by sector'!N191/'GVA by sector'!M191)-1)*100</f>
        <v>1.7294790067676091</v>
      </c>
      <c r="O191" s="37">
        <f>(('GVA by sector'!O191/'GVA by sector'!N191)-1)*100</f>
        <v>0.71579818232074821</v>
      </c>
      <c r="P191" s="37">
        <f>(('GVA by sector'!P191/'GVA by sector'!O191)-1)*100</f>
        <v>4.9632189823770601</v>
      </c>
      <c r="Q191" s="37">
        <f>(('GVA by sector'!Q191/'GVA by sector'!P191)-1)*100</f>
        <v>0.88400120409066751</v>
      </c>
      <c r="R191" s="37">
        <f>(('GVA by sector'!R191/'GVA by sector'!Q191)-1)*100</f>
        <v>0.23421870658053567</v>
      </c>
      <c r="S191" s="37">
        <f>(('GVA by sector'!S191/'GVA by sector'!R191)-1)*100</f>
        <v>-0.8299276159082325</v>
      </c>
      <c r="T191" s="37">
        <f>(('GVA by sector'!T191/'GVA by sector'!S191)-1)*100</f>
        <v>-1.4991033771788564</v>
      </c>
      <c r="U191" s="37">
        <f>(('GVA by sector'!U191/'GVA by sector'!T191)-1)*100</f>
        <v>-2.4081466908080551</v>
      </c>
      <c r="V191" s="37">
        <f>(('GVA by sector'!V191/'GVA by sector'!U191)-1)*100</f>
        <v>2.0540736083237698</v>
      </c>
      <c r="W191" s="37">
        <f>(('GVA by sector'!W191/'GVA by sector'!V191)-1)*100</f>
        <v>2.368845426663313</v>
      </c>
      <c r="X191" s="37">
        <f>(('GVA by sector'!X191/'GVA by sector'!W191)-1)*100</f>
        <v>0.7342728099906104</v>
      </c>
      <c r="Y191" s="37">
        <f>(('GVA by sector'!Y191/'GVA by sector'!X191)-1)*100</f>
        <v>0.10110007717176739</v>
      </c>
      <c r="Z191" s="37">
        <f>(('GVA by sector'!Z191/'GVA by sector'!Y191)-1)*100</f>
        <v>0.43925345346447209</v>
      </c>
      <c r="AA191" s="37">
        <f>(('GVA by sector'!AA191/'GVA by sector'!Z191)-1)*100</f>
        <v>0.70830452121364296</v>
      </c>
      <c r="AB191" s="37">
        <f>(('GVA by sector'!AB191/'GVA by sector'!AA191)-1)*100</f>
        <v>0.69672405806238125</v>
      </c>
      <c r="AC191" s="37">
        <f>(('GVA by sector'!AC191/'GVA by sector'!AB191)-1)*100</f>
        <v>0.77319734330811851</v>
      </c>
      <c r="AD191" s="37">
        <f>(('GVA by sector'!AD191/'GVA by sector'!AC191)-1)*100</f>
        <v>0.69403892098318654</v>
      </c>
      <c r="AE191" s="37">
        <f>(('GVA by sector'!AE191/'GVA by sector'!AD191)-1)*100</f>
        <v>0.78821133516389086</v>
      </c>
      <c r="AF191" s="37">
        <f>(('GVA by sector'!AF191/'GVA by sector'!AE191)-1)*100</f>
        <v>0.92909216542906847</v>
      </c>
      <c r="AG191" s="37">
        <f>(('GVA by sector'!AG191/'GVA by sector'!AF191)-1)*100</f>
        <v>0.97127133426830881</v>
      </c>
      <c r="AH191" s="37">
        <f>(('GVA by sector'!AH191/'GVA by sector'!AG191)-1)*100</f>
        <v>0.93547617367226721</v>
      </c>
      <c r="AI191" s="37">
        <f>(('GVA by sector'!AI191/'GVA by sector'!AH191)-1)*100</f>
        <v>0.94052702698952384</v>
      </c>
      <c r="AJ191" s="37">
        <f>(('GVA by sector'!AJ191/'GVA by sector'!AI191)-1)*100</f>
        <v>1.0052540121853859</v>
      </c>
      <c r="AK191" s="37">
        <f>(('GVA by sector'!AK191/'GVA by sector'!AJ191)-1)*100</f>
        <v>0.85740571428722934</v>
      </c>
      <c r="AL191" s="37">
        <f>(('GVA by sector'!AL191/'GVA by sector'!AK191)-1)*100</f>
        <v>0.70879041781735097</v>
      </c>
      <c r="AM191" s="37">
        <f>(('GVA by sector'!AM191/'GVA by sector'!AL191)-1)*100</f>
        <v>0.63439301286174477</v>
      </c>
      <c r="AN191" s="37">
        <f>(('GVA by sector'!AN191/'GVA by sector'!AM191)-1)*100</f>
        <v>0.62024981455877093</v>
      </c>
      <c r="AO191" s="37">
        <f>(('GVA by sector'!AO191/'GVA by sector'!AN191)-1)*100</f>
        <v>0.5994387174858451</v>
      </c>
      <c r="AP191" s="37">
        <f>(('GVA by sector'!AP191/'GVA by sector'!AO191)-1)*100</f>
        <v>0.62760136101942532</v>
      </c>
      <c r="AQ191" s="37">
        <f>(('GVA by sector'!AQ191/'GVA by sector'!AP191)-1)*100</f>
        <v>0.62628791234273784</v>
      </c>
      <c r="AR191" s="37">
        <f>(('GVA by sector'!AR191/'GVA by sector'!AQ191)-1)*100</f>
        <v>0.60186875442651555</v>
      </c>
      <c r="AS191" s="37">
        <f>(('GVA by sector'!AS191/'GVA by sector'!AR191)-1)*100</f>
        <v>0.62295265252574339</v>
      </c>
      <c r="AT191" s="37">
        <f>(('GVA by sector'!AT191/'GVA by sector'!AS191)-1)*100</f>
        <v>0.59931138852016286</v>
      </c>
      <c r="AU191" s="37">
        <f>(('GVA by sector'!AU191/'GVA by sector'!AT191)-1)*100</f>
        <v>0.57192925846119014</v>
      </c>
      <c r="AW191" s="37">
        <f>((('GVA by sector'!AE191/'GVA by sector'!U191)^(1/10))-1)*100</f>
        <v>0.93358280788558012</v>
      </c>
      <c r="AX191" s="37">
        <f>((('GVA by sector'!AU191/'GVA by sector'!X191)^(1/23))-1)*100</f>
        <v>0.69775438876233942</v>
      </c>
    </row>
    <row r="192" spans="1:50" x14ac:dyDescent="0.2">
      <c r="A192" s="11" t="s">
        <v>67</v>
      </c>
      <c r="C192" s="37">
        <f>(('GVA by sector'!C192/'GVA by sector'!B192)-1)*100</f>
        <v>6.6642602406961515</v>
      </c>
      <c r="D192" s="37">
        <f>(('GVA by sector'!D192/'GVA by sector'!C192)-1)*100</f>
        <v>5.8132782273573991</v>
      </c>
      <c r="E192" s="37">
        <f>(('GVA by sector'!E192/'GVA by sector'!D192)-1)*100</f>
        <v>3.2390498676693413</v>
      </c>
      <c r="F192" s="37">
        <f>(('GVA by sector'!F192/'GVA by sector'!E192)-1)*100</f>
        <v>4.5913240544758427</v>
      </c>
      <c r="G192" s="37">
        <f>(('GVA by sector'!G192/'GVA by sector'!F192)-1)*100</f>
        <v>3.2879450673371613</v>
      </c>
      <c r="H192" s="37">
        <f>(('GVA by sector'!H192/'GVA by sector'!G192)-1)*100</f>
        <v>9.0603947981993116E-2</v>
      </c>
      <c r="I192" s="37">
        <f>(('GVA by sector'!I192/'GVA by sector'!H192)-1)*100</f>
        <v>4.6765133382366875</v>
      </c>
      <c r="J192" s="37">
        <f>(('GVA by sector'!J192/'GVA by sector'!I192)-1)*100</f>
        <v>2.895795743207219</v>
      </c>
      <c r="K192" s="37">
        <f>(('GVA by sector'!K192/'GVA by sector'!J192)-1)*100</f>
        <v>6.6402825103678786</v>
      </c>
      <c r="L192" s="37">
        <f>(('GVA by sector'!L192/'GVA by sector'!K192)-1)*100</f>
        <v>2.3992190290655468</v>
      </c>
      <c r="M192" s="37">
        <f>(('GVA by sector'!M192/'GVA by sector'!L192)-1)*100</f>
        <v>4.0389678981178401</v>
      </c>
      <c r="N192" s="37">
        <f>(('GVA by sector'!N192/'GVA by sector'!M192)-1)*100</f>
        <v>6.481322357339625</v>
      </c>
      <c r="O192" s="37">
        <f>(('GVA by sector'!O192/'GVA by sector'!N192)-1)*100</f>
        <v>5.5203893427722805</v>
      </c>
      <c r="P192" s="37">
        <f>(('GVA by sector'!P192/'GVA by sector'!O192)-1)*100</f>
        <v>7.1880894799034145</v>
      </c>
      <c r="Q192" s="37">
        <f>(('GVA by sector'!Q192/'GVA by sector'!P192)-1)*100</f>
        <v>3.8641504202253874</v>
      </c>
      <c r="R192" s="37">
        <f>(('GVA by sector'!R192/'GVA by sector'!Q192)-1)*100</f>
        <v>2.1047685481214495</v>
      </c>
      <c r="S192" s="37">
        <f>(('GVA by sector'!S192/'GVA by sector'!R192)-1)*100</f>
        <v>1.0274355320872841</v>
      </c>
      <c r="T192" s="37">
        <f>(('GVA by sector'!T192/'GVA by sector'!S192)-1)*100</f>
        <v>1.487370531923804</v>
      </c>
      <c r="U192" s="37">
        <f>(('GVA by sector'!U192/'GVA by sector'!T192)-1)*100</f>
        <v>1.8716849727677065</v>
      </c>
      <c r="V192" s="37">
        <f>(('GVA by sector'!V192/'GVA by sector'!U192)-1)*100</f>
        <v>4.0804111070778415</v>
      </c>
      <c r="W192" s="37">
        <f>(('GVA by sector'!W192/'GVA by sector'!V192)-1)*100</f>
        <v>4.6386506783812287</v>
      </c>
      <c r="X192" s="37">
        <f>(('GVA by sector'!X192/'GVA by sector'!W192)-1)*100</f>
        <v>3.3070501986208312</v>
      </c>
      <c r="Y192" s="37">
        <f>(('GVA by sector'!Y192/'GVA by sector'!X192)-1)*100</f>
        <v>0.79227535731962728</v>
      </c>
      <c r="Z192" s="37">
        <f>(('GVA by sector'!Z192/'GVA by sector'!Y192)-1)*100</f>
        <v>1.0300986539980572</v>
      </c>
      <c r="AA192" s="37">
        <f>(('GVA by sector'!AA192/'GVA by sector'!Z192)-1)*100</f>
        <v>1.2878310913949864</v>
      </c>
      <c r="AB192" s="37">
        <f>(('GVA by sector'!AB192/'GVA by sector'!AA192)-1)*100</f>
        <v>0.93333965395880902</v>
      </c>
      <c r="AC192" s="37">
        <f>(('GVA by sector'!AC192/'GVA by sector'!AB192)-1)*100</f>
        <v>1.0484372652019847</v>
      </c>
      <c r="AD192" s="37">
        <f>(('GVA by sector'!AD192/'GVA by sector'!AC192)-1)*100</f>
        <v>1.5969385242310397</v>
      </c>
      <c r="AE192" s="37">
        <f>(('GVA by sector'!AE192/'GVA by sector'!AD192)-1)*100</f>
        <v>1.9631124732119698</v>
      </c>
      <c r="AF192" s="37">
        <f>(('GVA by sector'!AF192/'GVA by sector'!AE192)-1)*100</f>
        <v>2.3451170613579597</v>
      </c>
      <c r="AG192" s="37">
        <f>(('GVA by sector'!AG192/'GVA by sector'!AF192)-1)*100</f>
        <v>2.3738320425799042</v>
      </c>
      <c r="AH192" s="37">
        <f>(('GVA by sector'!AH192/'GVA by sector'!AG192)-1)*100</f>
        <v>2.3368010811829931</v>
      </c>
      <c r="AI192" s="37">
        <f>(('GVA by sector'!AI192/'GVA by sector'!AH192)-1)*100</f>
        <v>2.3412186545046954</v>
      </c>
      <c r="AJ192" s="37">
        <f>(('GVA by sector'!AJ192/'GVA by sector'!AI192)-1)*100</f>
        <v>2.4071347519060815</v>
      </c>
      <c r="AK192" s="37">
        <f>(('GVA by sector'!AK192/'GVA by sector'!AJ192)-1)*100</f>
        <v>2.2567806900745113</v>
      </c>
      <c r="AL192" s="37">
        <f>(('GVA by sector'!AL192/'GVA by sector'!AK192)-1)*100</f>
        <v>2.1061360758416692</v>
      </c>
      <c r="AM192" s="37">
        <f>(('GVA by sector'!AM192/'GVA by sector'!AL192)-1)*100</f>
        <v>2.0309430255402328</v>
      </c>
      <c r="AN192" s="37">
        <f>(('GVA by sector'!AN192/'GVA by sector'!AM192)-1)*100</f>
        <v>2.0168208809988153</v>
      </c>
      <c r="AO192" s="37">
        <f>(('GVA by sector'!AO192/'GVA by sector'!AN192)-1)*100</f>
        <v>1.9958239873000938</v>
      </c>
      <c r="AP192" s="37">
        <f>(('GVA by sector'!AP192/'GVA by sector'!AO192)-1)*100</f>
        <v>2.1480192719485647</v>
      </c>
      <c r="AQ192" s="37">
        <f>(('GVA by sector'!AQ192/'GVA by sector'!AP192)-1)*100</f>
        <v>2.2237588609463677</v>
      </c>
      <c r="AR192" s="37">
        <f>(('GVA by sector'!AR192/'GVA by sector'!AQ192)-1)*100</f>
        <v>2.1985646709036022</v>
      </c>
      <c r="AS192" s="37">
        <f>(('GVA by sector'!AS192/'GVA by sector'!AR192)-1)*100</f>
        <v>2.2204760983162597</v>
      </c>
      <c r="AT192" s="37">
        <f>(('GVA by sector'!AT192/'GVA by sector'!AS192)-1)*100</f>
        <v>2.196627924324801</v>
      </c>
      <c r="AU192" s="37">
        <f>(('GVA by sector'!AU192/'GVA by sector'!AT192)-1)*100</f>
        <v>2.1817230580434499</v>
      </c>
      <c r="AW192" s="37">
        <f>((('GVA by sector'!AE192/'GVA by sector'!U192)^(1/10))-1)*100</f>
        <v>2.0590294210607984</v>
      </c>
      <c r="AX192" s="37">
        <f>((('GVA by sector'!AU192/'GVA by sector'!X192)^(1/23))-1)*100</f>
        <v>1.9131612779195395</v>
      </c>
    </row>
    <row r="193" spans="1:50" x14ac:dyDescent="0.2">
      <c r="A193" s="11" t="s">
        <v>68</v>
      </c>
      <c r="C193" s="37">
        <f>(('GVA by sector'!C193/'GVA by sector'!B193)-1)*100</f>
        <v>1.3612308784986427</v>
      </c>
      <c r="D193" s="37">
        <f>(('GVA by sector'!D193/'GVA by sector'!C193)-1)*100</f>
        <v>7.113833467208508</v>
      </c>
      <c r="E193" s="37">
        <f>(('GVA by sector'!E193/'GVA by sector'!D193)-1)*100</f>
        <v>1.5803224893473633</v>
      </c>
      <c r="F193" s="37">
        <f>(('GVA by sector'!F193/'GVA by sector'!E193)-1)*100</f>
        <v>9.40649479283584</v>
      </c>
      <c r="G193" s="37">
        <f>(('GVA by sector'!G193/'GVA by sector'!F193)-1)*100</f>
        <v>9.9471429498493755</v>
      </c>
      <c r="H193" s="37">
        <f>(('GVA by sector'!H193/'GVA by sector'!G193)-1)*100</f>
        <v>9.9369821425156601</v>
      </c>
      <c r="I193" s="37">
        <f>(('GVA by sector'!I193/'GVA by sector'!H193)-1)*100</f>
        <v>7.607019945045046</v>
      </c>
      <c r="J193" s="37">
        <f>(('GVA by sector'!J193/'GVA by sector'!I193)-1)*100</f>
        <v>0.65581200875590717</v>
      </c>
      <c r="K193" s="37">
        <f>(('GVA by sector'!K193/'GVA by sector'!J193)-1)*100</f>
        <v>4.6588626252505261</v>
      </c>
      <c r="L193" s="37">
        <f>(('GVA by sector'!L193/'GVA by sector'!K193)-1)*100</f>
        <v>0.71984377397265042</v>
      </c>
      <c r="M193" s="37">
        <f>(('GVA by sector'!M193/'GVA by sector'!L193)-1)*100</f>
        <v>7.3128126756633716</v>
      </c>
      <c r="N193" s="37">
        <f>(('GVA by sector'!N193/'GVA by sector'!M193)-1)*100</f>
        <v>5.5286232482213871</v>
      </c>
      <c r="O193" s="37">
        <f>(('GVA by sector'!O193/'GVA by sector'!N193)-1)*100</f>
        <v>2.9640643927016486</v>
      </c>
      <c r="P193" s="37">
        <f>(('GVA by sector'!P193/'GVA by sector'!O193)-1)*100</f>
        <v>-8.1067687162975623</v>
      </c>
      <c r="Q193" s="37">
        <f>(('GVA by sector'!Q193/'GVA by sector'!P193)-1)*100</f>
        <v>12.900491700430571</v>
      </c>
      <c r="R193" s="37">
        <f>(('GVA by sector'!R193/'GVA by sector'!Q193)-1)*100</f>
        <v>6.7240922687583637</v>
      </c>
      <c r="S193" s="37">
        <f>(('GVA by sector'!S193/'GVA by sector'!R193)-1)*100</f>
        <v>-0.1037506035553637</v>
      </c>
      <c r="T193" s="37">
        <f>(('GVA by sector'!T193/'GVA by sector'!S193)-1)*100</f>
        <v>-9.3188804608281828</v>
      </c>
      <c r="U193" s="37">
        <f>(('GVA by sector'!U193/'GVA by sector'!T193)-1)*100</f>
        <v>-3.8634174103302832</v>
      </c>
      <c r="V193" s="37">
        <f>(('GVA by sector'!V193/'GVA by sector'!U193)-1)*100</f>
        <v>-4.4817374426970868</v>
      </c>
      <c r="W193" s="37">
        <f>(('GVA by sector'!W193/'GVA by sector'!V193)-1)*100</f>
        <v>-0.39382825110656494</v>
      </c>
      <c r="X193" s="37">
        <f>(('GVA by sector'!X193/'GVA by sector'!W193)-1)*100</f>
        <v>2.227438306645424</v>
      </c>
      <c r="Y193" s="37">
        <f>(('GVA by sector'!Y193/'GVA by sector'!X193)-1)*100</f>
        <v>2.731617432750455</v>
      </c>
      <c r="Z193" s="37">
        <f>(('GVA by sector'!Z193/'GVA by sector'!Y193)-1)*100</f>
        <v>3.5522637068522656</v>
      </c>
      <c r="AA193" s="37">
        <f>(('GVA by sector'!AA193/'GVA by sector'!Z193)-1)*100</f>
        <v>3.4153912499546024</v>
      </c>
      <c r="AB193" s="37">
        <f>(('GVA by sector'!AB193/'GVA by sector'!AA193)-1)*100</f>
        <v>3.1448761062494945</v>
      </c>
      <c r="AC193" s="37">
        <f>(('GVA by sector'!AC193/'GVA by sector'!AB193)-1)*100</f>
        <v>2.7128811820219978</v>
      </c>
      <c r="AD193" s="37">
        <f>(('GVA by sector'!AD193/'GVA by sector'!AC193)-1)*100</f>
        <v>2.3289362666740976</v>
      </c>
      <c r="AE193" s="37">
        <f>(('GVA by sector'!AE193/'GVA by sector'!AD193)-1)*100</f>
        <v>2.120990730861072</v>
      </c>
      <c r="AF193" s="37">
        <f>(('GVA by sector'!AF193/'GVA by sector'!AE193)-1)*100</f>
        <v>2.1947244567265267</v>
      </c>
      <c r="AG193" s="37">
        <f>(('GVA by sector'!AG193/'GVA by sector'!AF193)-1)*100</f>
        <v>2.1592683959303249</v>
      </c>
      <c r="AH193" s="37">
        <f>(('GVA by sector'!AH193/'GVA by sector'!AG193)-1)*100</f>
        <v>2.1619127566724572</v>
      </c>
      <c r="AI193" s="37">
        <f>(('GVA by sector'!AI193/'GVA by sector'!AH193)-1)*100</f>
        <v>2.1680284711445452</v>
      </c>
      <c r="AJ193" s="37">
        <f>(('GVA by sector'!AJ193/'GVA by sector'!AI193)-1)*100</f>
        <v>2.2149960129729251</v>
      </c>
      <c r="AK193" s="37">
        <f>(('GVA by sector'!AK193/'GVA by sector'!AJ193)-1)*100</f>
        <v>2.0167196887979522</v>
      </c>
      <c r="AL193" s="37">
        <f>(('GVA by sector'!AL193/'GVA by sector'!AK193)-1)*100</f>
        <v>1.8445332162027706</v>
      </c>
      <c r="AM193" s="37">
        <f>(('GVA by sector'!AM193/'GVA by sector'!AL193)-1)*100</f>
        <v>1.7550003222548849</v>
      </c>
      <c r="AN193" s="37">
        <f>(('GVA by sector'!AN193/'GVA by sector'!AM193)-1)*100</f>
        <v>1.695278471578554</v>
      </c>
      <c r="AO193" s="37">
        <f>(('GVA by sector'!AO193/'GVA by sector'!AN193)-1)*100</f>
        <v>1.6559106522431977</v>
      </c>
      <c r="AP193" s="37">
        <f>(('GVA by sector'!AP193/'GVA by sector'!AO193)-1)*100</f>
        <v>1.805493577483297</v>
      </c>
      <c r="AQ193" s="37">
        <f>(('GVA by sector'!AQ193/'GVA by sector'!AP193)-1)*100</f>
        <v>1.8910799723161009</v>
      </c>
      <c r="AR193" s="37">
        <f>(('GVA by sector'!AR193/'GVA by sector'!AQ193)-1)*100</f>
        <v>1.8675488409157337</v>
      </c>
      <c r="AS193" s="37">
        <f>(('GVA by sector'!AS193/'GVA by sector'!AR193)-1)*100</f>
        <v>1.8564072383454366</v>
      </c>
      <c r="AT193" s="37">
        <f>(('GVA by sector'!AT193/'GVA by sector'!AS193)-1)*100</f>
        <v>1.837278683345267</v>
      </c>
      <c r="AU193" s="37">
        <f>(('GVA by sector'!AU193/'GVA by sector'!AT193)-1)*100</f>
        <v>1.823789477901161</v>
      </c>
      <c r="AW193" s="37">
        <f>((('GVA by sector'!AE193/'GVA by sector'!U193)^(1/10))-1)*100</f>
        <v>1.7085608671610242</v>
      </c>
      <c r="AX193" s="37">
        <f>((('GVA by sector'!AU193/'GVA by sector'!X193)^(1/23))-1)*100</f>
        <v>2.2140706533942733</v>
      </c>
    </row>
    <row r="194" spans="1:50" x14ac:dyDescent="0.2">
      <c r="A194" s="11" t="s">
        <v>69</v>
      </c>
      <c r="C194" s="37">
        <f>(('GVA by sector'!C194/'GVA by sector'!B194)-1)*100</f>
        <v>-3.1505601714515108</v>
      </c>
      <c r="D194" s="37">
        <f>(('GVA by sector'!D194/'GVA by sector'!C194)-1)*100</f>
        <v>9.049625113260241</v>
      </c>
      <c r="E194" s="37">
        <f>(('GVA by sector'!E194/'GVA by sector'!D194)-1)*100</f>
        <v>4.4582502995835327</v>
      </c>
      <c r="F194" s="37">
        <f>(('GVA by sector'!F194/'GVA by sector'!E194)-1)*100</f>
        <v>8.9061689173397518</v>
      </c>
      <c r="G194" s="37">
        <f>(('GVA by sector'!G194/'GVA by sector'!F194)-1)*100</f>
        <v>4.6342652204593104</v>
      </c>
      <c r="H194" s="37">
        <f>(('GVA by sector'!H194/'GVA by sector'!G194)-1)*100</f>
        <v>6.1446089712126062</v>
      </c>
      <c r="I194" s="37">
        <f>(('GVA by sector'!I194/'GVA by sector'!H194)-1)*100</f>
        <v>4.5897266940631676</v>
      </c>
      <c r="J194" s="37">
        <f>(('GVA by sector'!J194/'GVA by sector'!I194)-1)*100</f>
        <v>5.0911643764411707</v>
      </c>
      <c r="K194" s="37">
        <f>(('GVA by sector'!K194/'GVA by sector'!J194)-1)*100</f>
        <v>10.421606585140996</v>
      </c>
      <c r="L194" s="37">
        <f>(('GVA by sector'!L194/'GVA by sector'!K194)-1)*100</f>
        <v>1.1824838475005262</v>
      </c>
      <c r="M194" s="37">
        <f>(('GVA by sector'!M194/'GVA by sector'!L194)-1)*100</f>
        <v>1.4340689379291449</v>
      </c>
      <c r="N194" s="37">
        <f>(('GVA by sector'!N194/'GVA by sector'!M194)-1)*100</f>
        <v>-4.2642559899713888</v>
      </c>
      <c r="O194" s="37">
        <f>(('GVA by sector'!O194/'GVA by sector'!N194)-1)*100</f>
        <v>-1.0185283846679827</v>
      </c>
      <c r="P194" s="37">
        <f>(('GVA by sector'!P194/'GVA by sector'!O194)-1)*100</f>
        <v>6.2008010556443782</v>
      </c>
      <c r="Q194" s="37">
        <f>(('GVA by sector'!Q194/'GVA by sector'!P194)-1)*100</f>
        <v>9.6792986768157405</v>
      </c>
      <c r="R194" s="37">
        <f>(('GVA by sector'!R194/'GVA by sector'!Q194)-1)*100</f>
        <v>-4.1910955892406569</v>
      </c>
      <c r="S194" s="37">
        <f>(('GVA by sector'!S194/'GVA by sector'!R194)-1)*100</f>
        <v>4.3576258452292072</v>
      </c>
      <c r="T194" s="37">
        <f>(('GVA by sector'!T194/'GVA by sector'!S194)-1)*100</f>
        <v>3.6815691409148199</v>
      </c>
      <c r="U194" s="37">
        <f>(('GVA by sector'!U194/'GVA by sector'!T194)-1)*100</f>
        <v>-0.94460275903972546</v>
      </c>
      <c r="V194" s="37">
        <f>(('GVA by sector'!V194/'GVA by sector'!U194)-1)*100</f>
        <v>5.5358590985260525</v>
      </c>
      <c r="W194" s="37">
        <f>(('GVA by sector'!W194/'GVA by sector'!V194)-1)*100</f>
        <v>-3.7201673804970525</v>
      </c>
      <c r="X194" s="37">
        <f>(('GVA by sector'!X194/'GVA by sector'!W194)-1)*100</f>
        <v>1.1897141343902184</v>
      </c>
      <c r="Y194" s="37">
        <f>(('GVA by sector'!Y194/'GVA by sector'!X194)-1)*100</f>
        <v>2.2115314764103111</v>
      </c>
      <c r="Z194" s="37">
        <f>(('GVA by sector'!Z194/'GVA by sector'!Y194)-1)*100</f>
        <v>3.0116189753052636</v>
      </c>
      <c r="AA194" s="37">
        <f>(('GVA by sector'!AA194/'GVA by sector'!Z194)-1)*100</f>
        <v>2.9040733565004917</v>
      </c>
      <c r="AB194" s="37">
        <f>(('GVA by sector'!AB194/'GVA by sector'!AA194)-1)*100</f>
        <v>2.6357971503972344</v>
      </c>
      <c r="AC194" s="37">
        <f>(('GVA by sector'!AC194/'GVA by sector'!AB194)-1)*100</f>
        <v>2.1919718048689862</v>
      </c>
      <c r="AD194" s="37">
        <f>(('GVA by sector'!AD194/'GVA by sector'!AC194)-1)*100</f>
        <v>1.8161164252126438</v>
      </c>
      <c r="AE194" s="37">
        <f>(('GVA by sector'!AE194/'GVA by sector'!AD194)-1)*100</f>
        <v>1.6195056664564778</v>
      </c>
      <c r="AF194" s="37">
        <f>(('GVA by sector'!AF194/'GVA by sector'!AE194)-1)*100</f>
        <v>1.6925893093563404</v>
      </c>
      <c r="AG194" s="37">
        <f>(('GVA by sector'!AG194/'GVA by sector'!AF194)-1)*100</f>
        <v>1.6403037658267561</v>
      </c>
      <c r="AH194" s="37">
        <f>(('GVA by sector'!AH194/'GVA by sector'!AG194)-1)*100</f>
        <v>1.629537057766739</v>
      </c>
      <c r="AI194" s="37">
        <f>(('GVA by sector'!AI194/'GVA by sector'!AH194)-1)*100</f>
        <v>1.6223327206842608</v>
      </c>
      <c r="AJ194" s="37">
        <f>(('GVA by sector'!AJ194/'GVA by sector'!AI194)-1)*100</f>
        <v>1.6732927083105364</v>
      </c>
      <c r="AK194" s="37">
        <f>(('GVA by sector'!AK194/'GVA by sector'!AJ194)-1)*100</f>
        <v>1.4888020742176655</v>
      </c>
      <c r="AL194" s="37">
        <f>(('GVA by sector'!AL194/'GVA by sector'!AK194)-1)*100</f>
        <v>1.3177817091550414</v>
      </c>
      <c r="AM194" s="37">
        <f>(('GVA by sector'!AM194/'GVA by sector'!AL194)-1)*100</f>
        <v>1.2309764976639936</v>
      </c>
      <c r="AN194" s="37">
        <f>(('GVA by sector'!AN194/'GVA by sector'!AM194)-1)*100</f>
        <v>1.1861841358868697</v>
      </c>
      <c r="AO194" s="37">
        <f>(('GVA by sector'!AO194/'GVA by sector'!AN194)-1)*100</f>
        <v>1.1555947348332429</v>
      </c>
      <c r="AP194" s="37">
        <f>(('GVA by sector'!AP194/'GVA by sector'!AO194)-1)*100</f>
        <v>1.3061659835338135</v>
      </c>
      <c r="AQ194" s="37">
        <f>(('GVA by sector'!AQ194/'GVA by sector'!AP194)-1)*100</f>
        <v>1.3911373670759231</v>
      </c>
      <c r="AR194" s="37">
        <f>(('GVA by sector'!AR194/'GVA by sector'!AQ194)-1)*100</f>
        <v>1.3709840786339855</v>
      </c>
      <c r="AS194" s="37">
        <f>(('GVA by sector'!AS194/'GVA by sector'!AR194)-1)*100</f>
        <v>1.3529841282286181</v>
      </c>
      <c r="AT194" s="37">
        <f>(('GVA by sector'!AT194/'GVA by sector'!AS194)-1)*100</f>
        <v>1.3366838216195998</v>
      </c>
      <c r="AU194" s="37">
        <f>(('GVA by sector'!AU194/'GVA by sector'!AT194)-1)*100</f>
        <v>1.3252275145606118</v>
      </c>
      <c r="AW194" s="37">
        <f>((('GVA by sector'!AE194/'GVA by sector'!U194)^(1/10))-1)*100</f>
        <v>1.9154359246246422</v>
      </c>
      <c r="AX194" s="37">
        <f>((('GVA by sector'!AU194/'GVA by sector'!X194)^(1/23))-1)*100</f>
        <v>1.69914436795644</v>
      </c>
    </row>
    <row r="195" spans="1:50" x14ac:dyDescent="0.2">
      <c r="A195" s="11" t="s">
        <v>70</v>
      </c>
      <c r="C195" s="37">
        <f>(('GVA by sector'!C195/'GVA by sector'!B195)-1)*100</f>
        <v>-0.20320582717726632</v>
      </c>
      <c r="D195" s="37">
        <f>(('GVA by sector'!D195/'GVA by sector'!C195)-1)*100</f>
        <v>2.1588249913205404</v>
      </c>
      <c r="E195" s="37">
        <f>(('GVA by sector'!E195/'GVA by sector'!D195)-1)*100</f>
        <v>4.3653645552634401</v>
      </c>
      <c r="F195" s="37">
        <f>(('GVA by sector'!F195/'GVA by sector'!E195)-1)*100</f>
        <v>3.1697635701519733</v>
      </c>
      <c r="G195" s="37">
        <f>(('GVA by sector'!G195/'GVA by sector'!F195)-1)*100</f>
        <v>3.9216142598283987</v>
      </c>
      <c r="H195" s="37">
        <f>(('GVA by sector'!H195/'GVA by sector'!G195)-1)*100</f>
        <v>4.0769005486097409</v>
      </c>
      <c r="I195" s="37">
        <f>(('GVA by sector'!I195/'GVA by sector'!H195)-1)*100</f>
        <v>3.1787613850323693</v>
      </c>
      <c r="J195" s="37">
        <f>(('GVA by sector'!J195/'GVA by sector'!I195)-1)*100</f>
        <v>2.4922465642521541</v>
      </c>
      <c r="K195" s="37">
        <f>(('GVA by sector'!K195/'GVA by sector'!J195)-1)*100</f>
        <v>4.1977878733202134</v>
      </c>
      <c r="L195" s="37">
        <f>(('GVA by sector'!L195/'GVA by sector'!K195)-1)*100</f>
        <v>2.2287793017011559</v>
      </c>
      <c r="M195" s="37">
        <f>(('GVA by sector'!M195/'GVA by sector'!L195)-1)*100</f>
        <v>2.7274057485390246</v>
      </c>
      <c r="N195" s="37">
        <f>(('GVA by sector'!N195/'GVA by sector'!M195)-1)*100</f>
        <v>4.3425787964165963</v>
      </c>
      <c r="O195" s="37">
        <f>(('GVA by sector'!O195/'GVA by sector'!N195)-1)*100</f>
        <v>3.5846991638797121</v>
      </c>
      <c r="P195" s="37">
        <f>(('GVA by sector'!P195/'GVA by sector'!O195)-1)*100</f>
        <v>2.9469633329123335</v>
      </c>
      <c r="Q195" s="37">
        <f>(('GVA by sector'!Q195/'GVA by sector'!P195)-1)*100</f>
        <v>2.8843486140883279</v>
      </c>
      <c r="R195" s="37">
        <f>(('GVA by sector'!R195/'GVA by sector'!Q195)-1)*100</f>
        <v>3.0265314900599583</v>
      </c>
      <c r="S195" s="37">
        <f>(('GVA by sector'!S195/'GVA by sector'!R195)-1)*100</f>
        <v>-0.62756766886767901</v>
      </c>
      <c r="T195" s="37">
        <f>(('GVA by sector'!T195/'GVA by sector'!S195)-1)*100</f>
        <v>-4.9356907247890209</v>
      </c>
      <c r="U195" s="37">
        <f>(('GVA by sector'!U195/'GVA by sector'!T195)-1)*100</f>
        <v>1.3815684083275936</v>
      </c>
      <c r="V195" s="37">
        <f>(('GVA by sector'!V195/'GVA by sector'!U195)-1)*100</f>
        <v>1.3190014309017783</v>
      </c>
      <c r="W195" s="37">
        <f>(('GVA by sector'!W195/'GVA by sector'!V195)-1)*100</f>
        <v>5.9427346707074946E-2</v>
      </c>
      <c r="X195" s="37">
        <f>(('GVA by sector'!X195/'GVA by sector'!W195)-1)*100</f>
        <v>1.3442222405026349</v>
      </c>
      <c r="Y195" s="37">
        <f>(('GVA by sector'!Y195/'GVA by sector'!X195)-1)*100</f>
        <v>2.2725838215104988</v>
      </c>
      <c r="Z195" s="37">
        <f>(('GVA by sector'!Z195/'GVA by sector'!Y195)-1)*100</f>
        <v>2.8921553148613777</v>
      </c>
      <c r="AA195" s="37">
        <f>(('GVA by sector'!AA195/'GVA by sector'!Z195)-1)*100</f>
        <v>3.2361376541212294</v>
      </c>
      <c r="AB195" s="37">
        <f>(('GVA by sector'!AB195/'GVA by sector'!AA195)-1)*100</f>
        <v>3.222474106738682</v>
      </c>
      <c r="AC195" s="37">
        <f>(('GVA by sector'!AC195/'GVA by sector'!AB195)-1)*100</f>
        <v>3.1457275524995554</v>
      </c>
      <c r="AD195" s="37">
        <f>(('GVA by sector'!AD195/'GVA by sector'!AC195)-1)*100</f>
        <v>3.1133104910740172</v>
      </c>
      <c r="AE195" s="37">
        <f>(('GVA by sector'!AE195/'GVA by sector'!AD195)-1)*100</f>
        <v>3.0343080197787975</v>
      </c>
      <c r="AF195" s="37">
        <f>(('GVA by sector'!AF195/'GVA by sector'!AE195)-1)*100</f>
        <v>2.9926684230854317</v>
      </c>
      <c r="AG195" s="37">
        <f>(('GVA by sector'!AG195/'GVA by sector'!AF195)-1)*100</f>
        <v>2.9460531832454562</v>
      </c>
      <c r="AH195" s="37">
        <f>(('GVA by sector'!AH195/'GVA by sector'!AG195)-1)*100</f>
        <v>2.9115988896622147</v>
      </c>
      <c r="AI195" s="37">
        <f>(('GVA by sector'!AI195/'GVA by sector'!AH195)-1)*100</f>
        <v>2.9016360099538563</v>
      </c>
      <c r="AJ195" s="37">
        <f>(('GVA by sector'!AJ195/'GVA by sector'!AI195)-1)*100</f>
        <v>2.8333752658302513</v>
      </c>
      <c r="AK195" s="37">
        <f>(('GVA by sector'!AK195/'GVA by sector'!AJ195)-1)*100</f>
        <v>2.6108493084194162</v>
      </c>
      <c r="AL195" s="37">
        <f>(('GVA by sector'!AL195/'GVA by sector'!AK195)-1)*100</f>
        <v>2.4410407475589757</v>
      </c>
      <c r="AM195" s="37">
        <f>(('GVA by sector'!AM195/'GVA by sector'!AL195)-1)*100</f>
        <v>2.3549273548976402</v>
      </c>
      <c r="AN195" s="37">
        <f>(('GVA by sector'!AN195/'GVA by sector'!AM195)-1)*100</f>
        <v>2.3284542393861463</v>
      </c>
      <c r="AO195" s="37">
        <f>(('GVA by sector'!AO195/'GVA by sector'!AN195)-1)*100</f>
        <v>2.3073612322245696</v>
      </c>
      <c r="AP195" s="37">
        <f>(('GVA by sector'!AP195/'GVA by sector'!AO195)-1)*100</f>
        <v>2.3682488223441434</v>
      </c>
      <c r="AQ195" s="37">
        <f>(('GVA by sector'!AQ195/'GVA by sector'!AP195)-1)*100</f>
        <v>2.3918081563213622</v>
      </c>
      <c r="AR195" s="37">
        <f>(('GVA by sector'!AR195/'GVA by sector'!AQ195)-1)*100</f>
        <v>2.3695285063112692</v>
      </c>
      <c r="AS195" s="37">
        <f>(('GVA by sector'!AS195/'GVA by sector'!AR195)-1)*100</f>
        <v>2.3547987299185946</v>
      </c>
      <c r="AT195" s="37">
        <f>(('GVA by sector'!AT195/'GVA by sector'!AS195)-1)*100</f>
        <v>2.3401249570301763</v>
      </c>
      <c r="AU195" s="37">
        <f>(('GVA by sector'!AU195/'GVA by sector'!AT195)-1)*100</f>
        <v>2.3274052676597323</v>
      </c>
      <c r="AW195" s="37">
        <f>((('GVA by sector'!AE195/'GVA by sector'!U195)^(1/10))-1)*100</f>
        <v>2.3585970133541245</v>
      </c>
      <c r="AX195" s="37">
        <f>((('GVA by sector'!AU195/'GVA by sector'!X195)^(1/23))-1)*100</f>
        <v>2.6818902550638235</v>
      </c>
    </row>
    <row r="198" spans="1:50" x14ac:dyDescent="0.2">
      <c r="A198" s="7" t="s">
        <v>49</v>
      </c>
      <c r="AW198" s="39" t="s">
        <v>107</v>
      </c>
      <c r="AX198" s="39"/>
    </row>
    <row r="199" spans="1:50" x14ac:dyDescent="0.2">
      <c r="A199" s="33" t="s">
        <v>38</v>
      </c>
      <c r="B199" s="1">
        <v>1991</v>
      </c>
      <c r="C199" s="1">
        <v>1992</v>
      </c>
      <c r="D199" s="1">
        <v>1993</v>
      </c>
      <c r="E199" s="1">
        <v>1994</v>
      </c>
      <c r="F199" s="1">
        <v>1995</v>
      </c>
      <c r="G199" s="1">
        <v>1996</v>
      </c>
      <c r="H199" s="1">
        <v>1997</v>
      </c>
      <c r="I199" s="1">
        <v>1998</v>
      </c>
      <c r="J199" s="1">
        <v>1999</v>
      </c>
      <c r="K199" s="1">
        <v>2000</v>
      </c>
      <c r="L199" s="1">
        <v>2001</v>
      </c>
      <c r="M199" s="1">
        <v>2002</v>
      </c>
      <c r="N199" s="1">
        <v>2003</v>
      </c>
      <c r="O199" s="1">
        <v>2004</v>
      </c>
      <c r="P199" s="1">
        <v>2005</v>
      </c>
      <c r="Q199" s="1">
        <v>2006</v>
      </c>
      <c r="R199" s="1">
        <v>2007</v>
      </c>
      <c r="S199" s="1">
        <v>2008</v>
      </c>
      <c r="T199" s="1">
        <v>2009</v>
      </c>
      <c r="U199" s="1">
        <v>2010</v>
      </c>
      <c r="V199" s="1">
        <v>2011</v>
      </c>
      <c r="W199" s="1">
        <v>2012</v>
      </c>
      <c r="X199" s="1">
        <v>2013</v>
      </c>
      <c r="Y199" s="1">
        <v>2014</v>
      </c>
      <c r="Z199" s="1">
        <v>2015</v>
      </c>
      <c r="AA199" s="1">
        <v>2016</v>
      </c>
      <c r="AB199" s="1">
        <v>2017</v>
      </c>
      <c r="AC199" s="1">
        <v>2018</v>
      </c>
      <c r="AD199" s="1">
        <v>2019</v>
      </c>
      <c r="AE199" s="1">
        <v>2020</v>
      </c>
      <c r="AF199" s="1">
        <v>2021</v>
      </c>
      <c r="AG199" s="1">
        <v>2022</v>
      </c>
      <c r="AH199" s="1">
        <v>2023</v>
      </c>
      <c r="AI199" s="1">
        <v>2024</v>
      </c>
      <c r="AJ199" s="1">
        <v>2025</v>
      </c>
      <c r="AK199" s="1">
        <v>2026</v>
      </c>
      <c r="AL199" s="1">
        <v>2027</v>
      </c>
      <c r="AM199" s="1">
        <v>2028</v>
      </c>
      <c r="AN199" s="1">
        <v>2029</v>
      </c>
      <c r="AO199" s="1">
        <v>2030</v>
      </c>
      <c r="AP199" s="1">
        <v>2031</v>
      </c>
      <c r="AQ199" s="1">
        <v>2032</v>
      </c>
      <c r="AR199" s="1">
        <v>2033</v>
      </c>
      <c r="AS199" s="1">
        <v>2034</v>
      </c>
      <c r="AT199" s="1">
        <v>2035</v>
      </c>
      <c r="AU199" s="1">
        <v>2036</v>
      </c>
      <c r="AW199" s="36" t="s">
        <v>95</v>
      </c>
      <c r="AX199" s="36" t="s">
        <v>96</v>
      </c>
    </row>
    <row r="200" spans="1:50" x14ac:dyDescent="0.2">
      <c r="A200" s="11" t="s">
        <v>51</v>
      </c>
      <c r="C200" s="37">
        <f>(('GVA by sector'!C200/'GVA by sector'!B200)-1)*100</f>
        <v>-2.8086254488097873</v>
      </c>
      <c r="D200" s="37">
        <f>(('GVA by sector'!D200/'GVA by sector'!C200)-1)*100</f>
        <v>-8.3621255903301943</v>
      </c>
      <c r="E200" s="37">
        <f>(('GVA by sector'!E200/'GVA by sector'!D200)-1)*100</f>
        <v>-5.6858219834399204E-2</v>
      </c>
      <c r="F200" s="37">
        <f>(('GVA by sector'!F200/'GVA by sector'!E200)-1)*100</f>
        <v>-0.27549956446075718</v>
      </c>
      <c r="G200" s="37">
        <f>(('GVA by sector'!G200/'GVA by sector'!F200)-1)*100</f>
        <v>-2.984905730959142</v>
      </c>
      <c r="H200" s="37">
        <f>(('GVA by sector'!H200/'GVA by sector'!G200)-1)*100</f>
        <v>2.2136899041126368</v>
      </c>
      <c r="I200" s="37">
        <f>(('GVA by sector'!I200/'GVA by sector'!H200)-1)*100</f>
        <v>0.10600503429605279</v>
      </c>
      <c r="J200" s="37">
        <f>(('GVA by sector'!J200/'GVA by sector'!I200)-1)*100</f>
        <v>3.1474839629902496</v>
      </c>
      <c r="K200" s="37">
        <f>(('GVA by sector'!K200/'GVA by sector'!J200)-1)*100</f>
        <v>-3.2621522386423907</v>
      </c>
      <c r="L200" s="37">
        <f>(('GVA by sector'!L200/'GVA by sector'!K200)-1)*100</f>
        <v>-7.5198745401946816</v>
      </c>
      <c r="M200" s="37">
        <f>(('GVA by sector'!M200/'GVA by sector'!L200)-1)*100</f>
        <v>15.323701117419674</v>
      </c>
      <c r="N200" s="37">
        <f>(('GVA by sector'!N200/'GVA by sector'!M200)-1)*100</f>
        <v>-0.1061444254701005</v>
      </c>
      <c r="O200" s="37">
        <f>(('GVA by sector'!O200/'GVA by sector'!N200)-1)*100</f>
        <v>4.0726909217879914</v>
      </c>
      <c r="P200" s="37">
        <f>(('GVA by sector'!P200/'GVA by sector'!O200)-1)*100</f>
        <v>6.328011240260567</v>
      </c>
      <c r="Q200" s="37">
        <f>(('GVA by sector'!Q200/'GVA by sector'!P200)-1)*100</f>
        <v>-1.8247517544766501</v>
      </c>
      <c r="R200" s="37">
        <f>(('GVA by sector'!R200/'GVA by sector'!Q200)-1)*100</f>
        <v>-3.1954240144613788</v>
      </c>
      <c r="S200" s="37">
        <f>(('GVA by sector'!S200/'GVA by sector'!R200)-1)*100</f>
        <v>14.710467462033506</v>
      </c>
      <c r="T200" s="37">
        <f>(('GVA by sector'!T200/'GVA by sector'!S200)-1)*100</f>
        <v>-4.224345393586626</v>
      </c>
      <c r="U200" s="37">
        <f>(('GVA by sector'!U200/'GVA by sector'!T200)-1)*100</f>
        <v>-0.11873250747251873</v>
      </c>
      <c r="V200" s="37">
        <f>(('GVA by sector'!V200/'GVA by sector'!U200)-1)*100</f>
        <v>13.490085799436802</v>
      </c>
      <c r="W200" s="37">
        <f>(('GVA by sector'!W200/'GVA by sector'!V200)-1)*100</f>
        <v>-6.7191557716588584</v>
      </c>
      <c r="X200" s="37">
        <f>(('GVA by sector'!X200/'GVA by sector'!W200)-1)*100</f>
        <v>-7.0183926789071478</v>
      </c>
      <c r="Y200" s="37">
        <f>(('GVA by sector'!Y200/'GVA by sector'!X200)-1)*100</f>
        <v>1.175890538344615</v>
      </c>
      <c r="Z200" s="37">
        <f>(('GVA by sector'!Z200/'GVA by sector'!Y200)-1)*100</f>
        <v>1.2621538888588191</v>
      </c>
      <c r="AA200" s="37">
        <f>(('GVA by sector'!AA200/'GVA by sector'!Z200)-1)*100</f>
        <v>1.444095276022872</v>
      </c>
      <c r="AB200" s="37">
        <f>(('GVA by sector'!AB200/'GVA by sector'!AA200)-1)*100</f>
        <v>1.3334644404478624</v>
      </c>
      <c r="AC200" s="37">
        <f>(('GVA by sector'!AC200/'GVA by sector'!AB200)-1)*100</f>
        <v>1.207547505238793</v>
      </c>
      <c r="AD200" s="37">
        <f>(('GVA by sector'!AD200/'GVA by sector'!AC200)-1)*100</f>
        <v>1.103701865827067</v>
      </c>
      <c r="AE200" s="37">
        <f>(('GVA by sector'!AE200/'GVA by sector'!AD200)-1)*100</f>
        <v>0.93630261091901534</v>
      </c>
      <c r="AF200" s="37">
        <f>(('GVA by sector'!AF200/'GVA by sector'!AE200)-1)*100</f>
        <v>0.78618686461184861</v>
      </c>
      <c r="AG200" s="37">
        <f>(('GVA by sector'!AG200/'GVA by sector'!AF200)-1)*100</f>
        <v>0.78396797237867411</v>
      </c>
      <c r="AH200" s="37">
        <f>(('GVA by sector'!AH200/'GVA by sector'!AG200)-1)*100</f>
        <v>0.71947830409284652</v>
      </c>
      <c r="AI200" s="37">
        <f>(('GVA by sector'!AI200/'GVA by sector'!AH200)-1)*100</f>
        <v>0.68959280585831895</v>
      </c>
      <c r="AJ200" s="37">
        <f>(('GVA by sector'!AJ200/'GVA by sector'!AI200)-1)*100</f>
        <v>0.7386876701819034</v>
      </c>
      <c r="AK200" s="37">
        <f>(('GVA by sector'!AK200/'GVA by sector'!AJ200)-1)*100</f>
        <v>0.59014154689096543</v>
      </c>
      <c r="AL200" s="37">
        <f>(('GVA by sector'!AL200/'GVA by sector'!AK200)-1)*100</f>
        <v>0.43415230714261011</v>
      </c>
      <c r="AM200" s="37">
        <f>(('GVA by sector'!AM200/'GVA by sector'!AL200)-1)*100</f>
        <v>0.28560698153441422</v>
      </c>
      <c r="AN200" s="37">
        <f>(('GVA by sector'!AN200/'GVA by sector'!AM200)-1)*100</f>
        <v>0.26719437043221106</v>
      </c>
      <c r="AO200" s="37">
        <f>(('GVA by sector'!AO200/'GVA by sector'!AN200)-1)*100</f>
        <v>0.262604506048425</v>
      </c>
      <c r="AP200" s="37">
        <f>(('GVA by sector'!AP200/'GVA by sector'!AO200)-1)*100</f>
        <v>0.29801506496005548</v>
      </c>
      <c r="AQ200" s="37">
        <f>(('GVA by sector'!AQ200/'GVA by sector'!AP200)-1)*100</f>
        <v>0.28941719441220037</v>
      </c>
      <c r="AR200" s="37">
        <f>(('GVA by sector'!AR200/'GVA by sector'!AQ200)-1)*100</f>
        <v>0.2336043539588939</v>
      </c>
      <c r="AS200" s="37">
        <f>(('GVA by sector'!AS200/'GVA by sector'!AR200)-1)*100</f>
        <v>0.20216921374744956</v>
      </c>
      <c r="AT200" s="37">
        <f>(('GVA by sector'!AT200/'GVA by sector'!AS200)-1)*100</f>
        <v>0.15810457200273742</v>
      </c>
      <c r="AU200" s="37">
        <f>(('GVA by sector'!AU200/'GVA by sector'!AT200)-1)*100</f>
        <v>0.1249294212475327</v>
      </c>
      <c r="AW200" s="37">
        <f>((('GVA by sector'!AE200/'GVA by sector'!U200)^(1/10))-1)*100</f>
        <v>0.68571657464806535</v>
      </c>
      <c r="AX200" s="37">
        <f>((('GVA by sector'!AU200/'GVA by sector'!X200)^(1/23))-1)*100</f>
        <v>0.66552500995260555</v>
      </c>
    </row>
    <row r="201" spans="1:50" x14ac:dyDescent="0.2">
      <c r="A201" s="11" t="s">
        <v>52</v>
      </c>
      <c r="C201" s="37">
        <f>(('GVA by sector'!C201/'GVA by sector'!B201)-1)*100</f>
        <v>6.599574097392269</v>
      </c>
      <c r="D201" s="37">
        <f>(('GVA by sector'!D201/'GVA by sector'!C201)-1)*100</f>
        <v>6.0303081827524307</v>
      </c>
      <c r="E201" s="37">
        <f>(('GVA by sector'!E201/'GVA by sector'!D201)-1)*100</f>
        <v>16.509458537514952</v>
      </c>
      <c r="F201" s="37">
        <f>(('GVA by sector'!F201/'GVA by sector'!E201)-1)*100</f>
        <v>5.0269484332680303</v>
      </c>
      <c r="G201" s="37">
        <f>(('GVA by sector'!G201/'GVA by sector'!F201)-1)*100</f>
        <v>7.6810223716686998</v>
      </c>
      <c r="H201" s="37">
        <f>(('GVA by sector'!H201/'GVA by sector'!G201)-1)*100</f>
        <v>-1.7383636513021217</v>
      </c>
      <c r="I201" s="37">
        <f>(('GVA by sector'!I201/'GVA by sector'!H201)-1)*100</f>
        <v>0.29910641821153661</v>
      </c>
      <c r="J201" s="37">
        <f>(('GVA by sector'!J201/'GVA by sector'!I201)-1)*100</f>
        <v>1.7499154778026993</v>
      </c>
      <c r="K201" s="37">
        <f>(('GVA by sector'!K201/'GVA by sector'!J201)-1)*100</f>
        <v>-4.8182041391002457</v>
      </c>
      <c r="L201" s="37">
        <f>(('GVA by sector'!L201/'GVA by sector'!K201)-1)*100</f>
        <v>-2.2071721897342855</v>
      </c>
      <c r="M201" s="37">
        <f>(('GVA by sector'!M201/'GVA by sector'!L201)-1)*100</f>
        <v>5.6689983852913794</v>
      </c>
      <c r="N201" s="37">
        <f>(('GVA by sector'!N201/'GVA by sector'!M201)-1)*100</f>
        <v>-1.4015681691557313</v>
      </c>
      <c r="O201" s="37">
        <f>(('GVA by sector'!O201/'GVA by sector'!N201)-1)*100</f>
        <v>-10.516610251717218</v>
      </c>
      <c r="P201" s="37">
        <f>(('GVA by sector'!P201/'GVA by sector'!O201)-1)*100</f>
        <v>-14.602091579774189</v>
      </c>
      <c r="Q201" s="37">
        <f>(('GVA by sector'!Q201/'GVA by sector'!P201)-1)*100</f>
        <v>-14.337602328739719</v>
      </c>
      <c r="R201" s="37">
        <f>(('GVA by sector'!R201/'GVA by sector'!Q201)-1)*100</f>
        <v>-12.15576768288612</v>
      </c>
      <c r="S201" s="37">
        <f>(('GVA by sector'!S201/'GVA by sector'!R201)-1)*100</f>
        <v>-16.776170486098209</v>
      </c>
      <c r="T201" s="37">
        <f>(('GVA by sector'!T201/'GVA by sector'!S201)-1)*100</f>
        <v>-22.941107353171585</v>
      </c>
      <c r="U201" s="37">
        <f>(('GVA by sector'!U201/'GVA by sector'!T201)-1)*100</f>
        <v>-14.08932653052074</v>
      </c>
      <c r="V201" s="37">
        <f>(('GVA by sector'!V201/'GVA by sector'!U201)-1)*100</f>
        <v>-17.548895926499487</v>
      </c>
      <c r="W201" s="37">
        <f>(('GVA by sector'!W201/'GVA by sector'!V201)-1)*100</f>
        <v>-5.1067004404984022</v>
      </c>
      <c r="X201" s="37">
        <f>(('GVA by sector'!X201/'GVA by sector'!W201)-1)*100</f>
        <v>-5.6254354170523939</v>
      </c>
      <c r="Y201" s="37">
        <f>(('GVA by sector'!Y201/'GVA by sector'!X201)-1)*100</f>
        <v>-5.8940629886190088</v>
      </c>
      <c r="Z201" s="37">
        <f>(('GVA by sector'!Z201/'GVA by sector'!Y201)-1)*100</f>
        <v>-7.0309971383692886</v>
      </c>
      <c r="AA201" s="37">
        <f>(('GVA by sector'!AA201/'GVA by sector'!Z201)-1)*100</f>
        <v>-6.2219534663226277</v>
      </c>
      <c r="AB201" s="37">
        <f>(('GVA by sector'!AB201/'GVA by sector'!AA201)-1)*100</f>
        <v>-5.5152322864442276</v>
      </c>
      <c r="AC201" s="37">
        <f>(('GVA by sector'!AC201/'GVA by sector'!AB201)-1)*100</f>
        <v>-5.4900074249882298</v>
      </c>
      <c r="AD201" s="37">
        <f>(('GVA by sector'!AD201/'GVA by sector'!AC201)-1)*100</f>
        <v>-5.5968697028276342</v>
      </c>
      <c r="AE201" s="37">
        <f>(('GVA by sector'!AE201/'GVA by sector'!AD201)-1)*100</f>
        <v>-6.0339731478910252</v>
      </c>
      <c r="AF201" s="37">
        <f>(('GVA by sector'!AF201/'GVA by sector'!AE201)-1)*100</f>
        <v>-6.2768549641571525</v>
      </c>
      <c r="AG201" s="37">
        <f>(('GVA by sector'!AG201/'GVA by sector'!AF201)-1)*100</f>
        <v>-6.4286950928759801</v>
      </c>
      <c r="AH201" s="37">
        <f>(('GVA by sector'!AH201/'GVA by sector'!AG201)-1)*100</f>
        <v>-6.5896805419343281</v>
      </c>
      <c r="AI201" s="37">
        <f>(('GVA by sector'!AI201/'GVA by sector'!AH201)-1)*100</f>
        <v>-6.7290975539879172</v>
      </c>
      <c r="AJ201" s="37">
        <f>(('GVA by sector'!AJ201/'GVA by sector'!AI201)-1)*100</f>
        <v>-6.8160217388699706</v>
      </c>
      <c r="AK201" s="37">
        <f>(('GVA by sector'!AK201/'GVA by sector'!AJ201)-1)*100</f>
        <v>-7.1198887330783283</v>
      </c>
      <c r="AL201" s="37">
        <f>(('GVA by sector'!AL201/'GVA by sector'!AK201)-1)*100</f>
        <v>-7.4366032533562549</v>
      </c>
      <c r="AM201" s="37">
        <f>(('GVA by sector'!AM201/'GVA by sector'!AL201)-1)*100</f>
        <v>-7.6968883000740229</v>
      </c>
      <c r="AN201" s="37">
        <f>(('GVA by sector'!AN201/'GVA by sector'!AM201)-1)*100</f>
        <v>-7.9298409658178919</v>
      </c>
      <c r="AO201" s="37">
        <f>(('GVA by sector'!AO201/'GVA by sector'!AN201)-1)*100</f>
        <v>-8.1789173902367622</v>
      </c>
      <c r="AP201" s="37">
        <f>(('GVA by sector'!AP201/'GVA by sector'!AO201)-1)*100</f>
        <v>-8.3916232556435872</v>
      </c>
      <c r="AQ201" s="37">
        <f>(('GVA by sector'!AQ201/'GVA by sector'!AP201)-1)*100</f>
        <v>-8.6751598030675332</v>
      </c>
      <c r="AR201" s="37">
        <f>(('GVA by sector'!AR201/'GVA by sector'!AQ201)-1)*100</f>
        <v>-9.0836294048338715</v>
      </c>
      <c r="AS201" s="37">
        <f>(('GVA by sector'!AS201/'GVA by sector'!AR201)-1)*100</f>
        <v>-9.4766520703119852</v>
      </c>
      <c r="AT201" s="37">
        <f>(('GVA by sector'!AT201/'GVA by sector'!AS201)-1)*100</f>
        <v>-9.9522055986152722</v>
      </c>
      <c r="AU201" s="37">
        <f>(('GVA by sector'!AU201/'GVA by sector'!AT201)-1)*100</f>
        <v>-10.508238520708812</v>
      </c>
      <c r="AW201" s="37">
        <f>((('GVA by sector'!AE201/'GVA by sector'!U201)^(1/10))-1)*100</f>
        <v>-7.0789700269922822</v>
      </c>
      <c r="AX201" s="37">
        <f>((('GVA by sector'!AU201/'GVA by sector'!X201)^(1/23))-1)*100</f>
        <v>-7.3620308860379406</v>
      </c>
    </row>
    <row r="202" spans="1:50" x14ac:dyDescent="0.2">
      <c r="A202" s="11" t="s">
        <v>53</v>
      </c>
      <c r="C202" s="37">
        <f>(('GVA by sector'!C202/'GVA by sector'!B202)-1)*100</f>
        <v>6.6515901724550908E-2</v>
      </c>
      <c r="D202" s="37">
        <f>(('GVA by sector'!D202/'GVA by sector'!C202)-1)*100</f>
        <v>4.2580329189425115</v>
      </c>
      <c r="E202" s="37">
        <f>(('GVA by sector'!E202/'GVA by sector'!D202)-1)*100</f>
        <v>5.0254868172331157</v>
      </c>
      <c r="F202" s="37">
        <f>(('GVA by sector'!F202/'GVA by sector'!E202)-1)*100</f>
        <v>1.92779118875821</v>
      </c>
      <c r="G202" s="37">
        <f>(('GVA by sector'!G202/'GVA by sector'!F202)-1)*100</f>
        <v>6.1319190591449635</v>
      </c>
      <c r="H202" s="37">
        <f>(('GVA by sector'!H202/'GVA by sector'!G202)-1)*100</f>
        <v>4.3950616360061145</v>
      </c>
      <c r="I202" s="37">
        <f>(('GVA by sector'!I202/'GVA by sector'!H202)-1)*100</f>
        <v>2.5815365922283506</v>
      </c>
      <c r="J202" s="37">
        <f>(('GVA by sector'!J202/'GVA by sector'!I202)-1)*100</f>
        <v>2.6255839386729596</v>
      </c>
      <c r="K202" s="37">
        <f>(('GVA by sector'!K202/'GVA by sector'!J202)-1)*100</f>
        <v>4.5888481278778759</v>
      </c>
      <c r="L202" s="37">
        <f>(('GVA by sector'!L202/'GVA by sector'!K202)-1)*100</f>
        <v>-0.59855971314700662</v>
      </c>
      <c r="M202" s="37">
        <f>(('GVA by sector'!M202/'GVA by sector'!L202)-1)*100</f>
        <v>-1.7608078413136941</v>
      </c>
      <c r="N202" s="37">
        <f>(('GVA by sector'!N202/'GVA by sector'!M202)-1)*100</f>
        <v>0.17876176848314884</v>
      </c>
      <c r="O202" s="37">
        <f>(('GVA by sector'!O202/'GVA by sector'!N202)-1)*100</f>
        <v>2.6695705560260796</v>
      </c>
      <c r="P202" s="37">
        <f>(('GVA by sector'!P202/'GVA by sector'!O202)-1)*100</f>
        <v>-3.2167732442278663E-2</v>
      </c>
      <c r="Q202" s="37">
        <f>(('GVA by sector'!Q202/'GVA by sector'!P202)-1)*100</f>
        <v>1.8521445436263884</v>
      </c>
      <c r="R202" s="37">
        <f>(('GVA by sector'!R202/'GVA by sector'!Q202)-1)*100</f>
        <v>0.81162811055148776</v>
      </c>
      <c r="S202" s="37">
        <f>(('GVA by sector'!S202/'GVA by sector'!R202)-1)*100</f>
        <v>-1.9566485555439828</v>
      </c>
      <c r="T202" s="37">
        <f>(('GVA by sector'!T202/'GVA by sector'!S202)-1)*100</f>
        <v>-9.075523621964777</v>
      </c>
      <c r="U202" s="37">
        <f>(('GVA by sector'!U202/'GVA by sector'!T202)-1)*100</f>
        <v>5.6923657267940353</v>
      </c>
      <c r="V202" s="37">
        <f>(('GVA by sector'!V202/'GVA by sector'!U202)-1)*100</f>
        <v>0.10698852030774919</v>
      </c>
      <c r="W202" s="37">
        <f>(('GVA by sector'!W202/'GVA by sector'!V202)-1)*100</f>
        <v>-1.4956526396750158</v>
      </c>
      <c r="X202" s="37">
        <f>(('GVA by sector'!X202/'GVA by sector'!W202)-1)*100</f>
        <v>-0.65930779478535761</v>
      </c>
      <c r="Y202" s="37">
        <f>(('GVA by sector'!Y202/'GVA by sector'!X202)-1)*100</f>
        <v>2.2226555550994398</v>
      </c>
      <c r="Z202" s="37">
        <f>(('GVA by sector'!Z202/'GVA by sector'!Y202)-1)*100</f>
        <v>2.1795987349608748</v>
      </c>
      <c r="AA202" s="37">
        <f>(('GVA by sector'!AA202/'GVA by sector'!Z202)-1)*100</f>
        <v>2.0690739401819647</v>
      </c>
      <c r="AB202" s="37">
        <f>(('GVA by sector'!AB202/'GVA by sector'!AA202)-1)*100</f>
        <v>1.944021050267164</v>
      </c>
      <c r="AC202" s="37">
        <f>(('GVA by sector'!AC202/'GVA by sector'!AB202)-1)*100</f>
        <v>1.8424218959641081</v>
      </c>
      <c r="AD202" s="37">
        <f>(('GVA by sector'!AD202/'GVA by sector'!AC202)-1)*100</f>
        <v>1.8058455276135144</v>
      </c>
      <c r="AE202" s="37">
        <f>(('GVA by sector'!AE202/'GVA by sector'!AD202)-1)*100</f>
        <v>1.6137442251075607</v>
      </c>
      <c r="AF202" s="37">
        <f>(('GVA by sector'!AF202/'GVA by sector'!AE202)-1)*100</f>
        <v>1.3987701100745653</v>
      </c>
      <c r="AG202" s="37">
        <f>(('GVA by sector'!AG202/'GVA by sector'!AF202)-1)*100</f>
        <v>1.3581123586235977</v>
      </c>
      <c r="AH202" s="37">
        <f>(('GVA by sector'!AH202/'GVA by sector'!AG202)-1)*100</f>
        <v>1.2928212049131416</v>
      </c>
      <c r="AI202" s="37">
        <f>(('GVA by sector'!AI202/'GVA by sector'!AH202)-1)*100</f>
        <v>1.24762156220668</v>
      </c>
      <c r="AJ202" s="37">
        <f>(('GVA by sector'!AJ202/'GVA by sector'!AI202)-1)*100</f>
        <v>1.0047046368203416</v>
      </c>
      <c r="AK202" s="37">
        <f>(('GVA by sector'!AK202/'GVA by sector'!AJ202)-1)*100</f>
        <v>0.70937510304565077</v>
      </c>
      <c r="AL202" s="37">
        <f>(('GVA by sector'!AL202/'GVA by sector'!AK202)-1)*100</f>
        <v>0.51886168100594432</v>
      </c>
      <c r="AM202" s="37">
        <f>(('GVA by sector'!AM202/'GVA by sector'!AL202)-1)*100</f>
        <v>0.41846339796718368</v>
      </c>
      <c r="AN202" s="37">
        <f>(('GVA by sector'!AN202/'GVA by sector'!AM202)-1)*100</f>
        <v>0.37392955934558714</v>
      </c>
      <c r="AO202" s="37">
        <f>(('GVA by sector'!AO202/'GVA by sector'!AN202)-1)*100</f>
        <v>0.19678840227348449</v>
      </c>
      <c r="AP202" s="37">
        <f>(('GVA by sector'!AP202/'GVA by sector'!AO202)-1)*100</f>
        <v>0.12510156352938395</v>
      </c>
      <c r="AQ202" s="37">
        <f>(('GVA by sector'!AQ202/'GVA by sector'!AP202)-1)*100</f>
        <v>9.855802346612208E-2</v>
      </c>
      <c r="AR202" s="37">
        <f>(('GVA by sector'!AR202/'GVA by sector'!AQ202)-1)*100</f>
        <v>3.1154205098760102E-2</v>
      </c>
      <c r="AS202" s="37">
        <f>(('GVA by sector'!AS202/'GVA by sector'!AR202)-1)*100</f>
        <v>-2.382041053250461E-2</v>
      </c>
      <c r="AT202" s="37">
        <f>(('GVA by sector'!AT202/'GVA by sector'!AS202)-1)*100</f>
        <v>-8.8526233342245408E-2</v>
      </c>
      <c r="AU202" s="37">
        <f>(('GVA by sector'!AU202/'GVA by sector'!AT202)-1)*100</f>
        <v>-0.14952466643051165</v>
      </c>
      <c r="AW202" s="37">
        <f>((('GVA by sector'!AE202/'GVA by sector'!U202)^(1/10))-1)*100</f>
        <v>1.1548743805287032</v>
      </c>
      <c r="AX202" s="37">
        <f>((('GVA by sector'!AU202/'GVA by sector'!X202)^(1/23))-1)*100</f>
        <v>0.96158165235684656</v>
      </c>
    </row>
    <row r="203" spans="1:50" x14ac:dyDescent="0.2">
      <c r="A203" s="11" t="s">
        <v>54</v>
      </c>
      <c r="C203" s="37">
        <f>(('GVA by sector'!C203/'GVA by sector'!B203)-1)*100</f>
        <v>8.286936495180953</v>
      </c>
      <c r="D203" s="37">
        <f>(('GVA by sector'!D203/'GVA by sector'!C203)-1)*100</f>
        <v>-1.7461487824523503</v>
      </c>
      <c r="E203" s="37">
        <f>(('GVA by sector'!E203/'GVA by sector'!D203)-1)*100</f>
        <v>-1.9211642949201746E-2</v>
      </c>
      <c r="F203" s="37">
        <f>(('GVA by sector'!F203/'GVA by sector'!E203)-1)*100</f>
        <v>3.8518768248498203</v>
      </c>
      <c r="G203" s="37">
        <f>(('GVA by sector'!G203/'GVA by sector'!F203)-1)*100</f>
        <v>3.1522613293575974</v>
      </c>
      <c r="H203" s="37">
        <f>(('GVA by sector'!H203/'GVA by sector'!G203)-1)*100</f>
        <v>7.6360054808855216</v>
      </c>
      <c r="I203" s="37">
        <f>(('GVA by sector'!I203/'GVA by sector'!H203)-1)*100</f>
        <v>0.42473906522513261</v>
      </c>
      <c r="J203" s="37">
        <f>(('GVA by sector'!J203/'GVA by sector'!I203)-1)*100</f>
        <v>2.8945812418339267</v>
      </c>
      <c r="K203" s="37">
        <f>(('GVA by sector'!K203/'GVA by sector'!J203)-1)*100</f>
        <v>4.5697567791799454</v>
      </c>
      <c r="L203" s="37">
        <f>(('GVA by sector'!L203/'GVA by sector'!K203)-1)*100</f>
        <v>8.4780943218059299</v>
      </c>
      <c r="M203" s="37">
        <f>(('GVA by sector'!M203/'GVA by sector'!L203)-1)*100</f>
        <v>4.9341592004664481</v>
      </c>
      <c r="N203" s="37">
        <f>(('GVA by sector'!N203/'GVA by sector'!M203)-1)*100</f>
        <v>5.4961921671630831</v>
      </c>
      <c r="O203" s="37">
        <f>(('GVA by sector'!O203/'GVA by sector'!N203)-1)*100</f>
        <v>2.9362427776217226</v>
      </c>
      <c r="P203" s="37">
        <f>(('GVA by sector'!P203/'GVA by sector'!O203)-1)*100</f>
        <v>1.5978520544391195</v>
      </c>
      <c r="Q203" s="37">
        <f>(('GVA by sector'!Q203/'GVA by sector'!P203)-1)*100</f>
        <v>1.2505525032108222</v>
      </c>
      <c r="R203" s="37">
        <f>(('GVA by sector'!R203/'GVA by sector'!Q203)-1)*100</f>
        <v>2.2570211454249867</v>
      </c>
      <c r="S203" s="37">
        <f>(('GVA by sector'!S203/'GVA by sector'!R203)-1)*100</f>
        <v>-2.6600176929157171</v>
      </c>
      <c r="T203" s="37">
        <f>(('GVA by sector'!T203/'GVA by sector'!S203)-1)*100</f>
        <v>-11.505290162743131</v>
      </c>
      <c r="U203" s="37">
        <f>(('GVA by sector'!U203/'GVA by sector'!T203)-1)*100</f>
        <v>-5.9902203527413374</v>
      </c>
      <c r="V203" s="37">
        <f>(('GVA by sector'!V203/'GVA by sector'!U203)-1)*100</f>
        <v>-10.442719046203985</v>
      </c>
      <c r="W203" s="37">
        <f>(('GVA by sector'!W203/'GVA by sector'!V203)-1)*100</f>
        <v>-4.2519248969875356</v>
      </c>
      <c r="X203" s="37">
        <f>(('GVA by sector'!X203/'GVA by sector'!W203)-1)*100</f>
        <v>2.8684519004927633</v>
      </c>
      <c r="Y203" s="37">
        <f>(('GVA by sector'!Y203/'GVA by sector'!X203)-1)*100</f>
        <v>0.54405000752291155</v>
      </c>
      <c r="Z203" s="37">
        <f>(('GVA by sector'!Z203/'GVA by sector'!Y203)-1)*100</f>
        <v>1.2894494441977544</v>
      </c>
      <c r="AA203" s="37">
        <f>(('GVA by sector'!AA203/'GVA by sector'!Z203)-1)*100</f>
        <v>1.3303644110744361</v>
      </c>
      <c r="AB203" s="37">
        <f>(('GVA by sector'!AB203/'GVA by sector'!AA203)-1)*100</f>
        <v>1.6550926934392862</v>
      </c>
      <c r="AC203" s="37">
        <f>(('GVA by sector'!AC203/'GVA by sector'!AB203)-1)*100</f>
        <v>1.7664288799950523</v>
      </c>
      <c r="AD203" s="37">
        <f>(('GVA by sector'!AD203/'GVA by sector'!AC203)-1)*100</f>
        <v>1.7545780573303471</v>
      </c>
      <c r="AE203" s="37">
        <f>(('GVA by sector'!AE203/'GVA by sector'!AD203)-1)*100</f>
        <v>1.732711102429163</v>
      </c>
      <c r="AF203" s="37">
        <f>(('GVA by sector'!AF203/'GVA by sector'!AE203)-1)*100</f>
        <v>1.9516280472491321</v>
      </c>
      <c r="AG203" s="37">
        <f>(('GVA by sector'!AG203/'GVA by sector'!AF203)-1)*100</f>
        <v>2.1854478340513461</v>
      </c>
      <c r="AH203" s="37">
        <f>(('GVA by sector'!AH203/'GVA by sector'!AG203)-1)*100</f>
        <v>2.130012506208856</v>
      </c>
      <c r="AI203" s="37">
        <f>(('GVA by sector'!AI203/'GVA by sector'!AH203)-1)*100</f>
        <v>2.1107732840663029</v>
      </c>
      <c r="AJ203" s="37">
        <f>(('GVA by sector'!AJ203/'GVA by sector'!AI203)-1)*100</f>
        <v>2.1584554858808946</v>
      </c>
      <c r="AK203" s="37">
        <f>(('GVA by sector'!AK203/'GVA by sector'!AJ203)-1)*100</f>
        <v>1.9986384471063712</v>
      </c>
      <c r="AL203" s="37">
        <f>(('GVA by sector'!AL203/'GVA by sector'!AK203)-1)*100</f>
        <v>1.8388770196192006</v>
      </c>
      <c r="AM203" s="37">
        <f>(('GVA by sector'!AM203/'GVA by sector'!AL203)-1)*100</f>
        <v>1.7567895635220099</v>
      </c>
      <c r="AN203" s="37">
        <f>(('GVA by sector'!AN203/'GVA by sector'!AM203)-1)*100</f>
        <v>1.7369086853756821</v>
      </c>
      <c r="AO203" s="37">
        <f>(('GVA by sector'!AO203/'GVA by sector'!AN203)-1)*100</f>
        <v>1.7246613530244925</v>
      </c>
      <c r="AP203" s="37">
        <f>(('GVA by sector'!AP203/'GVA by sector'!AO203)-1)*100</f>
        <v>1.7547958896012794</v>
      </c>
      <c r="AQ203" s="37">
        <f>(('GVA by sector'!AQ203/'GVA by sector'!AP203)-1)*100</f>
        <v>1.7432816371260929</v>
      </c>
      <c r="AR203" s="37">
        <f>(('GVA by sector'!AR203/'GVA by sector'!AQ203)-1)*100</f>
        <v>1.6828161667039376</v>
      </c>
      <c r="AS203" s="37">
        <f>(('GVA by sector'!AS203/'GVA by sector'!AR203)-1)*100</f>
        <v>1.6477514342388755</v>
      </c>
      <c r="AT203" s="37">
        <f>(('GVA by sector'!AT203/'GVA by sector'!AS203)-1)*100</f>
        <v>1.6053421779545829</v>
      </c>
      <c r="AU203" s="37">
        <f>(('GVA by sector'!AU203/'GVA by sector'!AT203)-1)*100</f>
        <v>1.5672396775447295</v>
      </c>
      <c r="AW203" s="37">
        <f>((('GVA by sector'!AE203/'GVA by sector'!U203)^(1/10))-1)*100</f>
        <v>-0.25476458008921732</v>
      </c>
      <c r="AX203" s="37">
        <f>((('GVA by sector'!AU203/'GVA by sector'!X203)^(1/23))-1)*100</f>
        <v>1.7240446255993636</v>
      </c>
    </row>
    <row r="204" spans="1:50" x14ac:dyDescent="0.2">
      <c r="A204" s="11" t="s">
        <v>55</v>
      </c>
      <c r="C204" s="37">
        <f>(('GVA by sector'!C204/'GVA by sector'!B204)-1)*100</f>
        <v>6.1534768457213618</v>
      </c>
      <c r="D204" s="37">
        <f>(('GVA by sector'!D204/'GVA by sector'!C204)-1)*100</f>
        <v>4.1865299537262368</v>
      </c>
      <c r="E204" s="37">
        <f>(('GVA by sector'!E204/'GVA by sector'!D204)-1)*100</f>
        <v>-1.219688704274835</v>
      </c>
      <c r="F204" s="37">
        <f>(('GVA by sector'!F204/'GVA by sector'!E204)-1)*100</f>
        <v>9.0525838138008741</v>
      </c>
      <c r="G204" s="37">
        <f>(('GVA by sector'!G204/'GVA by sector'!F204)-1)*100</f>
        <v>10.753327839824678</v>
      </c>
      <c r="H204" s="37">
        <f>(('GVA by sector'!H204/'GVA by sector'!G204)-1)*100</f>
        <v>-3.4927438679102418</v>
      </c>
      <c r="I204" s="37">
        <f>(('GVA by sector'!I204/'GVA by sector'!H204)-1)*100</f>
        <v>6.5109059256909463</v>
      </c>
      <c r="J204" s="37">
        <f>(('GVA by sector'!J204/'GVA by sector'!I204)-1)*100</f>
        <v>1.0993361838840698</v>
      </c>
      <c r="K204" s="37">
        <f>(('GVA by sector'!K204/'GVA by sector'!J204)-1)*100</f>
        <v>0.40517464569422845</v>
      </c>
      <c r="L204" s="37">
        <f>(('GVA by sector'!L204/'GVA by sector'!K204)-1)*100</f>
        <v>1.0946302702179445</v>
      </c>
      <c r="M204" s="37">
        <f>(('GVA by sector'!M204/'GVA by sector'!L204)-1)*100</f>
        <v>5.6127837584242446</v>
      </c>
      <c r="N204" s="37">
        <f>(('GVA by sector'!N204/'GVA by sector'!M204)-1)*100</f>
        <v>7.5018440082374793</v>
      </c>
      <c r="O204" s="37">
        <f>(('GVA by sector'!O204/'GVA by sector'!N204)-1)*100</f>
        <v>3.8753415447351447</v>
      </c>
      <c r="P204" s="37">
        <f>(('GVA by sector'!P204/'GVA by sector'!O204)-1)*100</f>
        <v>5.5983678746767351</v>
      </c>
      <c r="Q204" s="37">
        <f>(('GVA by sector'!Q204/'GVA by sector'!P204)-1)*100</f>
        <v>-1.4593855615616991</v>
      </c>
      <c r="R204" s="37">
        <f>(('GVA by sector'!R204/'GVA by sector'!Q204)-1)*100</f>
        <v>6.2868552142976375</v>
      </c>
      <c r="S204" s="37">
        <f>(('GVA by sector'!S204/'GVA by sector'!R204)-1)*100</f>
        <v>3.6921026418653025</v>
      </c>
      <c r="T204" s="37">
        <f>(('GVA by sector'!T204/'GVA by sector'!S204)-1)*100</f>
        <v>-3.347886797513977</v>
      </c>
      <c r="U204" s="37">
        <f>(('GVA by sector'!U204/'GVA by sector'!T204)-1)*100</f>
        <v>2.4209988011230532</v>
      </c>
      <c r="V204" s="37">
        <f>(('GVA by sector'!V204/'GVA by sector'!U204)-1)*100</f>
        <v>10.580509920001813</v>
      </c>
      <c r="W204" s="37">
        <f>(('GVA by sector'!W204/'GVA by sector'!V204)-1)*100</f>
        <v>3.5496518388233866</v>
      </c>
      <c r="X204" s="37">
        <f>(('GVA by sector'!X204/'GVA by sector'!W204)-1)*100</f>
        <v>1.6616715216673184</v>
      </c>
      <c r="Y204" s="37">
        <f>(('GVA by sector'!Y204/'GVA by sector'!X204)-1)*100</f>
        <v>1.1832571593320296</v>
      </c>
      <c r="Z204" s="37">
        <f>(('GVA by sector'!Z204/'GVA by sector'!Y204)-1)*100</f>
        <v>1.3531708866524328</v>
      </c>
      <c r="AA204" s="37">
        <f>(('GVA by sector'!AA204/'GVA by sector'!Z204)-1)*100</f>
        <v>1.3969774498378218</v>
      </c>
      <c r="AB204" s="37">
        <f>(('GVA by sector'!AB204/'GVA by sector'!AA204)-1)*100</f>
        <v>1.7217516595949833</v>
      </c>
      <c r="AC204" s="37">
        <f>(('GVA by sector'!AC204/'GVA by sector'!AB204)-1)*100</f>
        <v>1.8362105752323998</v>
      </c>
      <c r="AD204" s="37">
        <f>(('GVA by sector'!AD204/'GVA by sector'!AC204)-1)*100</f>
        <v>1.8278379177369075</v>
      </c>
      <c r="AE204" s="37">
        <f>(('GVA by sector'!AE204/'GVA by sector'!AD204)-1)*100</f>
        <v>1.8361788090206943</v>
      </c>
      <c r="AF204" s="37">
        <f>(('GVA by sector'!AF204/'GVA by sector'!AE204)-1)*100</f>
        <v>2.0535653366041906</v>
      </c>
      <c r="AG204" s="37">
        <f>(('GVA by sector'!AG204/'GVA by sector'!AF204)-1)*100</f>
        <v>2.2877559809877157</v>
      </c>
      <c r="AH204" s="37">
        <f>(('GVA by sector'!AH204/'GVA by sector'!AG204)-1)*100</f>
        <v>2.2349162533421119</v>
      </c>
      <c r="AI204" s="37">
        <f>(('GVA by sector'!AI204/'GVA by sector'!AH204)-1)*100</f>
        <v>2.2171340212317592</v>
      </c>
      <c r="AJ204" s="37">
        <f>(('GVA by sector'!AJ204/'GVA by sector'!AI204)-1)*100</f>
        <v>2.2682930613495467</v>
      </c>
      <c r="AK204" s="37">
        <f>(('GVA by sector'!AK204/'GVA by sector'!AJ204)-1)*100</f>
        <v>2.1138229112688034</v>
      </c>
      <c r="AL204" s="37">
        <f>(('GVA by sector'!AL204/'GVA by sector'!AK204)-1)*100</f>
        <v>1.9571974770701051</v>
      </c>
      <c r="AM204" s="37">
        <f>(('GVA by sector'!AM204/'GVA by sector'!AL204)-1)*100</f>
        <v>1.8784153005463988</v>
      </c>
      <c r="AN204" s="37">
        <f>(('GVA by sector'!AN204/'GVA by sector'!AM204)-1)*100</f>
        <v>1.8625097776287847</v>
      </c>
      <c r="AO204" s="37">
        <f>(('GVA by sector'!AO204/'GVA by sector'!AN204)-1)*100</f>
        <v>1.8555727518179133</v>
      </c>
      <c r="AP204" s="37">
        <f>(('GVA by sector'!AP204/'GVA by sector'!AO204)-1)*100</f>
        <v>1.8909997647774235</v>
      </c>
      <c r="AQ204" s="37">
        <f>(('GVA by sector'!AQ204/'GVA by sector'!AP204)-1)*100</f>
        <v>1.8837258466872786</v>
      </c>
      <c r="AR204" s="37">
        <f>(('GVA by sector'!AR204/'GVA by sector'!AQ204)-1)*100</f>
        <v>1.8293927919882158</v>
      </c>
      <c r="AS204" s="37">
        <f>(('GVA by sector'!AS204/'GVA by sector'!AR204)-1)*100</f>
        <v>1.7997060806101306</v>
      </c>
      <c r="AT204" s="37">
        <f>(('GVA by sector'!AT204/'GVA by sector'!AS204)-1)*100</f>
        <v>1.762604818298974</v>
      </c>
      <c r="AU204" s="37">
        <f>(('GVA by sector'!AU204/'GVA by sector'!AT204)-1)*100</f>
        <v>1.7301868428692746</v>
      </c>
      <c r="AW204" s="37">
        <f>((('GVA by sector'!AE204/'GVA by sector'!U204)^(1/10))-1)*100</f>
        <v>2.660651509588452</v>
      </c>
      <c r="AX204" s="37">
        <f>((('GVA by sector'!AU204/'GVA by sector'!X204)^(1/23))-1)*100</f>
        <v>1.8596855913145749</v>
      </c>
    </row>
    <row r="205" spans="1:50" x14ac:dyDescent="0.2">
      <c r="A205" s="11" t="s">
        <v>56</v>
      </c>
      <c r="C205" s="37">
        <f>(('GVA by sector'!C205/'GVA by sector'!B205)-1)*100</f>
        <v>-8.2717508536251483</v>
      </c>
      <c r="D205" s="37">
        <f>(('GVA by sector'!D205/'GVA by sector'!C205)-1)*100</f>
        <v>2.2744703240382025</v>
      </c>
      <c r="E205" s="37">
        <f>(('GVA by sector'!E205/'GVA by sector'!D205)-1)*100</f>
        <v>2.5957057951308649</v>
      </c>
      <c r="F205" s="37">
        <f>(('GVA by sector'!F205/'GVA by sector'!E205)-1)*100</f>
        <v>5.9229763406981828</v>
      </c>
      <c r="G205" s="37">
        <f>(('GVA by sector'!G205/'GVA by sector'!F205)-1)*100</f>
        <v>3.7396814906176523E-2</v>
      </c>
      <c r="H205" s="37">
        <f>(('GVA by sector'!H205/'GVA by sector'!G205)-1)*100</f>
        <v>4.512683294959019</v>
      </c>
      <c r="I205" s="37">
        <f>(('GVA by sector'!I205/'GVA by sector'!H205)-1)*100</f>
        <v>1.0926651968250045</v>
      </c>
      <c r="J205" s="37">
        <f>(('GVA by sector'!J205/'GVA by sector'!I205)-1)*100</f>
        <v>1.0539102407190359</v>
      </c>
      <c r="K205" s="37">
        <f>(('GVA by sector'!K205/'GVA by sector'!J205)-1)*100</f>
        <v>1.2354403190904639</v>
      </c>
      <c r="L205" s="37">
        <f>(('GVA by sector'!L205/'GVA by sector'!K205)-1)*100</f>
        <v>3.0306809346414942</v>
      </c>
      <c r="M205" s="37">
        <f>(('GVA by sector'!M205/'GVA by sector'!L205)-1)*100</f>
        <v>5.4143815642059501</v>
      </c>
      <c r="N205" s="37">
        <f>(('GVA by sector'!N205/'GVA by sector'!M205)-1)*100</f>
        <v>5.2211149019754988</v>
      </c>
      <c r="O205" s="37">
        <f>(('GVA by sector'!O205/'GVA by sector'!N205)-1)*100</f>
        <v>5.5556113308414812</v>
      </c>
      <c r="P205" s="37">
        <f>(('GVA by sector'!P205/'GVA by sector'!O205)-1)*100</f>
        <v>-2.6751140372980209</v>
      </c>
      <c r="Q205" s="37">
        <f>(('GVA by sector'!Q205/'GVA by sector'!P205)-1)*100</f>
        <v>-0.20906232269501945</v>
      </c>
      <c r="R205" s="37">
        <f>(('GVA by sector'!R205/'GVA by sector'!Q205)-1)*100</f>
        <v>2.460127738275153</v>
      </c>
      <c r="S205" s="37">
        <f>(('GVA by sector'!S205/'GVA by sector'!R205)-1)*100</f>
        <v>-2.9350689395661322</v>
      </c>
      <c r="T205" s="37">
        <f>(('GVA by sector'!T205/'GVA by sector'!S205)-1)*100</f>
        <v>-11.426702754941953</v>
      </c>
      <c r="U205" s="37">
        <f>(('GVA by sector'!U205/'GVA by sector'!T205)-1)*100</f>
        <v>9.6350750004471131</v>
      </c>
      <c r="V205" s="37">
        <f>(('GVA by sector'!V205/'GVA by sector'!U205)-1)*100</f>
        <v>8.2764671389963027</v>
      </c>
      <c r="W205" s="37">
        <f>(('GVA by sector'!W205/'GVA by sector'!V205)-1)*100</f>
        <v>-9.2185563349886586</v>
      </c>
      <c r="X205" s="37">
        <f>(('GVA by sector'!X205/'GVA by sector'!W205)-1)*100</f>
        <v>-0.95025108588587814</v>
      </c>
      <c r="Y205" s="37">
        <f>(('GVA by sector'!Y205/'GVA by sector'!X205)-1)*100</f>
        <v>3.0703895402106607</v>
      </c>
      <c r="Z205" s="37">
        <f>(('GVA by sector'!Z205/'GVA by sector'!Y205)-1)*100</f>
        <v>2.5857583391021066</v>
      </c>
      <c r="AA205" s="37">
        <f>(('GVA by sector'!AA205/'GVA by sector'!Z205)-1)*100</f>
        <v>2.6336876009015464</v>
      </c>
      <c r="AB205" s="37">
        <f>(('GVA by sector'!AB205/'GVA by sector'!AA205)-1)*100</f>
        <v>2.6109617720835754</v>
      </c>
      <c r="AC205" s="37">
        <f>(('GVA by sector'!AC205/'GVA by sector'!AB205)-1)*100</f>
        <v>2.6718639608781958</v>
      </c>
      <c r="AD205" s="37">
        <f>(('GVA by sector'!AD205/'GVA by sector'!AC205)-1)*100</f>
        <v>2.7740722550526398</v>
      </c>
      <c r="AE205" s="37">
        <f>(('GVA by sector'!AE205/'GVA by sector'!AD205)-1)*100</f>
        <v>2.7850330327491069</v>
      </c>
      <c r="AF205" s="37">
        <f>(('GVA by sector'!AF205/'GVA by sector'!AE205)-1)*100</f>
        <v>2.5743657759079497</v>
      </c>
      <c r="AG205" s="37">
        <f>(('GVA by sector'!AG205/'GVA by sector'!AF205)-1)*100</f>
        <v>2.590843084355221</v>
      </c>
      <c r="AH205" s="37">
        <f>(('GVA by sector'!AH205/'GVA by sector'!AG205)-1)*100</f>
        <v>2.5053299902646486</v>
      </c>
      <c r="AI205" s="37">
        <f>(('GVA by sector'!AI205/'GVA by sector'!AH205)-1)*100</f>
        <v>2.4762034089030438</v>
      </c>
      <c r="AJ205" s="37">
        <f>(('GVA by sector'!AJ205/'GVA by sector'!AI205)-1)*100</f>
        <v>2.5008513796420218</v>
      </c>
      <c r="AK205" s="37">
        <f>(('GVA by sector'!AK205/'GVA by sector'!AJ205)-1)*100</f>
        <v>2.3446623547884515</v>
      </c>
      <c r="AL205" s="37">
        <f>(('GVA by sector'!AL205/'GVA by sector'!AK205)-1)*100</f>
        <v>2.0848085633722091</v>
      </c>
      <c r="AM205" s="37">
        <f>(('GVA by sector'!AM205/'GVA by sector'!AL205)-1)*100</f>
        <v>1.9398104680210304</v>
      </c>
      <c r="AN205" s="37">
        <f>(('GVA by sector'!AN205/'GVA by sector'!AM205)-1)*100</f>
        <v>1.926345925934192</v>
      </c>
      <c r="AO205" s="37">
        <f>(('GVA by sector'!AO205/'GVA by sector'!AN205)-1)*100</f>
        <v>1.9094384676937137</v>
      </c>
      <c r="AP205" s="37">
        <f>(('GVA by sector'!AP205/'GVA by sector'!AO205)-1)*100</f>
        <v>2.1101194601014228</v>
      </c>
      <c r="AQ205" s="37">
        <f>(('GVA by sector'!AQ205/'GVA by sector'!AP205)-1)*100</f>
        <v>2.1979470594438721</v>
      </c>
      <c r="AR205" s="37">
        <f>(('GVA by sector'!AR205/'GVA by sector'!AQ205)-1)*100</f>
        <v>2.1733210650477286</v>
      </c>
      <c r="AS205" s="37">
        <f>(('GVA by sector'!AS205/'GVA by sector'!AR205)-1)*100</f>
        <v>2.1575784100016149</v>
      </c>
      <c r="AT205" s="37">
        <f>(('GVA by sector'!AT205/'GVA by sector'!AS205)-1)*100</f>
        <v>2.1480768825880237</v>
      </c>
      <c r="AU205" s="37">
        <f>(('GVA by sector'!AU205/'GVA by sector'!AT205)-1)*100</f>
        <v>2.1495942682266067</v>
      </c>
      <c r="AW205" s="37">
        <f>((('GVA by sector'!AE205/'GVA by sector'!U205)^(1/10))-1)*100</f>
        <v>1.6331559008754937</v>
      </c>
      <c r="AX205" s="37">
        <f>((('GVA by sector'!AU205/'GVA by sector'!X205)^(1/23))-1)*100</f>
        <v>2.3874104435808174</v>
      </c>
    </row>
    <row r="206" spans="1:50" x14ac:dyDescent="0.2">
      <c r="A206" s="11" t="s">
        <v>57</v>
      </c>
      <c r="C206" s="37">
        <f>(('GVA by sector'!C206/'GVA by sector'!B206)-1)*100</f>
        <v>1.5480154061519036</v>
      </c>
      <c r="D206" s="37">
        <f>(('GVA by sector'!D206/'GVA by sector'!C206)-1)*100</f>
        <v>5.6637982630334482</v>
      </c>
      <c r="E206" s="37">
        <f>(('GVA by sector'!E206/'GVA by sector'!D206)-1)*100</f>
        <v>6.3174551884579433</v>
      </c>
      <c r="F206" s="37">
        <f>(('GVA by sector'!F206/'GVA by sector'!E206)-1)*100</f>
        <v>2.8486222689390273</v>
      </c>
      <c r="G206" s="37">
        <f>(('GVA by sector'!G206/'GVA by sector'!F206)-1)*100</f>
        <v>6.3436627088345743</v>
      </c>
      <c r="H206" s="37">
        <f>(('GVA by sector'!H206/'GVA by sector'!G206)-1)*100</f>
        <v>3.3319355078927249</v>
      </c>
      <c r="I206" s="37">
        <f>(('GVA by sector'!I206/'GVA by sector'!H206)-1)*100</f>
        <v>2.8115818298044326</v>
      </c>
      <c r="J206" s="37">
        <f>(('GVA by sector'!J206/'GVA by sector'!I206)-1)*100</f>
        <v>-0.16345324074219514</v>
      </c>
      <c r="K206" s="37">
        <f>(('GVA by sector'!K206/'GVA by sector'!J206)-1)*100</f>
        <v>0.37734496976757903</v>
      </c>
      <c r="L206" s="37">
        <f>(('GVA by sector'!L206/'GVA by sector'!K206)-1)*100</f>
        <v>5.8108225215410592</v>
      </c>
      <c r="M206" s="37">
        <f>(('GVA by sector'!M206/'GVA by sector'!L206)-1)*100</f>
        <v>6.9378347310013577</v>
      </c>
      <c r="N206" s="37">
        <f>(('GVA by sector'!N206/'GVA by sector'!M206)-1)*100</f>
        <v>4.1371488173713056</v>
      </c>
      <c r="O206" s="37">
        <f>(('GVA by sector'!O206/'GVA by sector'!N206)-1)*100</f>
        <v>4.9004964234745874</v>
      </c>
      <c r="P206" s="37">
        <f>(('GVA by sector'!P206/'GVA by sector'!O206)-1)*100</f>
        <v>-0.75708889263543799</v>
      </c>
      <c r="Q206" s="37">
        <f>(('GVA by sector'!Q206/'GVA by sector'!P206)-1)*100</f>
        <v>3.126306166747006</v>
      </c>
      <c r="R206" s="37">
        <f>(('GVA by sector'!R206/'GVA by sector'!Q206)-1)*100</f>
        <v>3.5209929500222392</v>
      </c>
      <c r="S206" s="37">
        <f>(('GVA by sector'!S206/'GVA by sector'!R206)-1)*100</f>
        <v>-3.6115677935058987</v>
      </c>
      <c r="T206" s="37">
        <f>(('GVA by sector'!T206/'GVA by sector'!S206)-1)*100</f>
        <v>-5.86053163884519</v>
      </c>
      <c r="U206" s="37">
        <f>(('GVA by sector'!U206/'GVA by sector'!T206)-1)*100</f>
        <v>1.0562851440313992</v>
      </c>
      <c r="V206" s="37">
        <f>(('GVA by sector'!V206/'GVA by sector'!U206)-1)*100</f>
        <v>-3.2334966160782019</v>
      </c>
      <c r="W206" s="37">
        <f>(('GVA by sector'!W206/'GVA by sector'!V206)-1)*100</f>
        <v>0.8381606807558617</v>
      </c>
      <c r="X206" s="37">
        <f>(('GVA by sector'!X206/'GVA by sector'!W206)-1)*100</f>
        <v>5.1164956912793658</v>
      </c>
      <c r="Y206" s="37">
        <f>(('GVA by sector'!Y206/'GVA by sector'!X206)-1)*100</f>
        <v>2.2441456977714713</v>
      </c>
      <c r="Z206" s="37">
        <f>(('GVA by sector'!Z206/'GVA by sector'!Y206)-1)*100</f>
        <v>2.1202626265108826</v>
      </c>
      <c r="AA206" s="37">
        <f>(('GVA by sector'!AA206/'GVA by sector'!Z206)-1)*100</f>
        <v>2.8756774274282249</v>
      </c>
      <c r="AB206" s="37">
        <f>(('GVA by sector'!AB206/'GVA by sector'!AA206)-1)*100</f>
        <v>3.0409122346833461</v>
      </c>
      <c r="AC206" s="37">
        <f>(('GVA by sector'!AC206/'GVA by sector'!AB206)-1)*100</f>
        <v>2.833422627425719</v>
      </c>
      <c r="AD206" s="37">
        <f>(('GVA by sector'!AD206/'GVA by sector'!AC206)-1)*100</f>
        <v>2.8499123200131482</v>
      </c>
      <c r="AE206" s="37">
        <f>(('GVA by sector'!AE206/'GVA by sector'!AD206)-1)*100</f>
        <v>2.7703704869685319</v>
      </c>
      <c r="AF206" s="37">
        <f>(('GVA by sector'!AF206/'GVA by sector'!AE206)-1)*100</f>
        <v>2.6591393425217325</v>
      </c>
      <c r="AG206" s="37">
        <f>(('GVA by sector'!AG206/'GVA by sector'!AF206)-1)*100</f>
        <v>2.9054051304726825</v>
      </c>
      <c r="AH206" s="37">
        <f>(('GVA by sector'!AH206/'GVA by sector'!AG206)-1)*100</f>
        <v>2.9553105171727267</v>
      </c>
      <c r="AI206" s="37">
        <f>(('GVA by sector'!AI206/'GVA by sector'!AH206)-1)*100</f>
        <v>3.0686549126643259</v>
      </c>
      <c r="AJ206" s="37">
        <f>(('GVA by sector'!AJ206/'GVA by sector'!AI206)-1)*100</f>
        <v>3.1264051154274997</v>
      </c>
      <c r="AK206" s="37">
        <f>(('GVA by sector'!AK206/'GVA by sector'!AJ206)-1)*100</f>
        <v>2.8778178520218578</v>
      </c>
      <c r="AL206" s="37">
        <f>(('GVA by sector'!AL206/'GVA by sector'!AK206)-1)*100</f>
        <v>2.7422327016781711</v>
      </c>
      <c r="AM206" s="37">
        <f>(('GVA by sector'!AM206/'GVA by sector'!AL206)-1)*100</f>
        <v>2.6852222188036734</v>
      </c>
      <c r="AN206" s="37">
        <f>(('GVA by sector'!AN206/'GVA by sector'!AM206)-1)*100</f>
        <v>2.6178332922744296</v>
      </c>
      <c r="AO206" s="37">
        <f>(('GVA by sector'!AO206/'GVA by sector'!AN206)-1)*100</f>
        <v>2.4838967641053422</v>
      </c>
      <c r="AP206" s="37">
        <f>(('GVA by sector'!AP206/'GVA by sector'!AO206)-1)*100</f>
        <v>2.3592232190152274</v>
      </c>
      <c r="AQ206" s="37">
        <f>(('GVA by sector'!AQ206/'GVA by sector'!AP206)-1)*100</f>
        <v>2.334999373752944</v>
      </c>
      <c r="AR206" s="37">
        <f>(('GVA by sector'!AR206/'GVA by sector'!AQ206)-1)*100</f>
        <v>2.3640710757513395</v>
      </c>
      <c r="AS206" s="37">
        <f>(('GVA by sector'!AS206/'GVA by sector'!AR206)-1)*100</f>
        <v>2.2967789298000918</v>
      </c>
      <c r="AT206" s="37">
        <f>(('GVA by sector'!AT206/'GVA by sector'!AS206)-1)*100</f>
        <v>2.2633446959111625</v>
      </c>
      <c r="AU206" s="37">
        <f>(('GVA by sector'!AU206/'GVA by sector'!AT206)-1)*100</f>
        <v>2.2372387414909101</v>
      </c>
      <c r="AW206" s="37">
        <f>((('GVA by sector'!AE206/'GVA by sector'!U206)^(1/10))-1)*100</f>
        <v>2.1245075399208835</v>
      </c>
      <c r="AX206" s="37">
        <f>((('GVA by sector'!AU206/'GVA by sector'!X206)^(1/23))-1)*100</f>
        <v>2.6392201989153152</v>
      </c>
    </row>
    <row r="207" spans="1:50" x14ac:dyDescent="0.2">
      <c r="A207" s="11" t="s">
        <v>58</v>
      </c>
      <c r="C207" s="37">
        <f>(('GVA by sector'!C207/'GVA by sector'!B207)-1)*100</f>
        <v>5.3543240727500718</v>
      </c>
      <c r="D207" s="37">
        <f>(('GVA by sector'!D207/'GVA by sector'!C207)-1)*100</f>
        <v>1.1749981462298775</v>
      </c>
      <c r="E207" s="37">
        <f>(('GVA by sector'!E207/'GVA by sector'!D207)-1)*100</f>
        <v>4.3255553023731741</v>
      </c>
      <c r="F207" s="37">
        <f>(('GVA by sector'!F207/'GVA by sector'!E207)-1)*100</f>
        <v>8.8886135620873006</v>
      </c>
      <c r="G207" s="37">
        <f>(('GVA by sector'!G207/'GVA by sector'!F207)-1)*100</f>
        <v>12.952997329806948</v>
      </c>
      <c r="H207" s="37">
        <f>(('GVA by sector'!H207/'GVA by sector'!G207)-1)*100</f>
        <v>13.207685637287913</v>
      </c>
      <c r="I207" s="37">
        <f>(('GVA by sector'!I207/'GVA by sector'!H207)-1)*100</f>
        <v>5.3463225437146544</v>
      </c>
      <c r="J207" s="37">
        <f>(('GVA by sector'!J207/'GVA by sector'!I207)-1)*100</f>
        <v>5.5431629147684625</v>
      </c>
      <c r="K207" s="37">
        <f>(('GVA by sector'!K207/'GVA by sector'!J207)-1)*100</f>
        <v>7.6861705419108084</v>
      </c>
      <c r="L207" s="37">
        <f>(('GVA by sector'!L207/'GVA by sector'!K207)-1)*100</f>
        <v>-0.79717171830679945</v>
      </c>
      <c r="M207" s="37">
        <f>(('GVA by sector'!M207/'GVA by sector'!L207)-1)*100</f>
        <v>1.1522562551182558</v>
      </c>
      <c r="N207" s="37">
        <f>(('GVA by sector'!N207/'GVA by sector'!M207)-1)*100</f>
        <v>4.1833359335650355</v>
      </c>
      <c r="O207" s="37">
        <f>(('GVA by sector'!O207/'GVA by sector'!N207)-1)*100</f>
        <v>5.6463090563443563</v>
      </c>
      <c r="P207" s="37">
        <f>(('GVA by sector'!P207/'GVA by sector'!O207)-1)*100</f>
        <v>4.5276159530577953</v>
      </c>
      <c r="Q207" s="37">
        <f>(('GVA by sector'!Q207/'GVA by sector'!P207)-1)*100</f>
        <v>1.2354768041436648</v>
      </c>
      <c r="R207" s="37">
        <f>(('GVA by sector'!R207/'GVA by sector'!Q207)-1)*100</f>
        <v>1.6113489311210261</v>
      </c>
      <c r="S207" s="37">
        <f>(('GVA by sector'!S207/'GVA by sector'!R207)-1)*100</f>
        <v>-2.6390797478725747</v>
      </c>
      <c r="T207" s="37">
        <f>(('GVA by sector'!T207/'GVA by sector'!S207)-1)*100</f>
        <v>-10.209435532607447</v>
      </c>
      <c r="U207" s="37">
        <f>(('GVA by sector'!U207/'GVA by sector'!T207)-1)*100</f>
        <v>-0.74472971014972744</v>
      </c>
      <c r="V207" s="37">
        <f>(('GVA by sector'!V207/'GVA by sector'!U207)-1)*100</f>
        <v>-2.6086633249273738</v>
      </c>
      <c r="W207" s="37">
        <f>(('GVA by sector'!W207/'GVA by sector'!V207)-1)*100</f>
        <v>-8.2472891435958484</v>
      </c>
      <c r="X207" s="37">
        <f>(('GVA by sector'!X207/'GVA by sector'!W207)-1)*100</f>
        <v>1.8836845064203134</v>
      </c>
      <c r="Y207" s="37">
        <f>(('GVA by sector'!Y207/'GVA by sector'!X207)-1)*100</f>
        <v>3.0557224459173637</v>
      </c>
      <c r="Z207" s="37">
        <f>(('GVA by sector'!Z207/'GVA by sector'!Y207)-1)*100</f>
        <v>3.3165753217675897</v>
      </c>
      <c r="AA207" s="37">
        <f>(('GVA by sector'!AA207/'GVA by sector'!Z207)-1)*100</f>
        <v>3.2160924277575331</v>
      </c>
      <c r="AB207" s="37">
        <f>(('GVA by sector'!AB207/'GVA by sector'!AA207)-1)*100</f>
        <v>3.025939597631333</v>
      </c>
      <c r="AC207" s="37">
        <f>(('GVA by sector'!AC207/'GVA by sector'!AB207)-1)*100</f>
        <v>2.860631893384058</v>
      </c>
      <c r="AD207" s="37">
        <f>(('GVA by sector'!AD207/'GVA by sector'!AC207)-1)*100</f>
        <v>2.9024603979916908</v>
      </c>
      <c r="AE207" s="37">
        <f>(('GVA by sector'!AE207/'GVA by sector'!AD207)-1)*100</f>
        <v>2.8914885400812773</v>
      </c>
      <c r="AF207" s="37">
        <f>(('GVA by sector'!AF207/'GVA by sector'!AE207)-1)*100</f>
        <v>2.6300161250726317</v>
      </c>
      <c r="AG207" s="37">
        <f>(('GVA by sector'!AG207/'GVA by sector'!AF207)-1)*100</f>
        <v>2.7147467012970106</v>
      </c>
      <c r="AH207" s="37">
        <f>(('GVA by sector'!AH207/'GVA by sector'!AG207)-1)*100</f>
        <v>2.7224528484444344</v>
      </c>
      <c r="AI207" s="37">
        <f>(('GVA by sector'!AI207/'GVA by sector'!AH207)-1)*100</f>
        <v>2.5674440566476164</v>
      </c>
      <c r="AJ207" s="37">
        <f>(('GVA by sector'!AJ207/'GVA by sector'!AI207)-1)*100</f>
        <v>2.5256179475110496</v>
      </c>
      <c r="AK207" s="37">
        <f>(('GVA by sector'!AK207/'GVA by sector'!AJ207)-1)*100</f>
        <v>2.3518643605120237</v>
      </c>
      <c r="AL207" s="37">
        <f>(('GVA by sector'!AL207/'GVA by sector'!AK207)-1)*100</f>
        <v>2.1992853104107812</v>
      </c>
      <c r="AM207" s="37">
        <f>(('GVA by sector'!AM207/'GVA by sector'!AL207)-1)*100</f>
        <v>2.1261945537984106</v>
      </c>
      <c r="AN207" s="37">
        <f>(('GVA by sector'!AN207/'GVA by sector'!AM207)-1)*100</f>
        <v>2.1159756698460486</v>
      </c>
      <c r="AO207" s="37">
        <f>(('GVA by sector'!AO207/'GVA by sector'!AN207)-1)*100</f>
        <v>2.1053291972845001</v>
      </c>
      <c r="AP207" s="37">
        <f>(('GVA by sector'!AP207/'GVA by sector'!AO207)-1)*100</f>
        <v>2.1459560650539</v>
      </c>
      <c r="AQ207" s="37">
        <f>(('GVA by sector'!AQ207/'GVA by sector'!AP207)-1)*100</f>
        <v>2.1521300967286772</v>
      </c>
      <c r="AR207" s="37">
        <f>(('GVA by sector'!AR207/'GVA by sector'!AQ207)-1)*100</f>
        <v>2.1262732358611647</v>
      </c>
      <c r="AS207" s="37">
        <f>(('GVA by sector'!AS207/'GVA by sector'!AR207)-1)*100</f>
        <v>2.119066403359593</v>
      </c>
      <c r="AT207" s="37">
        <f>(('GVA by sector'!AT207/'GVA by sector'!AS207)-1)*100</f>
        <v>2.1060765576719875</v>
      </c>
      <c r="AU207" s="37">
        <f>(('GVA by sector'!AU207/'GVA by sector'!AT207)-1)*100</f>
        <v>2.0969272335327194</v>
      </c>
      <c r="AW207" s="37">
        <f>((('GVA by sector'!AE207/'GVA by sector'!U207)^(1/10))-1)*100</f>
        <v>1.1634049087093423</v>
      </c>
      <c r="AX207" s="37">
        <f>((('GVA by sector'!AU207/'GVA by sector'!X207)^(1/23))-1)*100</f>
        <v>2.5241806660240451</v>
      </c>
    </row>
    <row r="208" spans="1:50" x14ac:dyDescent="0.2">
      <c r="A208" s="11" t="s">
        <v>59</v>
      </c>
      <c r="C208" s="37">
        <f>(('GVA by sector'!C208/'GVA by sector'!B208)-1)*100</f>
        <v>-4.7852324668097301</v>
      </c>
      <c r="D208" s="37">
        <f>(('GVA by sector'!D208/'GVA by sector'!C208)-1)*100</f>
        <v>-2.1638435771320408</v>
      </c>
      <c r="E208" s="37">
        <f>(('GVA by sector'!E208/'GVA by sector'!D208)-1)*100</f>
        <v>-0.94238367110720533</v>
      </c>
      <c r="F208" s="37">
        <f>(('GVA by sector'!F208/'GVA by sector'!E208)-1)*100</f>
        <v>3.2489856890932423</v>
      </c>
      <c r="G208" s="37">
        <f>(('GVA by sector'!G208/'GVA by sector'!F208)-1)*100</f>
        <v>0.61476828015050167</v>
      </c>
      <c r="H208" s="37">
        <f>(('GVA by sector'!H208/'GVA by sector'!G208)-1)*100</f>
        <v>2.0535349274845238</v>
      </c>
      <c r="I208" s="37">
        <f>(('GVA by sector'!I208/'GVA by sector'!H208)-1)*100</f>
        <v>2.496816507025712</v>
      </c>
      <c r="J208" s="37">
        <f>(('GVA by sector'!J208/'GVA by sector'!I208)-1)*100</f>
        <v>5.7902061461282406</v>
      </c>
      <c r="K208" s="37">
        <f>(('GVA by sector'!K208/'GVA by sector'!J208)-1)*100</f>
        <v>2.4277653698334456</v>
      </c>
      <c r="L208" s="37">
        <f>(('GVA by sector'!L208/'GVA by sector'!K208)-1)*100</f>
        <v>4.0792732963110812</v>
      </c>
      <c r="M208" s="37">
        <f>(('GVA by sector'!M208/'GVA by sector'!L208)-1)*100</f>
        <v>3.2269267003284252</v>
      </c>
      <c r="N208" s="37">
        <f>(('GVA by sector'!N208/'GVA by sector'!M208)-1)*100</f>
        <v>4.474115651393995</v>
      </c>
      <c r="O208" s="37">
        <f>(('GVA by sector'!O208/'GVA by sector'!N208)-1)*100</f>
        <v>1.4887101359190247</v>
      </c>
      <c r="P208" s="37">
        <f>(('GVA by sector'!P208/'GVA by sector'!O208)-1)*100</f>
        <v>3.0475275317131123</v>
      </c>
      <c r="Q208" s="37">
        <f>(('GVA by sector'!Q208/'GVA by sector'!P208)-1)*100</f>
        <v>3.1086871632168611</v>
      </c>
      <c r="R208" s="37">
        <f>(('GVA by sector'!R208/'GVA by sector'!Q208)-1)*100</f>
        <v>3.0463689345860523</v>
      </c>
      <c r="S208" s="37">
        <f>(('GVA by sector'!S208/'GVA by sector'!R208)-1)*100</f>
        <v>-2.2771721251903188</v>
      </c>
      <c r="T208" s="37">
        <f>(('GVA by sector'!T208/'GVA by sector'!S208)-1)*100</f>
        <v>-3.8516495371249793</v>
      </c>
      <c r="U208" s="37">
        <f>(('GVA by sector'!U208/'GVA by sector'!T208)-1)*100</f>
        <v>2.295522555279228</v>
      </c>
      <c r="V208" s="37">
        <f>(('GVA by sector'!V208/'GVA by sector'!U208)-1)*100</f>
        <v>2.4782434555257637</v>
      </c>
      <c r="W208" s="37">
        <f>(('GVA by sector'!W208/'GVA by sector'!V208)-1)*100</f>
        <v>2.3720824311925348</v>
      </c>
      <c r="X208" s="37">
        <f>(('GVA by sector'!X208/'GVA by sector'!W208)-1)*100</f>
        <v>-1.6312178991491066</v>
      </c>
      <c r="Y208" s="37">
        <f>(('GVA by sector'!Y208/'GVA by sector'!X208)-1)*100</f>
        <v>2.0965133491333887</v>
      </c>
      <c r="Z208" s="37">
        <f>(('GVA by sector'!Z208/'GVA by sector'!Y208)-1)*100</f>
        <v>2.4208825521131461</v>
      </c>
      <c r="AA208" s="37">
        <f>(('GVA by sector'!AA208/'GVA by sector'!Z208)-1)*100</f>
        <v>2.931489704824175</v>
      </c>
      <c r="AB208" s="37">
        <f>(('GVA by sector'!AB208/'GVA by sector'!AA208)-1)*100</f>
        <v>3.086595449447227</v>
      </c>
      <c r="AC208" s="37">
        <f>(('GVA by sector'!AC208/'GVA by sector'!AB208)-1)*100</f>
        <v>2.8715562887483115</v>
      </c>
      <c r="AD208" s="37">
        <f>(('GVA by sector'!AD208/'GVA by sector'!AC208)-1)*100</f>
        <v>3.0863948930202723</v>
      </c>
      <c r="AE208" s="37">
        <f>(('GVA by sector'!AE208/'GVA by sector'!AD208)-1)*100</f>
        <v>3.2350273695570975</v>
      </c>
      <c r="AF208" s="37">
        <f>(('GVA by sector'!AF208/'GVA by sector'!AE208)-1)*100</f>
        <v>3.0214182851656668</v>
      </c>
      <c r="AG208" s="37">
        <f>(('GVA by sector'!AG208/'GVA by sector'!AF208)-1)*100</f>
        <v>3.0157889598574794</v>
      </c>
      <c r="AH208" s="37">
        <f>(('GVA by sector'!AH208/'GVA by sector'!AG208)-1)*100</f>
        <v>2.9816827726165673</v>
      </c>
      <c r="AI208" s="37">
        <f>(('GVA by sector'!AI208/'GVA by sector'!AH208)-1)*100</f>
        <v>2.9690656102056678</v>
      </c>
      <c r="AJ208" s="37">
        <f>(('GVA by sector'!AJ208/'GVA by sector'!AI208)-1)*100</f>
        <v>2.7355619670426545</v>
      </c>
      <c r="AK208" s="37">
        <f>(('GVA by sector'!AK208/'GVA by sector'!AJ208)-1)*100</f>
        <v>2.4466696703775659</v>
      </c>
      <c r="AL208" s="37">
        <f>(('GVA by sector'!AL208/'GVA by sector'!AK208)-1)*100</f>
        <v>2.2845389633544766</v>
      </c>
      <c r="AM208" s="37">
        <f>(('GVA by sector'!AM208/'GVA by sector'!AL208)-1)*100</f>
        <v>2.1997613029429042</v>
      </c>
      <c r="AN208" s="37">
        <f>(('GVA by sector'!AN208/'GVA by sector'!AM208)-1)*100</f>
        <v>2.1452543624165488</v>
      </c>
      <c r="AO208" s="37">
        <f>(('GVA by sector'!AO208/'GVA by sector'!AN208)-1)*100</f>
        <v>2.1207637440471716</v>
      </c>
      <c r="AP208" s="37">
        <f>(('GVA by sector'!AP208/'GVA by sector'!AO208)-1)*100</f>
        <v>2.15557800423547</v>
      </c>
      <c r="AQ208" s="37">
        <f>(('GVA by sector'!AQ208/'GVA by sector'!AP208)-1)*100</f>
        <v>2.1556581454432289</v>
      </c>
      <c r="AR208" s="37">
        <f>(('GVA by sector'!AR208/'GVA by sector'!AQ208)-1)*100</f>
        <v>2.0991087620808813</v>
      </c>
      <c r="AS208" s="37">
        <f>(('GVA by sector'!AS208/'GVA by sector'!AR208)-1)*100</f>
        <v>2.0736333349389957</v>
      </c>
      <c r="AT208" s="37">
        <f>(('GVA by sector'!AT208/'GVA by sector'!AS208)-1)*100</f>
        <v>2.0404395677516618</v>
      </c>
      <c r="AU208" s="37">
        <f>(('GVA by sector'!AU208/'GVA by sector'!AT208)-1)*100</f>
        <v>2.0115990956468988</v>
      </c>
      <c r="AW208" s="37">
        <f>((('GVA by sector'!AE208/'GVA by sector'!U208)^(1/10))-1)*100</f>
        <v>2.2855800608719612</v>
      </c>
      <c r="AX208" s="37">
        <f>((('GVA by sector'!AU208/'GVA by sector'!X208)^(1/23))-1)*100</f>
        <v>2.5288950625644846</v>
      </c>
    </row>
    <row r="209" spans="1:50" x14ac:dyDescent="0.2">
      <c r="A209" s="11" t="s">
        <v>60</v>
      </c>
      <c r="C209" s="37">
        <f>(('GVA by sector'!C209/'GVA by sector'!B209)-1)*100</f>
        <v>1.5005518351852265</v>
      </c>
      <c r="D209" s="37">
        <f>(('GVA by sector'!D209/'GVA by sector'!C209)-1)*100</f>
        <v>2.7885772668147846</v>
      </c>
      <c r="E209" s="37">
        <f>(('GVA by sector'!E209/'GVA by sector'!D209)-1)*100</f>
        <v>7.9035052305050479</v>
      </c>
      <c r="F209" s="37">
        <f>(('GVA by sector'!F209/'GVA by sector'!E209)-1)*100</f>
        <v>8.4885587832029596</v>
      </c>
      <c r="G209" s="37">
        <f>(('GVA by sector'!G209/'GVA by sector'!F209)-1)*100</f>
        <v>6.591994394668399</v>
      </c>
      <c r="H209" s="37">
        <f>(('GVA by sector'!H209/'GVA by sector'!G209)-1)*100</f>
        <v>5.1965298447481434</v>
      </c>
      <c r="I209" s="37">
        <f>(('GVA by sector'!I209/'GVA by sector'!H209)-1)*100</f>
        <v>9.4424989098949919</v>
      </c>
      <c r="J209" s="37">
        <f>(('GVA by sector'!J209/'GVA by sector'!I209)-1)*100</f>
        <v>14.899569874208307</v>
      </c>
      <c r="K209" s="37">
        <f>(('GVA by sector'!K209/'GVA by sector'!J209)-1)*100</f>
        <v>20.896534375665254</v>
      </c>
      <c r="L209" s="37">
        <f>(('GVA by sector'!L209/'GVA by sector'!K209)-1)*100</f>
        <v>10.65201705813168</v>
      </c>
      <c r="M209" s="37">
        <f>(('GVA by sector'!M209/'GVA by sector'!L209)-1)*100</f>
        <v>3.4203488044111552</v>
      </c>
      <c r="N209" s="37">
        <f>(('GVA by sector'!N209/'GVA by sector'!M209)-1)*100</f>
        <v>8.0698314216221867</v>
      </c>
      <c r="O209" s="37">
        <f>(('GVA by sector'!O209/'GVA by sector'!N209)-1)*100</f>
        <v>2.6521833325870769</v>
      </c>
      <c r="P209" s="37">
        <f>(('GVA by sector'!P209/'GVA by sector'!O209)-1)*100</f>
        <v>4.0457435700368194</v>
      </c>
      <c r="Q209" s="37">
        <f>(('GVA by sector'!Q209/'GVA by sector'!P209)-1)*100</f>
        <v>1.8931995894622355</v>
      </c>
      <c r="R209" s="37">
        <f>(('GVA by sector'!R209/'GVA by sector'!Q209)-1)*100</f>
        <v>6.7514759488480625</v>
      </c>
      <c r="S209" s="37">
        <f>(('GVA by sector'!S209/'GVA by sector'!R209)-1)*100</f>
        <v>1.3309125066785388</v>
      </c>
      <c r="T209" s="37">
        <f>(('GVA by sector'!T209/'GVA by sector'!S209)-1)*100</f>
        <v>-3.3192766329178003</v>
      </c>
      <c r="U209" s="37">
        <f>(('GVA by sector'!U209/'GVA by sector'!T209)-1)*100</f>
        <v>7.2744714180968506</v>
      </c>
      <c r="V209" s="37">
        <f>(('GVA by sector'!V209/'GVA by sector'!U209)-1)*100</f>
        <v>1.043161730878861</v>
      </c>
      <c r="W209" s="37">
        <f>(('GVA by sector'!W209/'GVA by sector'!V209)-1)*100</f>
        <v>1.5453047188327851</v>
      </c>
      <c r="X209" s="37">
        <f>(('GVA by sector'!X209/'GVA by sector'!W209)-1)*100</f>
        <v>3.1799471296752868</v>
      </c>
      <c r="Y209" s="37">
        <f>(('GVA by sector'!Y209/'GVA by sector'!X209)-1)*100</f>
        <v>3.5402033134762201</v>
      </c>
      <c r="Z209" s="37">
        <f>(('GVA by sector'!Z209/'GVA by sector'!Y209)-1)*100</f>
        <v>4.6048374088619282</v>
      </c>
      <c r="AA209" s="37">
        <f>(('GVA by sector'!AA209/'GVA by sector'!Z209)-1)*100</f>
        <v>5.1117259817567096</v>
      </c>
      <c r="AB209" s="37">
        <f>(('GVA by sector'!AB209/'GVA by sector'!AA209)-1)*100</f>
        <v>5.153302146080474</v>
      </c>
      <c r="AC209" s="37">
        <f>(('GVA by sector'!AC209/'GVA by sector'!AB209)-1)*100</f>
        <v>4.5884220776212681</v>
      </c>
      <c r="AD209" s="37">
        <f>(('GVA by sector'!AD209/'GVA by sector'!AC209)-1)*100</f>
        <v>3.9216918766861397</v>
      </c>
      <c r="AE209" s="37">
        <f>(('GVA by sector'!AE209/'GVA by sector'!AD209)-1)*100</f>
        <v>2.5446208224708222</v>
      </c>
      <c r="AF209" s="37">
        <f>(('GVA by sector'!AF209/'GVA by sector'!AE209)-1)*100</f>
        <v>2.731641483837044</v>
      </c>
      <c r="AG209" s="37">
        <f>(('GVA by sector'!AG209/'GVA by sector'!AF209)-1)*100</f>
        <v>2.464582294529416</v>
      </c>
      <c r="AH209" s="37">
        <f>(('GVA by sector'!AH209/'GVA by sector'!AG209)-1)*100</f>
        <v>2.2122028252056891</v>
      </c>
      <c r="AI209" s="37">
        <f>(('GVA by sector'!AI209/'GVA by sector'!AH209)-1)*100</f>
        <v>2.1275663792117205</v>
      </c>
      <c r="AJ209" s="37">
        <f>(('GVA by sector'!AJ209/'GVA by sector'!AI209)-1)*100</f>
        <v>2.181821012957208</v>
      </c>
      <c r="AK209" s="37">
        <f>(('GVA by sector'!AK209/'GVA by sector'!AJ209)-1)*100</f>
        <v>2.0334683747825988</v>
      </c>
      <c r="AL209" s="37">
        <f>(('GVA by sector'!AL209/'GVA by sector'!AK209)-1)*100</f>
        <v>1.906227339452804</v>
      </c>
      <c r="AM209" s="37">
        <f>(('GVA by sector'!AM209/'GVA by sector'!AL209)-1)*100</f>
        <v>1.8294054743963173</v>
      </c>
      <c r="AN209" s="37">
        <f>(('GVA by sector'!AN209/'GVA by sector'!AM209)-1)*100</f>
        <v>1.8273569251944233</v>
      </c>
      <c r="AO209" s="37">
        <f>(('GVA by sector'!AO209/'GVA by sector'!AN209)-1)*100</f>
        <v>1.8160130063785695</v>
      </c>
      <c r="AP209" s="37">
        <f>(('GVA by sector'!AP209/'GVA by sector'!AO209)-1)*100</f>
        <v>1.8579276095759267</v>
      </c>
      <c r="AQ209" s="37">
        <f>(('GVA by sector'!AQ209/'GVA by sector'!AP209)-1)*100</f>
        <v>1.8651638620585498</v>
      </c>
      <c r="AR209" s="37">
        <f>(('GVA by sector'!AR209/'GVA by sector'!AQ209)-1)*100</f>
        <v>1.8359182131954865</v>
      </c>
      <c r="AS209" s="37">
        <f>(('GVA by sector'!AS209/'GVA by sector'!AR209)-1)*100</f>
        <v>1.8203373418662849</v>
      </c>
      <c r="AT209" s="37">
        <f>(('GVA by sector'!AT209/'GVA by sector'!AS209)-1)*100</f>
        <v>1.8007306147974189</v>
      </c>
      <c r="AU209" s="37">
        <f>(('GVA by sector'!AU209/'GVA by sector'!AT209)-1)*100</f>
        <v>1.7882905720626008</v>
      </c>
      <c r="AW209" s="37">
        <f>((('GVA by sector'!AE209/'GVA by sector'!U209)^(1/10))-1)*100</f>
        <v>3.5142081702879802</v>
      </c>
      <c r="AX209" s="37">
        <f>((('GVA by sector'!AU209/'GVA by sector'!X209)^(1/23))-1)*100</f>
        <v>2.6703587914508997</v>
      </c>
    </row>
    <row r="210" spans="1:50" x14ac:dyDescent="0.2">
      <c r="A210" s="11" t="s">
        <v>61</v>
      </c>
      <c r="C210" s="37">
        <f>(('GVA by sector'!C210/'GVA by sector'!B210)-1)*100</f>
        <v>-4.8870816129236054</v>
      </c>
      <c r="D210" s="37">
        <f>(('GVA by sector'!D210/'GVA by sector'!C210)-1)*100</f>
        <v>4.9045469361495231</v>
      </c>
      <c r="E210" s="37">
        <f>(('GVA by sector'!E210/'GVA by sector'!D210)-1)*100</f>
        <v>4.2239202493182582</v>
      </c>
      <c r="F210" s="37">
        <f>(('GVA by sector'!F210/'GVA by sector'!E210)-1)*100</f>
        <v>0.77143288040986135</v>
      </c>
      <c r="G210" s="37">
        <f>(('GVA by sector'!G210/'GVA by sector'!F210)-1)*100</f>
        <v>-1.0522206403314027</v>
      </c>
      <c r="H210" s="37">
        <f>(('GVA by sector'!H210/'GVA by sector'!G210)-1)*100</f>
        <v>1.6707212049452913</v>
      </c>
      <c r="I210" s="37">
        <f>(('GVA by sector'!I210/'GVA by sector'!H210)-1)*100</f>
        <v>4.7819763446924179</v>
      </c>
      <c r="J210" s="37">
        <f>(('GVA by sector'!J210/'GVA by sector'!I210)-1)*100</f>
        <v>2.1584656552456227</v>
      </c>
      <c r="K210" s="37">
        <f>(('GVA by sector'!K210/'GVA by sector'!J210)-1)*100</f>
        <v>5.5395540712211311</v>
      </c>
      <c r="L210" s="37">
        <f>(('GVA by sector'!L210/'GVA by sector'!K210)-1)*100</f>
        <v>-1.0820056796876365</v>
      </c>
      <c r="M210" s="37">
        <f>(('GVA by sector'!M210/'GVA by sector'!L210)-1)*100</f>
        <v>1.1898647963000109</v>
      </c>
      <c r="N210" s="37">
        <f>(('GVA by sector'!N210/'GVA by sector'!M210)-1)*100</f>
        <v>5.9046930747696846</v>
      </c>
      <c r="O210" s="37">
        <f>(('GVA by sector'!O210/'GVA by sector'!N210)-1)*100</f>
        <v>4.6774345241018089</v>
      </c>
      <c r="P210" s="37">
        <f>(('GVA by sector'!P210/'GVA by sector'!O210)-1)*100</f>
        <v>5.491730865293154</v>
      </c>
      <c r="Q210" s="37">
        <f>(('GVA by sector'!Q210/'GVA by sector'!P210)-1)*100</f>
        <v>10.158046319480739</v>
      </c>
      <c r="R210" s="37">
        <f>(('GVA by sector'!R210/'GVA by sector'!Q210)-1)*100</f>
        <v>9.8404720963054757</v>
      </c>
      <c r="S210" s="37">
        <f>(('GVA by sector'!S210/'GVA by sector'!R210)-1)*100</f>
        <v>4.8713054675357581</v>
      </c>
      <c r="T210" s="37">
        <f>(('GVA by sector'!T210/'GVA by sector'!S210)-1)*100</f>
        <v>-3.8883097691212232</v>
      </c>
      <c r="U210" s="37">
        <f>(('GVA by sector'!U210/'GVA by sector'!T210)-1)*100</f>
        <v>-7.5002797571314783</v>
      </c>
      <c r="V210" s="37">
        <f>(('GVA by sector'!V210/'GVA by sector'!U210)-1)*100</f>
        <v>-4.3940337365751647</v>
      </c>
      <c r="W210" s="37">
        <f>(('GVA by sector'!W210/'GVA by sector'!V210)-1)*100</f>
        <v>-0.99709127807902087</v>
      </c>
      <c r="X210" s="37">
        <f>(('GVA by sector'!X210/'GVA by sector'!W210)-1)*100</f>
        <v>-1.2676143182474897</v>
      </c>
      <c r="Y210" s="37">
        <f>(('GVA by sector'!Y210/'GVA by sector'!X210)-1)*100</f>
        <v>2.0587250801802126</v>
      </c>
      <c r="Z210" s="37">
        <f>(('GVA by sector'!Z210/'GVA by sector'!Y210)-1)*100</f>
        <v>3.536162448802771</v>
      </c>
      <c r="AA210" s="37">
        <f>(('GVA by sector'!AA210/'GVA by sector'!Z210)-1)*100</f>
        <v>3.6839940199189458</v>
      </c>
      <c r="AB210" s="37">
        <f>(('GVA by sector'!AB210/'GVA by sector'!AA210)-1)*100</f>
        <v>3.5269377735335894</v>
      </c>
      <c r="AC210" s="37">
        <f>(('GVA by sector'!AC210/'GVA by sector'!AB210)-1)*100</f>
        <v>3.258352537362752</v>
      </c>
      <c r="AD210" s="37">
        <f>(('GVA by sector'!AD210/'GVA by sector'!AC210)-1)*100</f>
        <v>3.2095625941158001</v>
      </c>
      <c r="AE210" s="37">
        <f>(('GVA by sector'!AE210/'GVA by sector'!AD210)-1)*100</f>
        <v>3.0995571719037329</v>
      </c>
      <c r="AF210" s="37">
        <f>(('GVA by sector'!AF210/'GVA by sector'!AE210)-1)*100</f>
        <v>2.8851666760140171</v>
      </c>
      <c r="AG210" s="37">
        <f>(('GVA by sector'!AG210/'GVA by sector'!AF210)-1)*100</f>
        <v>2.8613941130320564</v>
      </c>
      <c r="AH210" s="37">
        <f>(('GVA by sector'!AH210/'GVA by sector'!AG210)-1)*100</f>
        <v>2.8149937184544616</v>
      </c>
      <c r="AI210" s="37">
        <f>(('GVA by sector'!AI210/'GVA by sector'!AH210)-1)*100</f>
        <v>2.8071654754401765</v>
      </c>
      <c r="AJ210" s="37">
        <f>(('GVA by sector'!AJ210/'GVA by sector'!AI210)-1)*100</f>
        <v>2.8317876970118228</v>
      </c>
      <c r="AK210" s="37">
        <f>(('GVA by sector'!AK210/'GVA by sector'!AJ210)-1)*100</f>
        <v>2.5745525883042797</v>
      </c>
      <c r="AL210" s="37">
        <f>(('GVA by sector'!AL210/'GVA by sector'!AK210)-1)*100</f>
        <v>2.3444604656481793</v>
      </c>
      <c r="AM210" s="37">
        <f>(('GVA by sector'!AM210/'GVA by sector'!AL210)-1)*100</f>
        <v>2.2152724914327626</v>
      </c>
      <c r="AN210" s="37">
        <f>(('GVA by sector'!AN210/'GVA by sector'!AM210)-1)*100</f>
        <v>2.2047225747245269</v>
      </c>
      <c r="AO210" s="37">
        <f>(('GVA by sector'!AO210/'GVA by sector'!AN210)-1)*100</f>
        <v>2.2010061090830924</v>
      </c>
      <c r="AP210" s="37">
        <f>(('GVA by sector'!AP210/'GVA by sector'!AO210)-1)*100</f>
        <v>2.3993294060920878</v>
      </c>
      <c r="AQ210" s="37">
        <f>(('GVA by sector'!AQ210/'GVA by sector'!AP210)-1)*100</f>
        <v>2.494346455254548</v>
      </c>
      <c r="AR210" s="37">
        <f>(('GVA by sector'!AR210/'GVA by sector'!AQ210)-1)*100</f>
        <v>2.4620913306885317</v>
      </c>
      <c r="AS210" s="37">
        <f>(('GVA by sector'!AS210/'GVA by sector'!AR210)-1)*100</f>
        <v>2.4462516365655773</v>
      </c>
      <c r="AT210" s="37">
        <f>(('GVA by sector'!AT210/'GVA by sector'!AS210)-1)*100</f>
        <v>2.4270899530235646</v>
      </c>
      <c r="AU210" s="37">
        <f>(('GVA by sector'!AU210/'GVA by sector'!AT210)-1)*100</f>
        <v>2.4203684118085711</v>
      </c>
      <c r="AW210" s="37">
        <f>((('GVA by sector'!AE210/'GVA by sector'!U210)^(1/10))-1)*100</f>
        <v>1.5360302714596763</v>
      </c>
      <c r="AX210" s="37">
        <f>((('GVA by sector'!AU210/'GVA by sector'!X210)^(1/23))-1)*100</f>
        <v>2.7278131729813859</v>
      </c>
    </row>
    <row r="211" spans="1:50" x14ac:dyDescent="0.2">
      <c r="A211" s="11" t="s">
        <v>62</v>
      </c>
      <c r="C211" s="37">
        <f>(('GVA by sector'!C211/'GVA by sector'!B211)-1)*100</f>
        <v>-6.1080927104465887</v>
      </c>
      <c r="D211" s="37">
        <f>(('GVA by sector'!D211/'GVA by sector'!C211)-1)*100</f>
        <v>1.723644729198992</v>
      </c>
      <c r="E211" s="37">
        <f>(('GVA by sector'!E211/'GVA by sector'!D211)-1)*100</f>
        <v>13.637268576035977</v>
      </c>
      <c r="F211" s="37">
        <f>(('GVA by sector'!F211/'GVA by sector'!E211)-1)*100</f>
        <v>6.3942104815417844</v>
      </c>
      <c r="G211" s="37">
        <f>(('GVA by sector'!G211/'GVA by sector'!F211)-1)*100</f>
        <v>9.4489536673062915</v>
      </c>
      <c r="H211" s="37">
        <f>(('GVA by sector'!H211/'GVA by sector'!G211)-1)*100</f>
        <v>10.100324045945076</v>
      </c>
      <c r="I211" s="37">
        <f>(('GVA by sector'!I211/'GVA by sector'!H211)-1)*100</f>
        <v>3.0766693886775442</v>
      </c>
      <c r="J211" s="37">
        <f>(('GVA by sector'!J211/'GVA by sector'!I211)-1)*100</f>
        <v>3.3339264959361348</v>
      </c>
      <c r="K211" s="37">
        <f>(('GVA by sector'!K211/'GVA by sector'!J211)-1)*100</f>
        <v>7.4911623377736714</v>
      </c>
      <c r="L211" s="37">
        <f>(('GVA by sector'!L211/'GVA by sector'!K211)-1)*100</f>
        <v>4.0933602791902945</v>
      </c>
      <c r="M211" s="37">
        <f>(('GVA by sector'!M211/'GVA by sector'!L211)-1)*100</f>
        <v>5.2442787881888275</v>
      </c>
      <c r="N211" s="37">
        <f>(('GVA by sector'!N211/'GVA by sector'!M211)-1)*100</f>
        <v>6.7715775262367384</v>
      </c>
      <c r="O211" s="37">
        <f>(('GVA by sector'!O211/'GVA by sector'!N211)-1)*100</f>
        <v>4.1150603969955402</v>
      </c>
      <c r="P211" s="37">
        <f>(('GVA by sector'!P211/'GVA by sector'!O211)-1)*100</f>
        <v>4.2435961586845927</v>
      </c>
      <c r="Q211" s="37">
        <f>(('GVA by sector'!Q211/'GVA by sector'!P211)-1)*100</f>
        <v>2.3390211094960422</v>
      </c>
      <c r="R211" s="37">
        <f>(('GVA by sector'!R211/'GVA by sector'!Q211)-1)*100</f>
        <v>1.6482540961234582</v>
      </c>
      <c r="S211" s="37">
        <f>(('GVA by sector'!S211/'GVA by sector'!R211)-1)*100</f>
        <v>-1.2716735881373342</v>
      </c>
      <c r="T211" s="37">
        <f>(('GVA by sector'!T211/'GVA by sector'!S211)-1)*100</f>
        <v>0.57370043824089834</v>
      </c>
      <c r="U211" s="37">
        <f>(('GVA by sector'!U211/'GVA by sector'!T211)-1)*100</f>
        <v>0.49883997826116744</v>
      </c>
      <c r="V211" s="37">
        <f>(('GVA by sector'!V211/'GVA by sector'!U211)-1)*100</f>
        <v>3.5528335848533876</v>
      </c>
      <c r="W211" s="37">
        <f>(('GVA by sector'!W211/'GVA by sector'!V211)-1)*100</f>
        <v>4.5514863558002716</v>
      </c>
      <c r="X211" s="37">
        <f>(('GVA by sector'!X211/'GVA by sector'!W211)-1)*100</f>
        <v>2.1697550177998348</v>
      </c>
      <c r="Y211" s="37">
        <f>(('GVA by sector'!Y211/'GVA by sector'!X211)-1)*100</f>
        <v>2.4638456996653568</v>
      </c>
      <c r="Z211" s="37">
        <f>(('GVA by sector'!Z211/'GVA by sector'!Y211)-1)*100</f>
        <v>4.0010080312121499</v>
      </c>
      <c r="AA211" s="37">
        <f>(('GVA by sector'!AA211/'GVA by sector'!Z211)-1)*100</f>
        <v>4.5172138159692787</v>
      </c>
      <c r="AB211" s="37">
        <f>(('GVA by sector'!AB211/'GVA by sector'!AA211)-1)*100</f>
        <v>4.6250692693077688</v>
      </c>
      <c r="AC211" s="37">
        <f>(('GVA by sector'!AC211/'GVA by sector'!AB211)-1)*100</f>
        <v>4.6762536464618254</v>
      </c>
      <c r="AD211" s="37">
        <f>(('GVA by sector'!AD211/'GVA by sector'!AC211)-1)*100</f>
        <v>4.3369131675077721</v>
      </c>
      <c r="AE211" s="37">
        <f>(('GVA by sector'!AE211/'GVA by sector'!AD211)-1)*100</f>
        <v>4.2013661863014251</v>
      </c>
      <c r="AF211" s="37">
        <f>(('GVA by sector'!AF211/'GVA by sector'!AE211)-1)*100</f>
        <v>3.8636135626584522</v>
      </c>
      <c r="AG211" s="37">
        <f>(('GVA by sector'!AG211/'GVA by sector'!AF211)-1)*100</f>
        <v>3.5788893708980751</v>
      </c>
      <c r="AH211" s="37">
        <f>(('GVA by sector'!AH211/'GVA by sector'!AG211)-1)*100</f>
        <v>3.5356283225492335</v>
      </c>
      <c r="AI211" s="37">
        <f>(('GVA by sector'!AI211/'GVA by sector'!AH211)-1)*100</f>
        <v>3.4960603566997817</v>
      </c>
      <c r="AJ211" s="37">
        <f>(('GVA by sector'!AJ211/'GVA by sector'!AI211)-1)*100</f>
        <v>3.2406255905914394</v>
      </c>
      <c r="AK211" s="37">
        <f>(('GVA by sector'!AK211/'GVA by sector'!AJ211)-1)*100</f>
        <v>2.9374927363244652</v>
      </c>
      <c r="AL211" s="37">
        <f>(('GVA by sector'!AL211/'GVA by sector'!AK211)-1)*100</f>
        <v>2.7491955104614219</v>
      </c>
      <c r="AM211" s="37">
        <f>(('GVA by sector'!AM211/'GVA by sector'!AL211)-1)*100</f>
        <v>2.6429555376244362</v>
      </c>
      <c r="AN211" s="37">
        <f>(('GVA by sector'!AN211/'GVA by sector'!AM211)-1)*100</f>
        <v>2.6011826272335892</v>
      </c>
      <c r="AO211" s="37">
        <f>(('GVA by sector'!AO211/'GVA by sector'!AN211)-1)*100</f>
        <v>2.641365799048323</v>
      </c>
      <c r="AP211" s="37">
        <f>(('GVA by sector'!AP211/'GVA by sector'!AO211)-1)*100</f>
        <v>2.70423321742852</v>
      </c>
      <c r="AQ211" s="37">
        <f>(('GVA by sector'!AQ211/'GVA by sector'!AP211)-1)*100</f>
        <v>2.6958141858396845</v>
      </c>
      <c r="AR211" s="37">
        <f>(('GVA by sector'!AR211/'GVA by sector'!AQ211)-1)*100</f>
        <v>2.6595040611261389</v>
      </c>
      <c r="AS211" s="37">
        <f>(('GVA by sector'!AS211/'GVA by sector'!AR211)-1)*100</f>
        <v>2.6311410314318051</v>
      </c>
      <c r="AT211" s="37">
        <f>(('GVA by sector'!AT211/'GVA by sector'!AS211)-1)*100</f>
        <v>2.6183753462691195</v>
      </c>
      <c r="AU211" s="37">
        <f>(('GVA by sector'!AU211/'GVA by sector'!AT211)-1)*100</f>
        <v>2.6000001530312122</v>
      </c>
      <c r="AW211" s="37">
        <f>((('GVA by sector'!AE211/'GVA by sector'!U211)^(1/10))-1)*100</f>
        <v>3.905991328643732</v>
      </c>
      <c r="AX211" s="37">
        <f>((('GVA by sector'!AU211/'GVA by sector'!X211)^(1/23))-1)*100</f>
        <v>3.3023864529821978</v>
      </c>
    </row>
    <row r="212" spans="1:50" x14ac:dyDescent="0.2">
      <c r="A212" s="11" t="s">
        <v>63</v>
      </c>
      <c r="C212" s="37">
        <f>(('GVA by sector'!C212/'GVA by sector'!B212)-1)*100</f>
        <v>-6.4784529180959343</v>
      </c>
      <c r="D212" s="37">
        <f>(('GVA by sector'!D212/'GVA by sector'!C212)-1)*100</f>
        <v>2.0263164436426617</v>
      </c>
      <c r="E212" s="37">
        <f>(('GVA by sector'!E212/'GVA by sector'!D212)-1)*100</f>
        <v>14.311435752981549</v>
      </c>
      <c r="F212" s="37">
        <f>(('GVA by sector'!F212/'GVA by sector'!E212)-1)*100</f>
        <v>6.8284148707894898</v>
      </c>
      <c r="G212" s="37">
        <f>(('GVA by sector'!G212/'GVA by sector'!F212)-1)*100</f>
        <v>7.2264254736446043</v>
      </c>
      <c r="H212" s="37">
        <f>(('GVA by sector'!H212/'GVA by sector'!G212)-1)*100</f>
        <v>8.0585499151848872</v>
      </c>
      <c r="I212" s="37">
        <f>(('GVA by sector'!I212/'GVA by sector'!H212)-1)*100</f>
        <v>13.428924556568077</v>
      </c>
      <c r="J212" s="37">
        <f>(('GVA by sector'!J212/'GVA by sector'!I212)-1)*100</f>
        <v>2.5100992310054027</v>
      </c>
      <c r="K212" s="37">
        <f>(('GVA by sector'!K212/'GVA by sector'!J212)-1)*100</f>
        <v>5.5208024807026357</v>
      </c>
      <c r="L212" s="37">
        <f>(('GVA by sector'!L212/'GVA by sector'!K212)-1)*100</f>
        <v>7.2734818521691391</v>
      </c>
      <c r="M212" s="37">
        <f>(('GVA by sector'!M212/'GVA by sector'!L212)-1)*100</f>
        <v>-0.83853177107858778</v>
      </c>
      <c r="N212" s="37">
        <f>(('GVA by sector'!N212/'GVA by sector'!M212)-1)*100</f>
        <v>10.898558138908655</v>
      </c>
      <c r="O212" s="37">
        <f>(('GVA by sector'!O212/'GVA by sector'!N212)-1)*100</f>
        <v>5.5129789203774093</v>
      </c>
      <c r="P212" s="37">
        <f>(('GVA by sector'!P212/'GVA by sector'!O212)-1)*100</f>
        <v>11.989444474997658</v>
      </c>
      <c r="Q212" s="37">
        <f>(('GVA by sector'!Q212/'GVA by sector'!P212)-1)*100</f>
        <v>7.9602762874125599</v>
      </c>
      <c r="R212" s="37">
        <f>(('GVA by sector'!R212/'GVA by sector'!Q212)-1)*100</f>
        <v>10.809961044705329</v>
      </c>
      <c r="S212" s="37">
        <f>(('GVA by sector'!S212/'GVA by sector'!R212)-1)*100</f>
        <v>-0.76575759574374347</v>
      </c>
      <c r="T212" s="37">
        <f>(('GVA by sector'!T212/'GVA by sector'!S212)-1)*100</f>
        <v>-7.613977648943604</v>
      </c>
      <c r="U212" s="37">
        <f>(('GVA by sector'!U212/'GVA by sector'!T212)-1)*100</f>
        <v>2.9616781856363295</v>
      </c>
      <c r="V212" s="37">
        <f>(('GVA by sector'!V212/'GVA by sector'!U212)-1)*100</f>
        <v>9.9676243853718418</v>
      </c>
      <c r="W212" s="37">
        <f>(('GVA by sector'!W212/'GVA by sector'!V212)-1)*100</f>
        <v>0.93131515565880729</v>
      </c>
      <c r="X212" s="37">
        <f>(('GVA by sector'!X212/'GVA by sector'!W212)-1)*100</f>
        <v>3.9538424387723037</v>
      </c>
      <c r="Y212" s="37">
        <f>(('GVA by sector'!Y212/'GVA by sector'!X212)-1)*100</f>
        <v>2.9983903345003782</v>
      </c>
      <c r="Z212" s="37">
        <f>(('GVA by sector'!Z212/'GVA by sector'!Y212)-1)*100</f>
        <v>4.6330390484196959</v>
      </c>
      <c r="AA212" s="37">
        <f>(('GVA by sector'!AA212/'GVA by sector'!Z212)-1)*100</f>
        <v>5.4181046189289983</v>
      </c>
      <c r="AB212" s="37">
        <f>(('GVA by sector'!AB212/'GVA by sector'!AA212)-1)*100</f>
        <v>5.5598972467447272</v>
      </c>
      <c r="AC212" s="37">
        <f>(('GVA by sector'!AC212/'GVA by sector'!AB212)-1)*100</f>
        <v>5.3193386311848556</v>
      </c>
      <c r="AD212" s="37">
        <f>(('GVA by sector'!AD212/'GVA by sector'!AC212)-1)*100</f>
        <v>5.0206727192773082</v>
      </c>
      <c r="AE212" s="37">
        <f>(('GVA by sector'!AE212/'GVA by sector'!AD212)-1)*100</f>
        <v>3.8006271862918828</v>
      </c>
      <c r="AF212" s="37">
        <f>(('GVA by sector'!AF212/'GVA by sector'!AE212)-1)*100</f>
        <v>4.2941297204777129</v>
      </c>
      <c r="AG212" s="37">
        <f>(('GVA by sector'!AG212/'GVA by sector'!AF212)-1)*100</f>
        <v>3.9893312095615086</v>
      </c>
      <c r="AH212" s="37">
        <f>(('GVA by sector'!AH212/'GVA by sector'!AG212)-1)*100</f>
        <v>3.9651188664402648</v>
      </c>
      <c r="AI212" s="37">
        <f>(('GVA by sector'!AI212/'GVA by sector'!AH212)-1)*100</f>
        <v>3.8906568752422821</v>
      </c>
      <c r="AJ212" s="37">
        <f>(('GVA by sector'!AJ212/'GVA by sector'!AI212)-1)*100</f>
        <v>3.6182663492234646</v>
      </c>
      <c r="AK212" s="37">
        <f>(('GVA by sector'!AK212/'GVA by sector'!AJ212)-1)*100</f>
        <v>3.322069787433235</v>
      </c>
      <c r="AL212" s="37">
        <f>(('GVA by sector'!AL212/'GVA by sector'!AK212)-1)*100</f>
        <v>3.1178108564001716</v>
      </c>
      <c r="AM212" s="37">
        <f>(('GVA by sector'!AM212/'GVA by sector'!AL212)-1)*100</f>
        <v>3.0153944802348898</v>
      </c>
      <c r="AN212" s="37">
        <f>(('GVA by sector'!AN212/'GVA by sector'!AM212)-1)*100</f>
        <v>2.9794016780251731</v>
      </c>
      <c r="AO212" s="37">
        <f>(('GVA by sector'!AO212/'GVA by sector'!AN212)-1)*100</f>
        <v>3.014005583532553</v>
      </c>
      <c r="AP212" s="37">
        <f>(('GVA by sector'!AP212/'GVA by sector'!AO212)-1)*100</f>
        <v>3.0849089479783931</v>
      </c>
      <c r="AQ212" s="37">
        <f>(('GVA by sector'!AQ212/'GVA by sector'!AP212)-1)*100</f>
        <v>3.0722301932034624</v>
      </c>
      <c r="AR212" s="37">
        <f>(('GVA by sector'!AR212/'GVA by sector'!AQ212)-1)*100</f>
        <v>3.0202440328499724</v>
      </c>
      <c r="AS212" s="37">
        <f>(('GVA by sector'!AS212/'GVA by sector'!AR212)-1)*100</f>
        <v>2.9873764483766774</v>
      </c>
      <c r="AT212" s="37">
        <f>(('GVA by sector'!AT212/'GVA by sector'!AS212)-1)*100</f>
        <v>2.9787943772784375</v>
      </c>
      <c r="AU212" s="37">
        <f>(('GVA by sector'!AU212/'GVA by sector'!AT212)-1)*100</f>
        <v>2.9490363953941889</v>
      </c>
      <c r="AW212" s="37">
        <f>((('GVA by sector'!AE212/'GVA by sector'!U212)^(1/10))-1)*100</f>
        <v>4.7376356313577617</v>
      </c>
      <c r="AX212" s="37">
        <f>((('GVA by sector'!AU212/'GVA by sector'!X212)^(1/23))-1)*100</f>
        <v>3.7376198799931926</v>
      </c>
    </row>
    <row r="213" spans="1:50" x14ac:dyDescent="0.2">
      <c r="A213" s="11" t="s">
        <v>64</v>
      </c>
      <c r="C213" s="37">
        <f>(('GVA by sector'!C213/'GVA by sector'!B213)-1)*100</f>
        <v>-1.0796488590620101</v>
      </c>
      <c r="D213" s="37">
        <f>(('GVA by sector'!D213/'GVA by sector'!C213)-1)*100</f>
        <v>2.4744293463286215</v>
      </c>
      <c r="E213" s="37">
        <f>(('GVA by sector'!E213/'GVA by sector'!D213)-1)*100</f>
        <v>7.3390123015806052</v>
      </c>
      <c r="F213" s="37">
        <f>(('GVA by sector'!F213/'GVA by sector'!E213)-1)*100</f>
        <v>1.9405712688817189</v>
      </c>
      <c r="G213" s="37">
        <f>(('GVA by sector'!G213/'GVA by sector'!F213)-1)*100</f>
        <v>3.3106569011321252</v>
      </c>
      <c r="H213" s="37">
        <f>(('GVA by sector'!H213/'GVA by sector'!G213)-1)*100</f>
        <v>5.4795674409307216</v>
      </c>
      <c r="I213" s="37">
        <f>(('GVA by sector'!I213/'GVA by sector'!H213)-1)*100</f>
        <v>6.0121306810071218</v>
      </c>
      <c r="J213" s="37">
        <f>(('GVA by sector'!J213/'GVA by sector'!I213)-1)*100</f>
        <v>6.6330204582009111</v>
      </c>
      <c r="K213" s="37">
        <f>(('GVA by sector'!K213/'GVA by sector'!J213)-1)*100</f>
        <v>7.336630187998372</v>
      </c>
      <c r="L213" s="37">
        <f>(('GVA by sector'!L213/'GVA by sector'!K213)-1)*100</f>
        <v>6.9160111207235087</v>
      </c>
      <c r="M213" s="37">
        <f>(('GVA by sector'!M213/'GVA by sector'!L213)-1)*100</f>
        <v>-2.2446878474483456</v>
      </c>
      <c r="N213" s="37">
        <f>(('GVA by sector'!N213/'GVA by sector'!M213)-1)*100</f>
        <v>6.5901593453005392</v>
      </c>
      <c r="O213" s="37">
        <f>(('GVA by sector'!O213/'GVA by sector'!N213)-1)*100</f>
        <v>4.6788365719141689</v>
      </c>
      <c r="P213" s="37">
        <f>(('GVA by sector'!P213/'GVA by sector'!O213)-1)*100</f>
        <v>9.3611304915870228</v>
      </c>
      <c r="Q213" s="37">
        <f>(('GVA by sector'!Q213/'GVA by sector'!P213)-1)*100</f>
        <v>5.8516463830055265</v>
      </c>
      <c r="R213" s="37">
        <f>(('GVA by sector'!R213/'GVA by sector'!Q213)-1)*100</f>
        <v>9.4462091464470266</v>
      </c>
      <c r="S213" s="37">
        <f>(('GVA by sector'!S213/'GVA by sector'!R213)-1)*100</f>
        <v>-1.469293720726017</v>
      </c>
      <c r="T213" s="37">
        <f>(('GVA by sector'!T213/'GVA by sector'!S213)-1)*100</f>
        <v>-14.088844466317351</v>
      </c>
      <c r="U213" s="37">
        <f>(('GVA by sector'!U213/'GVA by sector'!T213)-1)*100</f>
        <v>9.66923089926639</v>
      </c>
      <c r="V213" s="37">
        <f>(('GVA by sector'!V213/'GVA by sector'!U213)-1)*100</f>
        <v>8.3132741593918258</v>
      </c>
      <c r="W213" s="37">
        <f>(('GVA by sector'!W213/'GVA by sector'!V213)-1)*100</f>
        <v>8.5078023287627591</v>
      </c>
      <c r="X213" s="37">
        <f>(('GVA by sector'!X213/'GVA by sector'!W213)-1)*100</f>
        <v>1.7591425808754391</v>
      </c>
      <c r="Y213" s="37">
        <f>(('GVA by sector'!Y213/'GVA by sector'!X213)-1)*100</f>
        <v>3.2293357209066897</v>
      </c>
      <c r="Z213" s="37">
        <f>(('GVA by sector'!Z213/'GVA by sector'!Y213)-1)*100</f>
        <v>4.4037738865913001</v>
      </c>
      <c r="AA213" s="37">
        <f>(('GVA by sector'!AA213/'GVA by sector'!Z213)-1)*100</f>
        <v>4.9247833731829838</v>
      </c>
      <c r="AB213" s="37">
        <f>(('GVA by sector'!AB213/'GVA by sector'!AA213)-1)*100</f>
        <v>4.9556446476048288</v>
      </c>
      <c r="AC213" s="37">
        <f>(('GVA by sector'!AC213/'GVA by sector'!AB213)-1)*100</f>
        <v>4.9515228846488624</v>
      </c>
      <c r="AD213" s="37">
        <f>(('GVA by sector'!AD213/'GVA by sector'!AC213)-1)*100</f>
        <v>4.6922638268373174</v>
      </c>
      <c r="AE213" s="37">
        <f>(('GVA by sector'!AE213/'GVA by sector'!AD213)-1)*100</f>
        <v>4.5895899135090623</v>
      </c>
      <c r="AF213" s="37">
        <f>(('GVA by sector'!AF213/'GVA by sector'!AE213)-1)*100</f>
        <v>4.2545097458856818</v>
      </c>
      <c r="AG213" s="37">
        <f>(('GVA by sector'!AG213/'GVA by sector'!AF213)-1)*100</f>
        <v>3.9749719494322155</v>
      </c>
      <c r="AH213" s="37">
        <f>(('GVA by sector'!AH213/'GVA by sector'!AG213)-1)*100</f>
        <v>3.9339019879288895</v>
      </c>
      <c r="AI213" s="37">
        <f>(('GVA by sector'!AI213/'GVA by sector'!AH213)-1)*100</f>
        <v>3.8985586336822919</v>
      </c>
      <c r="AJ213" s="37">
        <f>(('GVA by sector'!AJ213/'GVA by sector'!AI213)-1)*100</f>
        <v>3.6394513890010138</v>
      </c>
      <c r="AK213" s="37">
        <f>(('GVA by sector'!AK213/'GVA by sector'!AJ213)-1)*100</f>
        <v>3.3366529672614664</v>
      </c>
      <c r="AL213" s="37">
        <f>(('GVA by sector'!AL213/'GVA by sector'!AK213)-1)*100</f>
        <v>3.1464258876362061</v>
      </c>
      <c r="AM213" s="37">
        <f>(('GVA by sector'!AM213/'GVA by sector'!AL213)-1)*100</f>
        <v>3.0406864413731416</v>
      </c>
      <c r="AN213" s="37">
        <f>(('GVA by sector'!AN213/'GVA by sector'!AM213)-1)*100</f>
        <v>2.9991721648821246</v>
      </c>
      <c r="AO213" s="37">
        <f>(('GVA by sector'!AO213/'GVA by sector'!AN213)-1)*100</f>
        <v>3.0370149981080674</v>
      </c>
      <c r="AP213" s="37">
        <f>(('GVA by sector'!AP213/'GVA by sector'!AO213)-1)*100</f>
        <v>3.0936446738588197</v>
      </c>
      <c r="AQ213" s="37">
        <f>(('GVA by sector'!AQ213/'GVA by sector'!AP213)-1)*100</f>
        <v>3.0828824590292792</v>
      </c>
      <c r="AR213" s="37">
        <f>(('GVA by sector'!AR213/'GVA by sector'!AQ213)-1)*100</f>
        <v>3.045350632174415</v>
      </c>
      <c r="AS213" s="37">
        <f>(('GVA by sector'!AS213/'GVA by sector'!AR213)-1)*100</f>
        <v>3.0156852246287613</v>
      </c>
      <c r="AT213" s="37">
        <f>(('GVA by sector'!AT213/'GVA by sector'!AS213)-1)*100</f>
        <v>3.003648864399544</v>
      </c>
      <c r="AU213" s="37">
        <f>(('GVA by sector'!AU213/'GVA by sector'!AT213)-1)*100</f>
        <v>2.9851660012763626</v>
      </c>
      <c r="AW213" s="37">
        <f>((('GVA by sector'!AE213/'GVA by sector'!U213)^(1/10))-1)*100</f>
        <v>5.0149451392444533</v>
      </c>
      <c r="AX213" s="37">
        <f>((('GVA by sector'!AU213/'GVA by sector'!X213)^(1/23))-1)*100</f>
        <v>3.7033319589383051</v>
      </c>
    </row>
    <row r="214" spans="1:50" x14ac:dyDescent="0.2">
      <c r="A214" s="11" t="s">
        <v>65</v>
      </c>
      <c r="C214" s="37">
        <f>(('GVA by sector'!C214/'GVA by sector'!B214)-1)*100</f>
        <v>2.3825870652278702</v>
      </c>
      <c r="D214" s="37">
        <f>(('GVA by sector'!D214/'GVA by sector'!C214)-1)*100</f>
        <v>-4.0219768829817486</v>
      </c>
      <c r="E214" s="37">
        <f>(('GVA by sector'!E214/'GVA by sector'!D214)-1)*100</f>
        <v>-1.8326706603690623</v>
      </c>
      <c r="F214" s="37">
        <f>(('GVA by sector'!F214/'GVA by sector'!E214)-1)*100</f>
        <v>-2.5200803187224952</v>
      </c>
      <c r="G214" s="37">
        <f>(('GVA by sector'!G214/'GVA by sector'!F214)-1)*100</f>
        <v>-4.1068487103305795</v>
      </c>
      <c r="H214" s="37">
        <f>(('GVA by sector'!H214/'GVA by sector'!G214)-1)*100</f>
        <v>-2.6231941042674789</v>
      </c>
      <c r="I214" s="37">
        <f>(('GVA by sector'!I214/'GVA by sector'!H214)-1)*100</f>
        <v>-1.0245523261821932</v>
      </c>
      <c r="J214" s="37">
        <f>(('GVA by sector'!J214/'GVA by sector'!I214)-1)*100</f>
        <v>-1.4047926135417832</v>
      </c>
      <c r="K214" s="37">
        <f>(('GVA by sector'!K214/'GVA by sector'!J214)-1)*100</f>
        <v>-9.5456547085015497E-2</v>
      </c>
      <c r="L214" s="37">
        <f>(('GVA by sector'!L214/'GVA by sector'!K214)-1)*100</f>
        <v>-1.6680589928283363</v>
      </c>
      <c r="M214" s="37">
        <f>(('GVA by sector'!M214/'GVA by sector'!L214)-1)*100</f>
        <v>1.3468027748329447</v>
      </c>
      <c r="N214" s="37">
        <f>(('GVA by sector'!N214/'GVA by sector'!M214)-1)*100</f>
        <v>3.0845968578680605</v>
      </c>
      <c r="O214" s="37">
        <f>(('GVA by sector'!O214/'GVA by sector'!N214)-1)*100</f>
        <v>1.5835501172194455</v>
      </c>
      <c r="P214" s="37">
        <f>(('GVA by sector'!P214/'GVA by sector'!O214)-1)*100</f>
        <v>2.1949234093329606</v>
      </c>
      <c r="Q214" s="37">
        <f>(('GVA by sector'!Q214/'GVA by sector'!P214)-1)*100</f>
        <v>-1.4309237296009525</v>
      </c>
      <c r="R214" s="37">
        <f>(('GVA by sector'!R214/'GVA by sector'!Q214)-1)*100</f>
        <v>-2.21725197832362</v>
      </c>
      <c r="S214" s="37">
        <f>(('GVA by sector'!S214/'GVA by sector'!R214)-1)*100</f>
        <v>0.56601828097599949</v>
      </c>
      <c r="T214" s="37">
        <f>(('GVA by sector'!T214/'GVA by sector'!S214)-1)*100</f>
        <v>0.44167406546318233</v>
      </c>
      <c r="U214" s="37">
        <f>(('GVA by sector'!U214/'GVA by sector'!T214)-1)*100</f>
        <v>-1.0484422538184268</v>
      </c>
      <c r="V214" s="37">
        <f>(('GVA by sector'!V214/'GVA by sector'!U214)-1)*100</f>
        <v>-6.2220488404651668</v>
      </c>
      <c r="W214" s="37">
        <f>(('GVA by sector'!W214/'GVA by sector'!V214)-1)*100</f>
        <v>-3.2721733763506067</v>
      </c>
      <c r="X214" s="37">
        <f>(('GVA by sector'!X214/'GVA by sector'!W214)-1)*100</f>
        <v>-1.401606469703065</v>
      </c>
      <c r="Y214" s="37">
        <f>(('GVA by sector'!Y214/'GVA by sector'!X214)-1)*100</f>
        <v>-0.22009233454848287</v>
      </c>
      <c r="Z214" s="37">
        <f>(('GVA by sector'!Z214/'GVA by sector'!Y214)-1)*100</f>
        <v>0.63924117343692188</v>
      </c>
      <c r="AA214" s="37">
        <f>(('GVA by sector'!AA214/'GVA by sector'!Z214)-1)*100</f>
        <v>1.0527746360314838</v>
      </c>
      <c r="AB214" s="37">
        <f>(('GVA by sector'!AB214/'GVA by sector'!AA214)-1)*100</f>
        <v>0.63285106708499406</v>
      </c>
      <c r="AC214" s="37">
        <f>(('GVA by sector'!AC214/'GVA by sector'!AB214)-1)*100</f>
        <v>0.64766090945949095</v>
      </c>
      <c r="AD214" s="37">
        <f>(('GVA by sector'!AD214/'GVA by sector'!AC214)-1)*100</f>
        <v>1.0794375132858303</v>
      </c>
      <c r="AE214" s="37">
        <f>(('GVA by sector'!AE214/'GVA by sector'!AD214)-1)*100</f>
        <v>1.3143995521550877</v>
      </c>
      <c r="AF214" s="37">
        <f>(('GVA by sector'!AF214/'GVA by sector'!AE214)-1)*100</f>
        <v>1.247564778888921</v>
      </c>
      <c r="AG214" s="37">
        <f>(('GVA by sector'!AG214/'GVA by sector'!AF214)-1)*100</f>
        <v>1.2294460817803943</v>
      </c>
      <c r="AH214" s="37">
        <f>(('GVA by sector'!AH214/'GVA by sector'!AG214)-1)*100</f>
        <v>1.2004562969986754</v>
      </c>
      <c r="AI214" s="37">
        <f>(('GVA by sector'!AI214/'GVA by sector'!AH214)-1)*100</f>
        <v>1.1941582295493136</v>
      </c>
      <c r="AJ214" s="37">
        <f>(('GVA by sector'!AJ214/'GVA by sector'!AI214)-1)*100</f>
        <v>1.2575002567670968</v>
      </c>
      <c r="AK214" s="37">
        <f>(('GVA by sector'!AK214/'GVA by sector'!AJ214)-1)*100</f>
        <v>1.1295395953742515</v>
      </c>
      <c r="AL214" s="37">
        <f>(('GVA by sector'!AL214/'GVA by sector'!AK214)-1)*100</f>
        <v>0.97575862632355292</v>
      </c>
      <c r="AM214" s="37">
        <f>(('GVA by sector'!AM214/'GVA by sector'!AL214)-1)*100</f>
        <v>0.90206014309712756</v>
      </c>
      <c r="AN214" s="37">
        <f>(('GVA by sector'!AN214/'GVA by sector'!AM214)-1)*100</f>
        <v>0.8381218770366905</v>
      </c>
      <c r="AO214" s="37">
        <f>(('GVA by sector'!AO214/'GVA by sector'!AN214)-1)*100</f>
        <v>0.8112272144472632</v>
      </c>
      <c r="AP214" s="37">
        <f>(('GVA by sector'!AP214/'GVA by sector'!AO214)-1)*100</f>
        <v>0.84688033774766858</v>
      </c>
      <c r="AQ214" s="37">
        <f>(('GVA by sector'!AQ214/'GVA by sector'!AP214)-1)*100</f>
        <v>0.85608600382294231</v>
      </c>
      <c r="AR214" s="37">
        <f>(('GVA by sector'!AR214/'GVA by sector'!AQ214)-1)*100</f>
        <v>0.82596917691473148</v>
      </c>
      <c r="AS214" s="37">
        <f>(('GVA by sector'!AS214/'GVA by sector'!AR214)-1)*100</f>
        <v>0.84620305955886987</v>
      </c>
      <c r="AT214" s="37">
        <f>(('GVA by sector'!AT214/'GVA by sector'!AS214)-1)*100</f>
        <v>0.82858938839887042</v>
      </c>
      <c r="AU214" s="37">
        <f>(('GVA by sector'!AU214/'GVA by sector'!AT214)-1)*100</f>
        <v>0.81915429972110321</v>
      </c>
      <c r="AW214" s="37">
        <f>((('GVA by sector'!AE214/'GVA by sector'!U214)^(1/10))-1)*100</f>
        <v>-0.60241889639117696</v>
      </c>
      <c r="AX214" s="37">
        <f>((('GVA by sector'!AU214/'GVA by sector'!X214)^(1/23))-1)*100</f>
        <v>0.91058676639903524</v>
      </c>
    </row>
    <row r="215" spans="1:50" x14ac:dyDescent="0.2">
      <c r="A215" s="11" t="s">
        <v>66</v>
      </c>
      <c r="C215" s="37">
        <f>(('GVA by sector'!C215/'GVA by sector'!B215)-1)*100</f>
        <v>6.5795153664986783</v>
      </c>
      <c r="D215" s="37">
        <f>(('GVA by sector'!D215/'GVA by sector'!C215)-1)*100</f>
        <v>1.0440137736265065</v>
      </c>
      <c r="E215" s="37">
        <f>(('GVA by sector'!E215/'GVA by sector'!D215)-1)*100</f>
        <v>1.7207967598851459</v>
      </c>
      <c r="F215" s="37">
        <f>(('GVA by sector'!F215/'GVA by sector'!E215)-1)*100</f>
        <v>0.94165362078539872</v>
      </c>
      <c r="G215" s="37">
        <f>(('GVA by sector'!G215/'GVA by sector'!F215)-1)*100</f>
        <v>3.9017999338706311</v>
      </c>
      <c r="H215" s="37">
        <f>(('GVA by sector'!H215/'GVA by sector'!G215)-1)*100</f>
        <v>4.4962568829076011</v>
      </c>
      <c r="I215" s="37">
        <f>(('GVA by sector'!I215/'GVA by sector'!H215)-1)*100</f>
        <v>0.32373756893449013</v>
      </c>
      <c r="J215" s="37">
        <f>(('GVA by sector'!J215/'GVA by sector'!I215)-1)*100</f>
        <v>1.6358996876631116</v>
      </c>
      <c r="K215" s="37">
        <f>(('GVA by sector'!K215/'GVA by sector'!J215)-1)*100</f>
        <v>0.27475272987937949</v>
      </c>
      <c r="L215" s="37">
        <f>(('GVA by sector'!L215/'GVA by sector'!K215)-1)*100</f>
        <v>-0.84209489212010435</v>
      </c>
      <c r="M215" s="37">
        <f>(('GVA by sector'!M215/'GVA by sector'!L215)-1)*100</f>
        <v>0.99276316512202367</v>
      </c>
      <c r="N215" s="37">
        <f>(('GVA by sector'!N215/'GVA by sector'!M215)-1)*100</f>
        <v>1.7294790067676091</v>
      </c>
      <c r="O215" s="37">
        <f>(('GVA by sector'!O215/'GVA by sector'!N215)-1)*100</f>
        <v>0.71579818232074821</v>
      </c>
      <c r="P215" s="37">
        <f>(('GVA by sector'!P215/'GVA by sector'!O215)-1)*100</f>
        <v>4.9632189823770601</v>
      </c>
      <c r="Q215" s="37">
        <f>(('GVA by sector'!Q215/'GVA by sector'!P215)-1)*100</f>
        <v>0.88400120409066751</v>
      </c>
      <c r="R215" s="37">
        <f>(('GVA by sector'!R215/'GVA by sector'!Q215)-1)*100</f>
        <v>0.23421870658053567</v>
      </c>
      <c r="S215" s="37">
        <f>(('GVA by sector'!S215/'GVA by sector'!R215)-1)*100</f>
        <v>-0.8299276159082325</v>
      </c>
      <c r="T215" s="37">
        <f>(('GVA by sector'!T215/'GVA by sector'!S215)-1)*100</f>
        <v>-1.4991033771788564</v>
      </c>
      <c r="U215" s="37">
        <f>(('GVA by sector'!U215/'GVA by sector'!T215)-1)*100</f>
        <v>-2.4081466908080551</v>
      </c>
      <c r="V215" s="37">
        <f>(('GVA by sector'!V215/'GVA by sector'!U215)-1)*100</f>
        <v>2.0540736083237698</v>
      </c>
      <c r="W215" s="37">
        <f>(('GVA by sector'!W215/'GVA by sector'!V215)-1)*100</f>
        <v>2.368845426663313</v>
      </c>
      <c r="X215" s="37">
        <f>(('GVA by sector'!X215/'GVA by sector'!W215)-1)*100</f>
        <v>0.73427280999058819</v>
      </c>
      <c r="Y215" s="37">
        <f>(('GVA by sector'!Y215/'GVA by sector'!X215)-1)*100</f>
        <v>2.1160481268545084E-2</v>
      </c>
      <c r="Z215" s="37">
        <f>(('GVA by sector'!Z215/'GVA by sector'!Y215)-1)*100</f>
        <v>0.38754765308195438</v>
      </c>
      <c r="AA215" s="37">
        <f>(('GVA by sector'!AA215/'GVA by sector'!Z215)-1)*100</f>
        <v>0.63428995286434198</v>
      </c>
      <c r="AB215" s="37">
        <f>(('GVA by sector'!AB215/'GVA by sector'!AA215)-1)*100</f>
        <v>0.62693436444454242</v>
      </c>
      <c r="AC215" s="37">
        <f>(('GVA by sector'!AC215/'GVA by sector'!AB215)-1)*100</f>
        <v>0.69926232069332794</v>
      </c>
      <c r="AD215" s="37">
        <f>(('GVA by sector'!AD215/'GVA by sector'!AC215)-1)*100</f>
        <v>0.62203018735749183</v>
      </c>
      <c r="AE215" s="37">
        <f>(('GVA by sector'!AE215/'GVA by sector'!AD215)-1)*100</f>
        <v>0.85397620710352395</v>
      </c>
      <c r="AF215" s="37">
        <f>(('GVA by sector'!AF215/'GVA by sector'!AE215)-1)*100</f>
        <v>0.85866050279124195</v>
      </c>
      <c r="AG215" s="37">
        <f>(('GVA by sector'!AG215/'GVA by sector'!AF215)-1)*100</f>
        <v>0.87747709396714946</v>
      </c>
      <c r="AH215" s="37">
        <f>(('GVA by sector'!AH215/'GVA by sector'!AG215)-1)*100</f>
        <v>0.83665358833866499</v>
      </c>
      <c r="AI215" s="37">
        <f>(('GVA by sector'!AI215/'GVA by sector'!AH215)-1)*100</f>
        <v>0.83496037654808841</v>
      </c>
      <c r="AJ215" s="37">
        <f>(('GVA by sector'!AJ215/'GVA by sector'!AI215)-1)*100</f>
        <v>0.89338764399276016</v>
      </c>
      <c r="AK215" s="37">
        <f>(('GVA by sector'!AK215/'GVA by sector'!AJ215)-1)*100</f>
        <v>0.75291949425393412</v>
      </c>
      <c r="AL215" s="37">
        <f>(('GVA by sector'!AL215/'GVA by sector'!AK215)-1)*100</f>
        <v>0.60488596203447376</v>
      </c>
      <c r="AM215" s="37">
        <f>(('GVA by sector'!AM215/'GVA by sector'!AL215)-1)*100</f>
        <v>0.53213190904473073</v>
      </c>
      <c r="AN215" s="37">
        <f>(('GVA by sector'!AN215/'GVA by sector'!AM215)-1)*100</f>
        <v>0.52270403062433246</v>
      </c>
      <c r="AO215" s="37">
        <f>(('GVA by sector'!AO215/'GVA by sector'!AN215)-1)*100</f>
        <v>0.5163158680800084</v>
      </c>
      <c r="AP215" s="37">
        <f>(('GVA by sector'!AP215/'GVA by sector'!AO215)-1)*100</f>
        <v>0.56364954183236726</v>
      </c>
      <c r="AQ215" s="37">
        <f>(('GVA by sector'!AQ215/'GVA by sector'!AP215)-1)*100</f>
        <v>0.56886516375693752</v>
      </c>
      <c r="AR215" s="37">
        <f>(('GVA by sector'!AR215/'GVA by sector'!AQ215)-1)*100</f>
        <v>0.53710742556976054</v>
      </c>
      <c r="AS215" s="37">
        <f>(('GVA by sector'!AS215/'GVA by sector'!AR215)-1)*100</f>
        <v>0.56798582460038105</v>
      </c>
      <c r="AT215" s="37">
        <f>(('GVA by sector'!AT215/'GVA by sector'!AS215)-1)*100</f>
        <v>0.54859230349606491</v>
      </c>
      <c r="AU215" s="37">
        <f>(('GVA by sector'!AU215/'GVA by sector'!AT215)-1)*100</f>
        <v>0.52491370029941198</v>
      </c>
      <c r="AW215" s="37">
        <f>((('GVA by sector'!AE215/'GVA by sector'!U215)^(1/10))-1)*100</f>
        <v>0.89786480317752826</v>
      </c>
      <c r="AX215" s="37">
        <f>((('GVA by sector'!AU215/'GVA by sector'!X215)^(1/23))-1)*100</f>
        <v>0.62531451514686864</v>
      </c>
    </row>
    <row r="216" spans="1:50" x14ac:dyDescent="0.2">
      <c r="A216" s="11" t="s">
        <v>67</v>
      </c>
      <c r="C216" s="37">
        <f>(('GVA by sector'!C216/'GVA by sector'!B216)-1)*100</f>
        <v>6.6642602406961515</v>
      </c>
      <c r="D216" s="37">
        <f>(('GVA by sector'!D216/'GVA by sector'!C216)-1)*100</f>
        <v>5.8132782273573991</v>
      </c>
      <c r="E216" s="37">
        <f>(('GVA by sector'!E216/'GVA by sector'!D216)-1)*100</f>
        <v>3.2390498676693413</v>
      </c>
      <c r="F216" s="37">
        <f>(('GVA by sector'!F216/'GVA by sector'!E216)-1)*100</f>
        <v>4.5913240544758427</v>
      </c>
      <c r="G216" s="37">
        <f>(('GVA by sector'!G216/'GVA by sector'!F216)-1)*100</f>
        <v>3.2879450673371613</v>
      </c>
      <c r="H216" s="37">
        <f>(('GVA by sector'!H216/'GVA by sector'!G216)-1)*100</f>
        <v>9.0603947981993116E-2</v>
      </c>
      <c r="I216" s="37">
        <f>(('GVA by sector'!I216/'GVA by sector'!H216)-1)*100</f>
        <v>4.6765133382366875</v>
      </c>
      <c r="J216" s="37">
        <f>(('GVA by sector'!J216/'GVA by sector'!I216)-1)*100</f>
        <v>2.895795743207219</v>
      </c>
      <c r="K216" s="37">
        <f>(('GVA by sector'!K216/'GVA by sector'!J216)-1)*100</f>
        <v>6.6402825103678786</v>
      </c>
      <c r="L216" s="37">
        <f>(('GVA by sector'!L216/'GVA by sector'!K216)-1)*100</f>
        <v>2.3992190290655468</v>
      </c>
      <c r="M216" s="37">
        <f>(('GVA by sector'!M216/'GVA by sector'!L216)-1)*100</f>
        <v>4.0389678981178401</v>
      </c>
      <c r="N216" s="37">
        <f>(('GVA by sector'!N216/'GVA by sector'!M216)-1)*100</f>
        <v>6.481322357339625</v>
      </c>
      <c r="O216" s="37">
        <f>(('GVA by sector'!O216/'GVA by sector'!N216)-1)*100</f>
        <v>5.5203893427722805</v>
      </c>
      <c r="P216" s="37">
        <f>(('GVA by sector'!P216/'GVA by sector'!O216)-1)*100</f>
        <v>7.1880894799034145</v>
      </c>
      <c r="Q216" s="37">
        <f>(('GVA by sector'!Q216/'GVA by sector'!P216)-1)*100</f>
        <v>3.8641504202253874</v>
      </c>
      <c r="R216" s="37">
        <f>(('GVA by sector'!R216/'GVA by sector'!Q216)-1)*100</f>
        <v>2.1047685481214495</v>
      </c>
      <c r="S216" s="37">
        <f>(('GVA by sector'!S216/'GVA by sector'!R216)-1)*100</f>
        <v>1.0274355320872841</v>
      </c>
      <c r="T216" s="37">
        <f>(('GVA by sector'!T216/'GVA by sector'!S216)-1)*100</f>
        <v>1.487370531923804</v>
      </c>
      <c r="U216" s="37">
        <f>(('GVA by sector'!U216/'GVA by sector'!T216)-1)*100</f>
        <v>1.8716849727677065</v>
      </c>
      <c r="V216" s="37">
        <f>(('GVA by sector'!V216/'GVA by sector'!U216)-1)*100</f>
        <v>4.0804111070778415</v>
      </c>
      <c r="W216" s="37">
        <f>(('GVA by sector'!W216/'GVA by sector'!V216)-1)*100</f>
        <v>4.6386506783812287</v>
      </c>
      <c r="X216" s="37">
        <f>(('GVA by sector'!X216/'GVA by sector'!W216)-1)*100</f>
        <v>3.3070501986208312</v>
      </c>
      <c r="Y216" s="37">
        <f>(('GVA by sector'!Y216/'GVA by sector'!X216)-1)*100</f>
        <v>0.73474626868355042</v>
      </c>
      <c r="Z216" s="37">
        <f>(('GVA by sector'!Z216/'GVA by sector'!Y216)-1)*100</f>
        <v>1.0025997615206395</v>
      </c>
      <c r="AA216" s="37">
        <f>(('GVA by sector'!AA216/'GVA by sector'!Z216)-1)*100</f>
        <v>1.2382495033511187</v>
      </c>
      <c r="AB216" s="37">
        <f>(('GVA by sector'!AB216/'GVA by sector'!AA216)-1)*100</f>
        <v>0.8889346632477757</v>
      </c>
      <c r="AC216" s="37">
        <f>(('GVA by sector'!AC216/'GVA by sector'!AB216)-1)*100</f>
        <v>0.99994582812930055</v>
      </c>
      <c r="AD216" s="37">
        <f>(('GVA by sector'!AD216/'GVA by sector'!AC216)-1)*100</f>
        <v>1.5500138095500215</v>
      </c>
      <c r="AE216" s="37">
        <f>(('GVA by sector'!AE216/'GVA by sector'!AD216)-1)*100</f>
        <v>2.0664444710515983</v>
      </c>
      <c r="AF216" s="37">
        <f>(('GVA by sector'!AF216/'GVA by sector'!AE216)-1)*100</f>
        <v>2.308661919912125</v>
      </c>
      <c r="AG216" s="37">
        <f>(('GVA by sector'!AG216/'GVA by sector'!AF216)-1)*100</f>
        <v>2.3138153651027338</v>
      </c>
      <c r="AH216" s="37">
        <f>(('GVA by sector'!AH216/'GVA by sector'!AG216)-1)*100</f>
        <v>2.2717894933797833</v>
      </c>
      <c r="AI216" s="37">
        <f>(('GVA by sector'!AI216/'GVA by sector'!AH216)-1)*100</f>
        <v>2.2690857409169318</v>
      </c>
      <c r="AJ216" s="37">
        <f>(('GVA by sector'!AJ216/'GVA by sector'!AI216)-1)*100</f>
        <v>2.3286184114513997</v>
      </c>
      <c r="AK216" s="37">
        <f>(('GVA by sector'!AK216/'GVA by sector'!AJ216)-1)*100</f>
        <v>2.1864686089062113</v>
      </c>
      <c r="AL216" s="37">
        <f>(('GVA by sector'!AL216/'GVA by sector'!AK216)-1)*100</f>
        <v>2.0362259856075093</v>
      </c>
      <c r="AM216" s="37">
        <f>(('GVA by sector'!AM216/'GVA by sector'!AL216)-1)*100</f>
        <v>1.9626755430207643</v>
      </c>
      <c r="AN216" s="37">
        <f>(('GVA by sector'!AN216/'GVA by sector'!AM216)-1)*100</f>
        <v>1.9536297459234797</v>
      </c>
      <c r="AO216" s="37">
        <f>(('GVA by sector'!AO216/'GVA by sector'!AN216)-1)*100</f>
        <v>1.9478579165576937</v>
      </c>
      <c r="AP216" s="37">
        <f>(('GVA by sector'!AP216/'GVA by sector'!AO216)-1)*100</f>
        <v>2.1198076868633065</v>
      </c>
      <c r="AQ216" s="37">
        <f>(('GVA by sector'!AQ216/'GVA by sector'!AP216)-1)*100</f>
        <v>2.2025152966040906</v>
      </c>
      <c r="AR216" s="37">
        <f>(('GVA by sector'!AR216/'GVA by sector'!AQ216)-1)*100</f>
        <v>2.169969076803846</v>
      </c>
      <c r="AS216" s="37">
        <f>(('GVA by sector'!AS216/'GVA by sector'!AR216)-1)*100</f>
        <v>2.2021244281120955</v>
      </c>
      <c r="AT216" s="37">
        <f>(('GVA by sector'!AT216/'GVA by sector'!AS216)-1)*100</f>
        <v>2.1827161399358586</v>
      </c>
      <c r="AU216" s="37">
        <f>(('GVA by sector'!AU216/'GVA by sector'!AT216)-1)*100</f>
        <v>2.1717576544269424</v>
      </c>
      <c r="AW216" s="37">
        <f>((('GVA by sector'!AE216/'GVA by sector'!U216)^(1/10))-1)*100</f>
        <v>2.0416615712909536</v>
      </c>
      <c r="AX216" s="37">
        <f>((('GVA by sector'!AU216/'GVA by sector'!X216)^(1/23))-1)*100</f>
        <v>1.8730184987410414</v>
      </c>
    </row>
    <row r="217" spans="1:50" x14ac:dyDescent="0.2">
      <c r="A217" s="11" t="s">
        <v>68</v>
      </c>
      <c r="C217" s="37">
        <f>(('GVA by sector'!C217/'GVA by sector'!B217)-1)*100</f>
        <v>1.3612308784986427</v>
      </c>
      <c r="D217" s="37">
        <f>(('GVA by sector'!D217/'GVA by sector'!C217)-1)*100</f>
        <v>7.113833467208508</v>
      </c>
      <c r="E217" s="37">
        <f>(('GVA by sector'!E217/'GVA by sector'!D217)-1)*100</f>
        <v>1.5803224893473633</v>
      </c>
      <c r="F217" s="37">
        <f>(('GVA by sector'!F217/'GVA by sector'!E217)-1)*100</f>
        <v>9.40649479283584</v>
      </c>
      <c r="G217" s="37">
        <f>(('GVA by sector'!G217/'GVA by sector'!F217)-1)*100</f>
        <v>9.9471429498493755</v>
      </c>
      <c r="H217" s="37">
        <f>(('GVA by sector'!H217/'GVA by sector'!G217)-1)*100</f>
        <v>9.9369821425156601</v>
      </c>
      <c r="I217" s="37">
        <f>(('GVA by sector'!I217/'GVA by sector'!H217)-1)*100</f>
        <v>7.607019945045046</v>
      </c>
      <c r="J217" s="37">
        <f>(('GVA by sector'!J217/'GVA by sector'!I217)-1)*100</f>
        <v>0.65581200875590717</v>
      </c>
      <c r="K217" s="37">
        <f>(('GVA by sector'!K217/'GVA by sector'!J217)-1)*100</f>
        <v>4.6588626252505261</v>
      </c>
      <c r="L217" s="37">
        <f>(('GVA by sector'!L217/'GVA by sector'!K217)-1)*100</f>
        <v>0.71984377397265042</v>
      </c>
      <c r="M217" s="37">
        <f>(('GVA by sector'!M217/'GVA by sector'!L217)-1)*100</f>
        <v>7.3128126756633716</v>
      </c>
      <c r="N217" s="37">
        <f>(('GVA by sector'!N217/'GVA by sector'!M217)-1)*100</f>
        <v>5.5286232482213871</v>
      </c>
      <c r="O217" s="37">
        <f>(('GVA by sector'!O217/'GVA by sector'!N217)-1)*100</f>
        <v>2.9640643927016486</v>
      </c>
      <c r="P217" s="37">
        <f>(('GVA by sector'!P217/'GVA by sector'!O217)-1)*100</f>
        <v>-8.1067687162975623</v>
      </c>
      <c r="Q217" s="37">
        <f>(('GVA by sector'!Q217/'GVA by sector'!P217)-1)*100</f>
        <v>12.900491700430571</v>
      </c>
      <c r="R217" s="37">
        <f>(('GVA by sector'!R217/'GVA by sector'!Q217)-1)*100</f>
        <v>6.7240922687583637</v>
      </c>
      <c r="S217" s="37">
        <f>(('GVA by sector'!S217/'GVA by sector'!R217)-1)*100</f>
        <v>-0.1037506035553637</v>
      </c>
      <c r="T217" s="37">
        <f>(('GVA by sector'!T217/'GVA by sector'!S217)-1)*100</f>
        <v>-9.3188804608281828</v>
      </c>
      <c r="U217" s="37">
        <f>(('GVA by sector'!U217/'GVA by sector'!T217)-1)*100</f>
        <v>-3.8634174103302832</v>
      </c>
      <c r="V217" s="37">
        <f>(('GVA by sector'!V217/'GVA by sector'!U217)-1)*100</f>
        <v>-4.4817374426970868</v>
      </c>
      <c r="W217" s="37">
        <f>(('GVA by sector'!W217/'GVA by sector'!V217)-1)*100</f>
        <v>-0.39382825110656494</v>
      </c>
      <c r="X217" s="37">
        <f>(('GVA by sector'!X217/'GVA by sector'!W217)-1)*100</f>
        <v>2.2273609166688191</v>
      </c>
      <c r="Y217" s="37">
        <f>(('GVA by sector'!Y217/'GVA by sector'!X217)-1)*100</f>
        <v>2.4450049888790737</v>
      </c>
      <c r="Z217" s="37">
        <f>(('GVA by sector'!Z217/'GVA by sector'!Y217)-1)*100</f>
        <v>3.3084423621914327</v>
      </c>
      <c r="AA217" s="37">
        <f>(('GVA by sector'!AA217/'GVA by sector'!Z217)-1)*100</f>
        <v>3.1598576830141889</v>
      </c>
      <c r="AB217" s="37">
        <f>(('GVA by sector'!AB217/'GVA by sector'!AA217)-1)*100</f>
        <v>2.9023402749031035</v>
      </c>
      <c r="AC217" s="37">
        <f>(('GVA by sector'!AC217/'GVA by sector'!AB217)-1)*100</f>
        <v>2.4750040093312276</v>
      </c>
      <c r="AD217" s="37">
        <f>(('GVA by sector'!AD217/'GVA by sector'!AC217)-1)*100</f>
        <v>2.0977558707179655</v>
      </c>
      <c r="AE217" s="37">
        <f>(('GVA by sector'!AE217/'GVA by sector'!AD217)-1)*100</f>
        <v>1.9361486986932519</v>
      </c>
      <c r="AF217" s="37">
        <f>(('GVA by sector'!AF217/'GVA by sector'!AE217)-1)*100</f>
        <v>1.8970994457684132</v>
      </c>
      <c r="AG217" s="37">
        <f>(('GVA by sector'!AG217/'GVA by sector'!AF217)-1)*100</f>
        <v>1.8419998536668203</v>
      </c>
      <c r="AH217" s="37">
        <f>(('GVA by sector'!AH217/'GVA by sector'!AG217)-1)*100</f>
        <v>1.8427181096705381</v>
      </c>
      <c r="AI217" s="37">
        <f>(('GVA by sector'!AI217/'GVA by sector'!AH217)-1)*100</f>
        <v>1.8457241481147246</v>
      </c>
      <c r="AJ217" s="37">
        <f>(('GVA by sector'!AJ217/'GVA by sector'!AI217)-1)*100</f>
        <v>1.8905790955062507</v>
      </c>
      <c r="AK217" s="37">
        <f>(('GVA by sector'!AK217/'GVA by sector'!AJ217)-1)*100</f>
        <v>1.7019690485092775</v>
      </c>
      <c r="AL217" s="37">
        <f>(('GVA by sector'!AL217/'GVA by sector'!AK217)-1)*100</f>
        <v>1.5348745522149043</v>
      </c>
      <c r="AM217" s="37">
        <f>(('GVA by sector'!AM217/'GVA by sector'!AL217)-1)*100</f>
        <v>1.4513638301054455</v>
      </c>
      <c r="AN217" s="37">
        <f>(('GVA by sector'!AN217/'GVA by sector'!AM217)-1)*100</f>
        <v>1.4000254060150263</v>
      </c>
      <c r="AO217" s="37">
        <f>(('GVA by sector'!AO217/'GVA by sector'!AN217)-1)*100</f>
        <v>1.3771702335126479</v>
      </c>
      <c r="AP217" s="37">
        <f>(('GVA by sector'!AP217/'GVA by sector'!AO217)-1)*100</f>
        <v>1.5475146042410737</v>
      </c>
      <c r="AQ217" s="37">
        <f>(('GVA by sector'!AQ217/'GVA by sector'!AP217)-1)*100</f>
        <v>1.6421458102418907</v>
      </c>
      <c r="AR217" s="37">
        <f>(('GVA by sector'!AR217/'GVA by sector'!AQ217)-1)*100</f>
        <v>1.6139565257953237</v>
      </c>
      <c r="AS217" s="37">
        <f>(('GVA by sector'!AS217/'GVA by sector'!AR217)-1)*100</f>
        <v>1.6160178724446084</v>
      </c>
      <c r="AT217" s="37">
        <f>(('GVA by sector'!AT217/'GVA by sector'!AS217)-1)*100</f>
        <v>1.6043725589699909</v>
      </c>
      <c r="AU217" s="37">
        <f>(('GVA by sector'!AU217/'GVA by sector'!AT217)-1)*100</f>
        <v>1.5978610872608767</v>
      </c>
      <c r="AW217" s="37">
        <f>((('GVA by sector'!AE217/'GVA by sector'!U217)^(1/10))-1)*100</f>
        <v>1.5421783982018322</v>
      </c>
      <c r="AX217" s="37">
        <f>((('GVA by sector'!AU217/'GVA by sector'!X217)^(1/23))-1)*100</f>
        <v>1.9433715927255735</v>
      </c>
    </row>
    <row r="218" spans="1:50" x14ac:dyDescent="0.2">
      <c r="A218" s="11" t="s">
        <v>69</v>
      </c>
      <c r="C218" s="37">
        <f>(('GVA by sector'!C218/'GVA by sector'!B218)-1)*100</f>
        <v>-3.1505601714515108</v>
      </c>
      <c r="D218" s="37">
        <f>(('GVA by sector'!D218/'GVA by sector'!C218)-1)*100</f>
        <v>9.049625113260241</v>
      </c>
      <c r="E218" s="37">
        <f>(('GVA by sector'!E218/'GVA by sector'!D218)-1)*100</f>
        <v>4.4582502995835327</v>
      </c>
      <c r="F218" s="37">
        <f>(('GVA by sector'!F218/'GVA by sector'!E218)-1)*100</f>
        <v>8.9061689173397518</v>
      </c>
      <c r="G218" s="37">
        <f>(('GVA by sector'!G218/'GVA by sector'!F218)-1)*100</f>
        <v>4.6342652204593104</v>
      </c>
      <c r="H218" s="37">
        <f>(('GVA by sector'!H218/'GVA by sector'!G218)-1)*100</f>
        <v>6.1446089712126062</v>
      </c>
      <c r="I218" s="37">
        <f>(('GVA by sector'!I218/'GVA by sector'!H218)-1)*100</f>
        <v>4.5897266940631676</v>
      </c>
      <c r="J218" s="37">
        <f>(('GVA by sector'!J218/'GVA by sector'!I218)-1)*100</f>
        <v>5.0911643764411707</v>
      </c>
      <c r="K218" s="37">
        <f>(('GVA by sector'!K218/'GVA by sector'!J218)-1)*100</f>
        <v>10.421606585140996</v>
      </c>
      <c r="L218" s="37">
        <f>(('GVA by sector'!L218/'GVA by sector'!K218)-1)*100</f>
        <v>1.1824838475005262</v>
      </c>
      <c r="M218" s="37">
        <f>(('GVA by sector'!M218/'GVA by sector'!L218)-1)*100</f>
        <v>1.4340689379291449</v>
      </c>
      <c r="N218" s="37">
        <f>(('GVA by sector'!N218/'GVA by sector'!M218)-1)*100</f>
        <v>-4.2642559899713888</v>
      </c>
      <c r="O218" s="37">
        <f>(('GVA by sector'!O218/'GVA by sector'!N218)-1)*100</f>
        <v>-1.0185283846679827</v>
      </c>
      <c r="P218" s="37">
        <f>(('GVA by sector'!P218/'GVA by sector'!O218)-1)*100</f>
        <v>6.2008010556443782</v>
      </c>
      <c r="Q218" s="37">
        <f>(('GVA by sector'!Q218/'GVA by sector'!P218)-1)*100</f>
        <v>9.6792986768157405</v>
      </c>
      <c r="R218" s="37">
        <f>(('GVA by sector'!R218/'GVA by sector'!Q218)-1)*100</f>
        <v>-4.1910955892406569</v>
      </c>
      <c r="S218" s="37">
        <f>(('GVA by sector'!S218/'GVA by sector'!R218)-1)*100</f>
        <v>4.3576258452292072</v>
      </c>
      <c r="T218" s="37">
        <f>(('GVA by sector'!T218/'GVA by sector'!S218)-1)*100</f>
        <v>3.6815691409148199</v>
      </c>
      <c r="U218" s="37">
        <f>(('GVA by sector'!U218/'GVA by sector'!T218)-1)*100</f>
        <v>-0.94460275903972546</v>
      </c>
      <c r="V218" s="37">
        <f>(('GVA by sector'!V218/'GVA by sector'!U218)-1)*100</f>
        <v>5.5358590985260525</v>
      </c>
      <c r="W218" s="37">
        <f>(('GVA by sector'!W218/'GVA by sector'!V218)-1)*100</f>
        <v>-3.7201673804970525</v>
      </c>
      <c r="X218" s="37">
        <f>(('GVA by sector'!X218/'GVA by sector'!W218)-1)*100</f>
        <v>1.1897141343902184</v>
      </c>
      <c r="Y218" s="37">
        <f>(('GVA by sector'!Y218/'GVA by sector'!X218)-1)*100</f>
        <v>2.0490947083064093</v>
      </c>
      <c r="Z218" s="37">
        <f>(('GVA by sector'!Z218/'GVA by sector'!Y218)-1)*100</f>
        <v>2.8856238338212048</v>
      </c>
      <c r="AA218" s="37">
        <f>(('GVA by sector'!AA218/'GVA by sector'!Z218)-1)*100</f>
        <v>2.7613290169033577</v>
      </c>
      <c r="AB218" s="37">
        <f>(('GVA by sector'!AB218/'GVA by sector'!AA218)-1)*100</f>
        <v>2.501613222275112</v>
      </c>
      <c r="AC218" s="37">
        <f>(('GVA by sector'!AC218/'GVA by sector'!AB218)-1)*100</f>
        <v>2.0570421400288641</v>
      </c>
      <c r="AD218" s="37">
        <f>(('GVA by sector'!AD218/'GVA by sector'!AC218)-1)*100</f>
        <v>1.6844879274233726</v>
      </c>
      <c r="AE218" s="37">
        <f>(('GVA by sector'!AE218/'GVA by sector'!AD218)-1)*100</f>
        <v>1.582238046131601</v>
      </c>
      <c r="AF218" s="37">
        <f>(('GVA by sector'!AF218/'GVA by sector'!AE218)-1)*100</f>
        <v>1.5318945705423692</v>
      </c>
      <c r="AG218" s="37">
        <f>(('GVA by sector'!AG218/'GVA by sector'!AF218)-1)*100</f>
        <v>1.454729118025555</v>
      </c>
      <c r="AH218" s="37">
        <f>(('GVA by sector'!AH218/'GVA by sector'!AG218)-1)*100</f>
        <v>1.4389424460593325</v>
      </c>
      <c r="AI218" s="37">
        <f>(('GVA by sector'!AI218/'GVA by sector'!AH218)-1)*100</f>
        <v>1.424864325092301</v>
      </c>
      <c r="AJ218" s="37">
        <f>(('GVA by sector'!AJ218/'GVA by sector'!AI218)-1)*100</f>
        <v>1.4695952423122272</v>
      </c>
      <c r="AK218" s="37">
        <f>(('GVA by sector'!AK218/'GVA by sector'!AJ218)-1)*100</f>
        <v>1.292546068142908</v>
      </c>
      <c r="AL218" s="37">
        <f>(('GVA by sector'!AL218/'GVA by sector'!AK218)-1)*100</f>
        <v>1.1234122625966902</v>
      </c>
      <c r="AM218" s="37">
        <f>(('GVA by sector'!AM218/'GVA by sector'!AL218)-1)*100</f>
        <v>1.0388678599575041</v>
      </c>
      <c r="AN218" s="37">
        <f>(('GVA by sector'!AN218/'GVA by sector'!AM218)-1)*100</f>
        <v>0.99935805728519345</v>
      </c>
      <c r="AO218" s="37">
        <f>(('GVA by sector'!AO218/'GVA by sector'!AN218)-1)*100</f>
        <v>0.98375421431877719</v>
      </c>
      <c r="AP218" s="37">
        <f>(('GVA by sector'!AP218/'GVA by sector'!AO218)-1)*100</f>
        <v>1.1539552587900737</v>
      </c>
      <c r="AQ218" s="37">
        <f>(('GVA by sector'!AQ218/'GVA by sector'!AP218)-1)*100</f>
        <v>1.2455503419340097</v>
      </c>
      <c r="AR218" s="37">
        <f>(('GVA by sector'!AR218/'GVA by sector'!AQ218)-1)*100</f>
        <v>1.2175098227084735</v>
      </c>
      <c r="AS218" s="37">
        <f>(('GVA by sector'!AS218/'GVA by sector'!AR218)-1)*100</f>
        <v>1.2101337850394023</v>
      </c>
      <c r="AT218" s="37">
        <f>(('GVA by sector'!AT218/'GVA by sector'!AS218)-1)*100</f>
        <v>1.1985569609475943</v>
      </c>
      <c r="AU218" s="37">
        <f>(('GVA by sector'!AU218/'GVA by sector'!AT218)-1)*100</f>
        <v>1.1912981318549232</v>
      </c>
      <c r="AW218" s="37">
        <f>((('GVA by sector'!AE218/'GVA by sector'!U218)^(1/10))-1)*100</f>
        <v>1.8289221928211363</v>
      </c>
      <c r="AX218" s="37">
        <f>((('GVA by sector'!AU218/'GVA by sector'!X218)^(1/23))-1)*100</f>
        <v>1.5419180005327826</v>
      </c>
    </row>
    <row r="219" spans="1:50" x14ac:dyDescent="0.2">
      <c r="A219" s="11" t="s">
        <v>70</v>
      </c>
      <c r="C219" s="37">
        <f>(('GVA by sector'!C219/'GVA by sector'!B219)-1)*100</f>
        <v>-0.20320582717726632</v>
      </c>
      <c r="D219" s="37">
        <f>(('GVA by sector'!D219/'GVA by sector'!C219)-1)*100</f>
        <v>2.1588249913205404</v>
      </c>
      <c r="E219" s="37">
        <f>(('GVA by sector'!E219/'GVA by sector'!D219)-1)*100</f>
        <v>4.3653645552634401</v>
      </c>
      <c r="F219" s="37">
        <f>(('GVA by sector'!F219/'GVA by sector'!E219)-1)*100</f>
        <v>3.1697635701519733</v>
      </c>
      <c r="G219" s="37">
        <f>(('GVA by sector'!G219/'GVA by sector'!F219)-1)*100</f>
        <v>3.9216142598283987</v>
      </c>
      <c r="H219" s="37">
        <f>(('GVA by sector'!H219/'GVA by sector'!G219)-1)*100</f>
        <v>4.0769005486097409</v>
      </c>
      <c r="I219" s="37">
        <f>(('GVA by sector'!I219/'GVA by sector'!H219)-1)*100</f>
        <v>3.1787613850323693</v>
      </c>
      <c r="J219" s="37">
        <f>(('GVA by sector'!J219/'GVA by sector'!I219)-1)*100</f>
        <v>2.4922465642521541</v>
      </c>
      <c r="K219" s="37">
        <f>(('GVA by sector'!K219/'GVA by sector'!J219)-1)*100</f>
        <v>4.1977878733202134</v>
      </c>
      <c r="L219" s="37">
        <f>(('GVA by sector'!L219/'GVA by sector'!K219)-1)*100</f>
        <v>2.2287793017011559</v>
      </c>
      <c r="M219" s="37">
        <f>(('GVA by sector'!M219/'GVA by sector'!L219)-1)*100</f>
        <v>2.7274057485390246</v>
      </c>
      <c r="N219" s="37">
        <f>(('GVA by sector'!N219/'GVA by sector'!M219)-1)*100</f>
        <v>4.3425787964165963</v>
      </c>
      <c r="O219" s="37">
        <f>(('GVA by sector'!O219/'GVA by sector'!N219)-1)*100</f>
        <v>3.5846991638797121</v>
      </c>
      <c r="P219" s="37">
        <f>(('GVA by sector'!P219/'GVA by sector'!O219)-1)*100</f>
        <v>2.9469633329123335</v>
      </c>
      <c r="Q219" s="37">
        <f>(('GVA by sector'!Q219/'GVA by sector'!P219)-1)*100</f>
        <v>2.8843486140883279</v>
      </c>
      <c r="R219" s="37">
        <f>(('GVA by sector'!R219/'GVA by sector'!Q219)-1)*100</f>
        <v>3.0265314900599583</v>
      </c>
      <c r="S219" s="37">
        <f>(('GVA by sector'!S219/'GVA by sector'!R219)-1)*100</f>
        <v>-0.62756766886767901</v>
      </c>
      <c r="T219" s="37">
        <f>(('GVA by sector'!T219/'GVA by sector'!S219)-1)*100</f>
        <v>-4.9356907247890209</v>
      </c>
      <c r="U219" s="37">
        <f>(('GVA by sector'!U219/'GVA by sector'!T219)-1)*100</f>
        <v>1.3815684083275936</v>
      </c>
      <c r="V219" s="37">
        <f>(('GVA by sector'!V219/'GVA by sector'!U219)-1)*100</f>
        <v>1.3190014309017783</v>
      </c>
      <c r="W219" s="37">
        <f>(('GVA by sector'!W219/'GVA by sector'!V219)-1)*100</f>
        <v>5.9427346707074946E-2</v>
      </c>
      <c r="X219" s="37">
        <f>(('GVA by sector'!X219/'GVA by sector'!W219)-1)*100</f>
        <v>1.3442153961854109</v>
      </c>
      <c r="Y219" s="37">
        <f>(('GVA by sector'!Y219/'GVA by sector'!X219)-1)*100</f>
        <v>1.9882045726380859</v>
      </c>
      <c r="Z219" s="37">
        <f>(('GVA by sector'!Z219/'GVA by sector'!Y219)-1)*100</f>
        <v>2.6112083483015303</v>
      </c>
      <c r="AA219" s="37">
        <f>(('GVA by sector'!AA219/'GVA by sector'!Z219)-1)*100</f>
        <v>2.9541684990850747</v>
      </c>
      <c r="AB219" s="37">
        <f>(('GVA by sector'!AB219/'GVA by sector'!AA219)-1)*100</f>
        <v>2.9401400008820744</v>
      </c>
      <c r="AC219" s="37">
        <f>(('GVA by sector'!AC219/'GVA by sector'!AB219)-1)*100</f>
        <v>2.8640004695546617</v>
      </c>
      <c r="AD219" s="37">
        <f>(('GVA by sector'!AD219/'GVA by sector'!AC219)-1)*100</f>
        <v>2.8313301970722682</v>
      </c>
      <c r="AE219" s="37">
        <f>(('GVA by sector'!AE219/'GVA by sector'!AD219)-1)*100</f>
        <v>2.6937988251963585</v>
      </c>
      <c r="AF219" s="37">
        <f>(('GVA by sector'!AF219/'GVA by sector'!AE219)-1)*100</f>
        <v>2.6244665331502937</v>
      </c>
      <c r="AG219" s="37">
        <f>(('GVA by sector'!AG219/'GVA by sector'!AF219)-1)*100</f>
        <v>2.5772032807856782</v>
      </c>
      <c r="AH219" s="37">
        <f>(('GVA by sector'!AH219/'GVA by sector'!AG219)-1)*100</f>
        <v>2.5427696709761971</v>
      </c>
      <c r="AI219" s="37">
        <f>(('GVA by sector'!AI219/'GVA by sector'!AH219)-1)*100</f>
        <v>2.5330757797457304</v>
      </c>
      <c r="AJ219" s="37">
        <f>(('GVA by sector'!AJ219/'GVA by sector'!AI219)-1)*100</f>
        <v>2.4654763446151362</v>
      </c>
      <c r="AK219" s="37">
        <f>(('GVA by sector'!AK219/'GVA by sector'!AJ219)-1)*100</f>
        <v>2.2438769884568277</v>
      </c>
      <c r="AL219" s="37">
        <f>(('GVA by sector'!AL219/'GVA by sector'!AK219)-1)*100</f>
        <v>2.0741993365432032</v>
      </c>
      <c r="AM219" s="37">
        <f>(('GVA by sector'!AM219/'GVA by sector'!AL219)-1)*100</f>
        <v>1.9883426893788858</v>
      </c>
      <c r="AN219" s="37">
        <f>(('GVA by sector'!AN219/'GVA by sector'!AM219)-1)*100</f>
        <v>1.9619891410848966</v>
      </c>
      <c r="AO219" s="37">
        <f>(('GVA by sector'!AO219/'GVA by sector'!AN219)-1)*100</f>
        <v>1.941113264086769</v>
      </c>
      <c r="AP219" s="37">
        <f>(('GVA by sector'!AP219/'GVA by sector'!AO219)-1)*100</f>
        <v>2.0014453154312939</v>
      </c>
      <c r="AQ219" s="37">
        <f>(('GVA by sector'!AQ219/'GVA by sector'!AP219)-1)*100</f>
        <v>2.0241487230860944</v>
      </c>
      <c r="AR219" s="37">
        <f>(('GVA by sector'!AR219/'GVA by sector'!AQ219)-1)*100</f>
        <v>2.0011735638566952</v>
      </c>
      <c r="AS219" s="37">
        <f>(('GVA by sector'!AS219/'GVA by sector'!AR219)-1)*100</f>
        <v>1.9869398462339705</v>
      </c>
      <c r="AT219" s="37">
        <f>(('GVA by sector'!AT219/'GVA by sector'!AS219)-1)*100</f>
        <v>1.9721990649108401</v>
      </c>
      <c r="AU219" s="37">
        <f>(('GVA by sector'!AU219/'GVA by sector'!AT219)-1)*100</f>
        <v>1.9593758524223404</v>
      </c>
      <c r="AW219" s="37">
        <f>((('GVA by sector'!AE219/'GVA by sector'!U219)^(1/10))-1)*100</f>
        <v>2.1563670927174261</v>
      </c>
      <c r="AX219" s="37">
        <f>((('GVA by sector'!AU219/'GVA by sector'!X219)^(1/23))-1)*100</f>
        <v>2.3376422858928825</v>
      </c>
    </row>
    <row r="220" spans="1:50" x14ac:dyDescent="0.2">
      <c r="A220" s="11"/>
    </row>
    <row r="221" spans="1:50" x14ac:dyDescent="0.2">
      <c r="A221" s="11"/>
    </row>
    <row r="222" spans="1:50" x14ac:dyDescent="0.2">
      <c r="A222" s="7" t="s">
        <v>49</v>
      </c>
      <c r="AW222" s="39" t="s">
        <v>107</v>
      </c>
      <c r="AX222" s="39"/>
    </row>
    <row r="223" spans="1:50" x14ac:dyDescent="0.2">
      <c r="A223" s="33" t="s">
        <v>39</v>
      </c>
      <c r="B223" s="1">
        <v>1991</v>
      </c>
      <c r="C223" s="1">
        <v>1992</v>
      </c>
      <c r="D223" s="1">
        <v>1993</v>
      </c>
      <c r="E223" s="1">
        <v>1994</v>
      </c>
      <c r="F223" s="1">
        <v>1995</v>
      </c>
      <c r="G223" s="1">
        <v>1996</v>
      </c>
      <c r="H223" s="1">
        <v>1997</v>
      </c>
      <c r="I223" s="1">
        <v>1998</v>
      </c>
      <c r="J223" s="1">
        <v>1999</v>
      </c>
      <c r="K223" s="1">
        <v>2000</v>
      </c>
      <c r="L223" s="1">
        <v>2001</v>
      </c>
      <c r="M223" s="1">
        <v>2002</v>
      </c>
      <c r="N223" s="1">
        <v>2003</v>
      </c>
      <c r="O223" s="1">
        <v>2004</v>
      </c>
      <c r="P223" s="1">
        <v>2005</v>
      </c>
      <c r="Q223" s="1">
        <v>2006</v>
      </c>
      <c r="R223" s="1">
        <v>2007</v>
      </c>
      <c r="S223" s="1">
        <v>2008</v>
      </c>
      <c r="T223" s="1">
        <v>2009</v>
      </c>
      <c r="U223" s="1">
        <v>2010</v>
      </c>
      <c r="V223" s="1">
        <v>2011</v>
      </c>
      <c r="W223" s="1">
        <v>2012</v>
      </c>
      <c r="X223" s="1">
        <v>2013</v>
      </c>
      <c r="Y223" s="1">
        <v>2014</v>
      </c>
      <c r="Z223" s="1">
        <v>2015</v>
      </c>
      <c r="AA223" s="1">
        <v>2016</v>
      </c>
      <c r="AB223" s="1">
        <v>2017</v>
      </c>
      <c r="AC223" s="1">
        <v>2018</v>
      </c>
      <c r="AD223" s="1">
        <v>2019</v>
      </c>
      <c r="AE223" s="1">
        <v>2020</v>
      </c>
      <c r="AF223" s="1">
        <v>2021</v>
      </c>
      <c r="AG223" s="1">
        <v>2022</v>
      </c>
      <c r="AH223" s="1">
        <v>2023</v>
      </c>
      <c r="AI223" s="1">
        <v>2024</v>
      </c>
      <c r="AJ223" s="1">
        <v>2025</v>
      </c>
      <c r="AK223" s="1">
        <v>2026</v>
      </c>
      <c r="AL223" s="1">
        <v>2027</v>
      </c>
      <c r="AM223" s="1">
        <v>2028</v>
      </c>
      <c r="AN223" s="1">
        <v>2029</v>
      </c>
      <c r="AO223" s="1">
        <v>2030</v>
      </c>
      <c r="AP223" s="1">
        <v>2031</v>
      </c>
      <c r="AQ223" s="1">
        <v>2032</v>
      </c>
      <c r="AR223" s="1">
        <v>2033</v>
      </c>
      <c r="AS223" s="1">
        <v>2034</v>
      </c>
      <c r="AT223" s="1">
        <v>2035</v>
      </c>
      <c r="AU223" s="1">
        <v>2036</v>
      </c>
      <c r="AW223" s="36" t="s">
        <v>95</v>
      </c>
      <c r="AX223" s="36" t="s">
        <v>96</v>
      </c>
    </row>
    <row r="224" spans="1:50" x14ac:dyDescent="0.2">
      <c r="A224" s="11" t="s">
        <v>51</v>
      </c>
      <c r="C224" s="37">
        <f>(('GVA by sector'!C224/'GVA by sector'!B224)-1)*100</f>
        <v>-2.8086254488097873</v>
      </c>
      <c r="D224" s="37">
        <f>(('GVA by sector'!D224/'GVA by sector'!C224)-1)*100</f>
        <v>-8.3621255903301943</v>
      </c>
      <c r="E224" s="37">
        <f>(('GVA by sector'!E224/'GVA by sector'!D224)-1)*100</f>
        <v>-5.6858219834399204E-2</v>
      </c>
      <c r="F224" s="37">
        <f>(('GVA by sector'!F224/'GVA by sector'!E224)-1)*100</f>
        <v>-0.27549956446075718</v>
      </c>
      <c r="G224" s="37">
        <f>(('GVA by sector'!G224/'GVA by sector'!F224)-1)*100</f>
        <v>-2.984905730959142</v>
      </c>
      <c r="H224" s="37">
        <f>(('GVA by sector'!H224/'GVA by sector'!G224)-1)*100</f>
        <v>2.2136899041126368</v>
      </c>
      <c r="I224" s="37">
        <f>(('GVA by sector'!I224/'GVA by sector'!H224)-1)*100</f>
        <v>0.10600503429605279</v>
      </c>
      <c r="J224" s="37">
        <f>(('GVA by sector'!J224/'GVA by sector'!I224)-1)*100</f>
        <v>3.1474839629902496</v>
      </c>
      <c r="K224" s="37">
        <f>(('GVA by sector'!K224/'GVA by sector'!J224)-1)*100</f>
        <v>-3.2621522386423907</v>
      </c>
      <c r="L224" s="37">
        <f>(('GVA by sector'!L224/'GVA by sector'!K224)-1)*100</f>
        <v>-7.5198745401946816</v>
      </c>
      <c r="M224" s="37">
        <f>(('GVA by sector'!M224/'GVA by sector'!L224)-1)*100</f>
        <v>15.323701117419674</v>
      </c>
      <c r="N224" s="37">
        <f>(('GVA by sector'!N224/'GVA by sector'!M224)-1)*100</f>
        <v>-0.1061444254701005</v>
      </c>
      <c r="O224" s="37">
        <f>(('GVA by sector'!O224/'GVA by sector'!N224)-1)*100</f>
        <v>4.0726909217879914</v>
      </c>
      <c r="P224" s="37">
        <f>(('GVA by sector'!P224/'GVA by sector'!O224)-1)*100</f>
        <v>6.328011240260567</v>
      </c>
      <c r="Q224" s="37">
        <f>(('GVA by sector'!Q224/'GVA by sector'!P224)-1)*100</f>
        <v>-1.8247517544766501</v>
      </c>
      <c r="R224" s="37">
        <f>(('GVA by sector'!R224/'GVA by sector'!Q224)-1)*100</f>
        <v>-3.1954240144613788</v>
      </c>
      <c r="S224" s="37">
        <f>(('GVA by sector'!S224/'GVA by sector'!R224)-1)*100</f>
        <v>14.710467462033506</v>
      </c>
      <c r="T224" s="37">
        <f>(('GVA by sector'!T224/'GVA by sector'!S224)-1)*100</f>
        <v>-4.224345393586626</v>
      </c>
      <c r="U224" s="37">
        <f>(('GVA by sector'!U224/'GVA by sector'!T224)-1)*100</f>
        <v>-0.11873250747251873</v>
      </c>
      <c r="V224" s="37">
        <f>(('GVA by sector'!V224/'GVA by sector'!U224)-1)*100</f>
        <v>13.490085799436802</v>
      </c>
      <c r="W224" s="37">
        <f>(('GVA by sector'!W224/'GVA by sector'!V224)-1)*100</f>
        <v>-6.7191557716588584</v>
      </c>
      <c r="X224" s="37">
        <f>(('GVA by sector'!X224/'GVA by sector'!W224)-1)*100</f>
        <v>-7.0183926789071709</v>
      </c>
      <c r="Y224" s="37">
        <f>(('GVA by sector'!Y224/'GVA by sector'!X224)-1)*100</f>
        <v>1.0961612123849829</v>
      </c>
      <c r="Z224" s="37">
        <f>(('GVA by sector'!Z224/'GVA by sector'!Y224)-1)*100</f>
        <v>1.0640580050128357</v>
      </c>
      <c r="AA224" s="37">
        <f>(('GVA by sector'!AA224/'GVA by sector'!Z224)-1)*100</f>
        <v>1.1518107136339717</v>
      </c>
      <c r="AB224" s="37">
        <f>(('GVA by sector'!AB224/'GVA by sector'!AA224)-1)*100</f>
        <v>1.0056900786707068</v>
      </c>
      <c r="AC224" s="37">
        <f>(('GVA by sector'!AC224/'GVA by sector'!AB224)-1)*100</f>
        <v>0.83955802508812738</v>
      </c>
      <c r="AD224" s="37">
        <f>(('GVA by sector'!AD224/'GVA by sector'!AC224)-1)*100</f>
        <v>0.7565297753903355</v>
      </c>
      <c r="AE224" s="37">
        <f>(('GVA by sector'!AE224/'GVA by sector'!AD224)-1)*100</f>
        <v>0.55401621299171477</v>
      </c>
      <c r="AF224" s="37">
        <f>(('GVA by sector'!AF224/'GVA by sector'!AE224)-1)*100</f>
        <v>0.37277103621724539</v>
      </c>
      <c r="AG224" s="37">
        <f>(('GVA by sector'!AG224/'GVA by sector'!AF224)-1)*100</f>
        <v>0.36825285773112171</v>
      </c>
      <c r="AH224" s="37">
        <f>(('GVA by sector'!AH224/'GVA by sector'!AG224)-1)*100</f>
        <v>0.30126168305730783</v>
      </c>
      <c r="AI224" s="37">
        <f>(('GVA by sector'!AI224/'GVA by sector'!AH224)-1)*100</f>
        <v>0.27024150889305432</v>
      </c>
      <c r="AJ224" s="37">
        <f>(('GVA by sector'!AJ224/'GVA by sector'!AI224)-1)*100</f>
        <v>0.31651372834979874</v>
      </c>
      <c r="AK224" s="37">
        <f>(('GVA by sector'!AK224/'GVA by sector'!AJ224)-1)*100</f>
        <v>0.16329920531077402</v>
      </c>
      <c r="AL224" s="37">
        <f>(('GVA by sector'!AL224/'GVA by sector'!AK224)-1)*100</f>
        <v>5.1733689337529754E-3</v>
      </c>
      <c r="AM224" s="37">
        <f>(('GVA by sector'!AM224/'GVA by sector'!AL224)-1)*100</f>
        <v>-0.14477498805520739</v>
      </c>
      <c r="AN224" s="37">
        <f>(('GVA by sector'!AN224/'GVA by sector'!AM224)-1)*100</f>
        <v>-0.16606706000855675</v>
      </c>
      <c r="AO224" s="37">
        <f>(('GVA by sector'!AO224/'GVA by sector'!AN224)-1)*100</f>
        <v>-0.17520821741678905</v>
      </c>
      <c r="AP224" s="37">
        <f>(('GVA by sector'!AP224/'GVA by sector'!AO224)-1)*100</f>
        <v>-0.16504688241170129</v>
      </c>
      <c r="AQ224" s="37">
        <f>(('GVA by sector'!AQ224/'GVA by sector'!AP224)-1)*100</f>
        <v>-0.1771799461227852</v>
      </c>
      <c r="AR224" s="37">
        <f>(('GVA by sector'!AR224/'GVA by sector'!AQ224)-1)*100</f>
        <v>-0.23719051672613789</v>
      </c>
      <c r="AS224" s="37">
        <f>(('GVA by sector'!AS224/'GVA by sector'!AR224)-1)*100</f>
        <v>-0.27152226025036752</v>
      </c>
      <c r="AT224" s="37">
        <f>(('GVA by sector'!AT224/'GVA by sector'!AS224)-1)*100</f>
        <v>-0.31900980986111493</v>
      </c>
      <c r="AU224" s="37">
        <f>(('GVA by sector'!AU224/'GVA by sector'!AT224)-1)*100</f>
        <v>-0.35553289391503373</v>
      </c>
      <c r="AW224" s="37">
        <f>((('GVA by sector'!AE224/'GVA by sector'!U224)^(1/10))-1)*100</f>
        <v>0.48707148476492268</v>
      </c>
      <c r="AX224" s="37">
        <f>((('GVA by sector'!AU224/'GVA by sector'!X224)^(1/23))-1)*100</f>
        <v>0.27068863150243594</v>
      </c>
    </row>
    <row r="225" spans="1:50" x14ac:dyDescent="0.2">
      <c r="A225" s="11" t="s">
        <v>52</v>
      </c>
      <c r="C225" s="37">
        <f>(('GVA by sector'!C225/'GVA by sector'!B225)-1)*100</f>
        <v>6.599574097392269</v>
      </c>
      <c r="D225" s="37">
        <f>(('GVA by sector'!D225/'GVA by sector'!C225)-1)*100</f>
        <v>6.0303081827524307</v>
      </c>
      <c r="E225" s="37">
        <f>(('GVA by sector'!E225/'GVA by sector'!D225)-1)*100</f>
        <v>16.509458537514952</v>
      </c>
      <c r="F225" s="37">
        <f>(('GVA by sector'!F225/'GVA by sector'!E225)-1)*100</f>
        <v>5.0269484332680303</v>
      </c>
      <c r="G225" s="37">
        <f>(('GVA by sector'!G225/'GVA by sector'!F225)-1)*100</f>
        <v>7.6810223716686998</v>
      </c>
      <c r="H225" s="37">
        <f>(('GVA by sector'!H225/'GVA by sector'!G225)-1)*100</f>
        <v>-1.7383636513021217</v>
      </c>
      <c r="I225" s="37">
        <f>(('GVA by sector'!I225/'GVA by sector'!H225)-1)*100</f>
        <v>0.29910641821153661</v>
      </c>
      <c r="J225" s="37">
        <f>(('GVA by sector'!J225/'GVA by sector'!I225)-1)*100</f>
        <v>1.7499154778026993</v>
      </c>
      <c r="K225" s="37">
        <f>(('GVA by sector'!K225/'GVA by sector'!J225)-1)*100</f>
        <v>-4.8182041391002457</v>
      </c>
      <c r="L225" s="37">
        <f>(('GVA by sector'!L225/'GVA by sector'!K225)-1)*100</f>
        <v>-2.2071721897342855</v>
      </c>
      <c r="M225" s="37">
        <f>(('GVA by sector'!M225/'GVA by sector'!L225)-1)*100</f>
        <v>5.6689983852913794</v>
      </c>
      <c r="N225" s="37">
        <f>(('GVA by sector'!N225/'GVA by sector'!M225)-1)*100</f>
        <v>-1.4015681691557313</v>
      </c>
      <c r="O225" s="37">
        <f>(('GVA by sector'!O225/'GVA by sector'!N225)-1)*100</f>
        <v>-10.516610251717218</v>
      </c>
      <c r="P225" s="37">
        <f>(('GVA by sector'!P225/'GVA by sector'!O225)-1)*100</f>
        <v>-14.602091579774189</v>
      </c>
      <c r="Q225" s="37">
        <f>(('GVA by sector'!Q225/'GVA by sector'!P225)-1)*100</f>
        <v>-14.337602328739719</v>
      </c>
      <c r="R225" s="37">
        <f>(('GVA by sector'!R225/'GVA by sector'!Q225)-1)*100</f>
        <v>-12.15576768288612</v>
      </c>
      <c r="S225" s="37">
        <f>(('GVA by sector'!S225/'GVA by sector'!R225)-1)*100</f>
        <v>-16.776170486098209</v>
      </c>
      <c r="T225" s="37">
        <f>(('GVA by sector'!T225/'GVA by sector'!S225)-1)*100</f>
        <v>-22.941107353171585</v>
      </c>
      <c r="U225" s="37">
        <f>(('GVA by sector'!U225/'GVA by sector'!T225)-1)*100</f>
        <v>-14.08932653052074</v>
      </c>
      <c r="V225" s="37">
        <f>(('GVA by sector'!V225/'GVA by sector'!U225)-1)*100</f>
        <v>-17.548895926499487</v>
      </c>
      <c r="W225" s="37">
        <f>(('GVA by sector'!W225/'GVA by sector'!V225)-1)*100</f>
        <v>-5.1067004404984022</v>
      </c>
      <c r="X225" s="37">
        <f>(('GVA by sector'!X225/'GVA by sector'!W225)-1)*100</f>
        <v>-5.6254354170524152</v>
      </c>
      <c r="Y225" s="37">
        <f>(('GVA by sector'!Y225/'GVA by sector'!X225)-1)*100</f>
        <v>-6.0861230150360495</v>
      </c>
      <c r="Z225" s="37">
        <f>(('GVA by sector'!Z225/'GVA by sector'!Y225)-1)*100</f>
        <v>-7.4605995554806075</v>
      </c>
      <c r="AA225" s="37">
        <f>(('GVA by sector'!AA225/'GVA by sector'!Z225)-1)*100</f>
        <v>-6.8952847602925971</v>
      </c>
      <c r="AB225" s="37">
        <f>(('GVA by sector'!AB225/'GVA by sector'!AA225)-1)*100</f>
        <v>-6.2695267420347918</v>
      </c>
      <c r="AC225" s="37">
        <f>(('GVA by sector'!AC225/'GVA by sector'!AB225)-1)*100</f>
        <v>-6.3262771210778386</v>
      </c>
      <c r="AD225" s="37">
        <f>(('GVA by sector'!AD225/'GVA by sector'!AC225)-1)*100</f>
        <v>-6.4591351276941378</v>
      </c>
      <c r="AE225" s="37">
        <f>(('GVA by sector'!AE225/'GVA by sector'!AD225)-1)*100</f>
        <v>-6.9697756824252499</v>
      </c>
      <c r="AF225" s="37">
        <f>(('GVA by sector'!AF225/'GVA by sector'!AE225)-1)*100</f>
        <v>-7.2872553317197442</v>
      </c>
      <c r="AG225" s="37">
        <f>(('GVA by sector'!AG225/'GVA by sector'!AF225)-1)*100</f>
        <v>-7.5200969463741441</v>
      </c>
      <c r="AH225" s="37">
        <f>(('GVA by sector'!AH225/'GVA by sector'!AG225)-1)*100</f>
        <v>-7.7619521880247788</v>
      </c>
      <c r="AI225" s="37">
        <f>(('GVA by sector'!AI225/'GVA by sector'!AH225)-1)*100</f>
        <v>-7.9934450526113139</v>
      </c>
      <c r="AJ225" s="37">
        <f>(('GVA by sector'!AJ225/'GVA by sector'!AI225)-1)*100</f>
        <v>-8.189904963439476</v>
      </c>
      <c r="AK225" s="37">
        <f>(('GVA by sector'!AK225/'GVA by sector'!AJ225)-1)*100</f>
        <v>-8.6291001416907491</v>
      </c>
      <c r="AL225" s="37">
        <f>(('GVA by sector'!AL225/'GVA by sector'!AK225)-1)*100</f>
        <v>-9.092504333837903</v>
      </c>
      <c r="AM225" s="37">
        <f>(('GVA by sector'!AM225/'GVA by sector'!AL225)-1)*100</f>
        <v>-9.5252169158282278</v>
      </c>
      <c r="AN225" s="37">
        <f>(('GVA by sector'!AN225/'GVA by sector'!AM225)-1)*100</f>
        <v>-9.9672136001774607</v>
      </c>
      <c r="AO225" s="37">
        <f>(('GVA by sector'!AO225/'GVA by sector'!AN225)-1)*100</f>
        <v>-10.468338492961404</v>
      </c>
      <c r="AP225" s="37">
        <f>(('GVA by sector'!AP225/'GVA by sector'!AO225)-1)*100</f>
        <v>-10.988537447211932</v>
      </c>
      <c r="AQ225" s="37">
        <f>(('GVA by sector'!AQ225/'GVA by sector'!AP225)-1)*100</f>
        <v>-11.63098987102803</v>
      </c>
      <c r="AR225" s="37">
        <f>(('GVA by sector'!AR225/'GVA by sector'!AQ225)-1)*100</f>
        <v>-12.531107885274572</v>
      </c>
      <c r="AS225" s="37">
        <f>(('GVA by sector'!AS225/'GVA by sector'!AR225)-1)*100</f>
        <v>-13.502210792445579</v>
      </c>
      <c r="AT225" s="37">
        <f>(('GVA by sector'!AT225/'GVA by sector'!AS225)-1)*100</f>
        <v>-14.752017473227353</v>
      </c>
      <c r="AU225" s="37">
        <f>(('GVA by sector'!AU225/'GVA by sector'!AT225)-1)*100</f>
        <v>-16.3604193703503</v>
      </c>
      <c r="AW225" s="37">
        <f>((('GVA by sector'!AE225/'GVA by sector'!U225)^(1/10))-1)*100</f>
        <v>-7.5421234051154524</v>
      </c>
      <c r="AX225" s="37">
        <f>((('GVA by sector'!AU225/'GVA by sector'!X225)^(1/23))-1)*100</f>
        <v>-9.2908859657645273</v>
      </c>
    </row>
    <row r="226" spans="1:50" x14ac:dyDescent="0.2">
      <c r="A226" s="11" t="s">
        <v>53</v>
      </c>
      <c r="C226" s="37">
        <f>(('GVA by sector'!C226/'GVA by sector'!B226)-1)*100</f>
        <v>6.6515901724550908E-2</v>
      </c>
      <c r="D226" s="37">
        <f>(('GVA by sector'!D226/'GVA by sector'!C226)-1)*100</f>
        <v>4.2580329189425115</v>
      </c>
      <c r="E226" s="37">
        <f>(('GVA by sector'!E226/'GVA by sector'!D226)-1)*100</f>
        <v>5.0254868172331157</v>
      </c>
      <c r="F226" s="37">
        <f>(('GVA by sector'!F226/'GVA by sector'!E226)-1)*100</f>
        <v>1.92779118875821</v>
      </c>
      <c r="G226" s="37">
        <f>(('GVA by sector'!G226/'GVA by sector'!F226)-1)*100</f>
        <v>6.1319190591449635</v>
      </c>
      <c r="H226" s="37">
        <f>(('GVA by sector'!H226/'GVA by sector'!G226)-1)*100</f>
        <v>4.3950616360061145</v>
      </c>
      <c r="I226" s="37">
        <f>(('GVA by sector'!I226/'GVA by sector'!H226)-1)*100</f>
        <v>2.5815365922283506</v>
      </c>
      <c r="J226" s="37">
        <f>(('GVA by sector'!J226/'GVA by sector'!I226)-1)*100</f>
        <v>2.6255839386729596</v>
      </c>
      <c r="K226" s="37">
        <f>(('GVA by sector'!K226/'GVA by sector'!J226)-1)*100</f>
        <v>4.5888481278778759</v>
      </c>
      <c r="L226" s="37">
        <f>(('GVA by sector'!L226/'GVA by sector'!K226)-1)*100</f>
        <v>-0.59855971314700662</v>
      </c>
      <c r="M226" s="37">
        <f>(('GVA by sector'!M226/'GVA by sector'!L226)-1)*100</f>
        <v>-1.7608078413136941</v>
      </c>
      <c r="N226" s="37">
        <f>(('GVA by sector'!N226/'GVA by sector'!M226)-1)*100</f>
        <v>0.17876176848314884</v>
      </c>
      <c r="O226" s="37">
        <f>(('GVA by sector'!O226/'GVA by sector'!N226)-1)*100</f>
        <v>2.6695705560260796</v>
      </c>
      <c r="P226" s="37">
        <f>(('GVA by sector'!P226/'GVA by sector'!O226)-1)*100</f>
        <v>-3.2167732442278663E-2</v>
      </c>
      <c r="Q226" s="37">
        <f>(('GVA by sector'!Q226/'GVA by sector'!P226)-1)*100</f>
        <v>1.8521445436263884</v>
      </c>
      <c r="R226" s="37">
        <f>(('GVA by sector'!R226/'GVA by sector'!Q226)-1)*100</f>
        <v>0.81162811055148776</v>
      </c>
      <c r="S226" s="37">
        <f>(('GVA by sector'!S226/'GVA by sector'!R226)-1)*100</f>
        <v>-1.9566485555439828</v>
      </c>
      <c r="T226" s="37">
        <f>(('GVA by sector'!T226/'GVA by sector'!S226)-1)*100</f>
        <v>-9.075523621964777</v>
      </c>
      <c r="U226" s="37">
        <f>(('GVA by sector'!U226/'GVA by sector'!T226)-1)*100</f>
        <v>5.6923657267940353</v>
      </c>
      <c r="V226" s="37">
        <f>(('GVA by sector'!V226/'GVA by sector'!U226)-1)*100</f>
        <v>0.10698852030774919</v>
      </c>
      <c r="W226" s="37">
        <f>(('GVA by sector'!W226/'GVA by sector'!V226)-1)*100</f>
        <v>-1.4956526396750158</v>
      </c>
      <c r="X226" s="37">
        <f>(('GVA by sector'!X226/'GVA by sector'!W226)-1)*100</f>
        <v>-0.65930779478535761</v>
      </c>
      <c r="Y226" s="37">
        <f>(('GVA by sector'!Y226/'GVA by sector'!X226)-1)*100</f>
        <v>2.0905175362973205</v>
      </c>
      <c r="Z226" s="37">
        <f>(('GVA by sector'!Z226/'GVA by sector'!Y226)-1)*100</f>
        <v>1.867593775525167</v>
      </c>
      <c r="AA226" s="37">
        <f>(('GVA by sector'!AA226/'GVA by sector'!Z226)-1)*100</f>
        <v>1.5720808442327705</v>
      </c>
      <c r="AB226" s="37">
        <f>(('GVA by sector'!AB226/'GVA by sector'!AA226)-1)*100</f>
        <v>1.3784487532831236</v>
      </c>
      <c r="AC226" s="37">
        <f>(('GVA by sector'!AC226/'GVA by sector'!AB226)-1)*100</f>
        <v>1.2524468716381909</v>
      </c>
      <c r="AD226" s="37">
        <f>(('GVA by sector'!AD226/'GVA by sector'!AC226)-1)*100</f>
        <v>1.2253597004553862</v>
      </c>
      <c r="AE226" s="37">
        <f>(('GVA by sector'!AE226/'GVA by sector'!AD226)-1)*100</f>
        <v>1.0650450470106376</v>
      </c>
      <c r="AF226" s="37">
        <f>(('GVA by sector'!AF226/'GVA by sector'!AE226)-1)*100</f>
        <v>0.78018865160509598</v>
      </c>
      <c r="AG226" s="37">
        <f>(('GVA by sector'!AG226/'GVA by sector'!AF226)-1)*100</f>
        <v>0.72579799910190701</v>
      </c>
      <c r="AH226" s="37">
        <f>(('GVA by sector'!AH226/'GVA by sector'!AG226)-1)*100</f>
        <v>0.64484277684941915</v>
      </c>
      <c r="AI226" s="37">
        <f>(('GVA by sector'!AI226/'GVA by sector'!AH226)-1)*100</f>
        <v>0.58177180417939844</v>
      </c>
      <c r="AJ226" s="37">
        <f>(('GVA by sector'!AJ226/'GVA by sector'!AI226)-1)*100</f>
        <v>0.32075354198186634</v>
      </c>
      <c r="AK226" s="37">
        <f>(('GVA by sector'!AK226/'GVA by sector'!AJ226)-1)*100</f>
        <v>9.2739818439602217E-3</v>
      </c>
      <c r="AL226" s="37">
        <f>(('GVA by sector'!AL226/'GVA by sector'!AK226)-1)*100</f>
        <v>-0.20206431657840973</v>
      </c>
      <c r="AM226" s="37">
        <f>(('GVA by sector'!AM226/'GVA by sector'!AL226)-1)*100</f>
        <v>-0.3243921300625674</v>
      </c>
      <c r="AN226" s="37">
        <f>(('GVA by sector'!AN226/'GVA by sector'!AM226)-1)*100</f>
        <v>-0.39168014241822702</v>
      </c>
      <c r="AO226" s="37">
        <f>(('GVA by sector'!AO226/'GVA by sector'!AN226)-1)*100</f>
        <v>-0.59518912689241477</v>
      </c>
      <c r="AP226" s="37">
        <f>(('GVA by sector'!AP226/'GVA by sector'!AO226)-1)*100</f>
        <v>-0.7133252497397824</v>
      </c>
      <c r="AQ226" s="37">
        <f>(('GVA by sector'!AQ226/'GVA by sector'!AP226)-1)*100</f>
        <v>-0.76930371131682662</v>
      </c>
      <c r="AR226" s="37">
        <f>(('GVA by sector'!AR226/'GVA by sector'!AQ226)-1)*100</f>
        <v>-0.86897818769190449</v>
      </c>
      <c r="AS226" s="37">
        <f>(('GVA by sector'!AS226/'GVA by sector'!AR226)-1)*100</f>
        <v>-0.95767837430231761</v>
      </c>
      <c r="AT226" s="37">
        <f>(('GVA by sector'!AT226/'GVA by sector'!AS226)-1)*100</f>
        <v>-1.0593231979691753</v>
      </c>
      <c r="AU226" s="37">
        <f>(('GVA by sector'!AU226/'GVA by sector'!AT226)-1)*100</f>
        <v>-1.1603895202396464</v>
      </c>
      <c r="AW226" s="37">
        <f>((('GVA by sector'!AE226/'GVA by sector'!U226)^(1/10))-1)*100</f>
        <v>0.83433189017736442</v>
      </c>
      <c r="AX226" s="37">
        <f>((('GVA by sector'!AU226/'GVA by sector'!X226)^(1/23))-1)*100</f>
        <v>0.27650954977285203</v>
      </c>
    </row>
    <row r="227" spans="1:50" x14ac:dyDescent="0.2">
      <c r="A227" s="11" t="s">
        <v>54</v>
      </c>
      <c r="C227" s="37">
        <f>(('GVA by sector'!C227/'GVA by sector'!B227)-1)*100</f>
        <v>8.286936495180953</v>
      </c>
      <c r="D227" s="37">
        <f>(('GVA by sector'!D227/'GVA by sector'!C227)-1)*100</f>
        <v>-1.7461487824523503</v>
      </c>
      <c r="E227" s="37">
        <f>(('GVA by sector'!E227/'GVA by sector'!D227)-1)*100</f>
        <v>-1.9211642949201746E-2</v>
      </c>
      <c r="F227" s="37">
        <f>(('GVA by sector'!F227/'GVA by sector'!E227)-1)*100</f>
        <v>3.8518768248498203</v>
      </c>
      <c r="G227" s="37">
        <f>(('GVA by sector'!G227/'GVA by sector'!F227)-1)*100</f>
        <v>3.1522613293575974</v>
      </c>
      <c r="H227" s="37">
        <f>(('GVA by sector'!H227/'GVA by sector'!G227)-1)*100</f>
        <v>7.6360054808855216</v>
      </c>
      <c r="I227" s="37">
        <f>(('GVA by sector'!I227/'GVA by sector'!H227)-1)*100</f>
        <v>0.42473906522513261</v>
      </c>
      <c r="J227" s="37">
        <f>(('GVA by sector'!J227/'GVA by sector'!I227)-1)*100</f>
        <v>2.8945812418339267</v>
      </c>
      <c r="K227" s="37">
        <f>(('GVA by sector'!K227/'GVA by sector'!J227)-1)*100</f>
        <v>4.5697567791799454</v>
      </c>
      <c r="L227" s="37">
        <f>(('GVA by sector'!L227/'GVA by sector'!K227)-1)*100</f>
        <v>8.4780943218059299</v>
      </c>
      <c r="M227" s="37">
        <f>(('GVA by sector'!M227/'GVA by sector'!L227)-1)*100</f>
        <v>4.9341592004664481</v>
      </c>
      <c r="N227" s="37">
        <f>(('GVA by sector'!N227/'GVA by sector'!M227)-1)*100</f>
        <v>5.4961921671630831</v>
      </c>
      <c r="O227" s="37">
        <f>(('GVA by sector'!O227/'GVA by sector'!N227)-1)*100</f>
        <v>2.9362427776217226</v>
      </c>
      <c r="P227" s="37">
        <f>(('GVA by sector'!P227/'GVA by sector'!O227)-1)*100</f>
        <v>1.5978520544391195</v>
      </c>
      <c r="Q227" s="37">
        <f>(('GVA by sector'!Q227/'GVA by sector'!P227)-1)*100</f>
        <v>1.2505525032108222</v>
      </c>
      <c r="R227" s="37">
        <f>(('GVA by sector'!R227/'GVA by sector'!Q227)-1)*100</f>
        <v>2.2570211454249867</v>
      </c>
      <c r="S227" s="37">
        <f>(('GVA by sector'!S227/'GVA by sector'!R227)-1)*100</f>
        <v>-2.6600176929157171</v>
      </c>
      <c r="T227" s="37">
        <f>(('GVA by sector'!T227/'GVA by sector'!S227)-1)*100</f>
        <v>-11.505290162743131</v>
      </c>
      <c r="U227" s="37">
        <f>(('GVA by sector'!U227/'GVA by sector'!T227)-1)*100</f>
        <v>-5.9902203527413374</v>
      </c>
      <c r="V227" s="37">
        <f>(('GVA by sector'!V227/'GVA by sector'!U227)-1)*100</f>
        <v>-10.442719046203985</v>
      </c>
      <c r="W227" s="37">
        <f>(('GVA by sector'!W227/'GVA by sector'!V227)-1)*100</f>
        <v>-4.2519248969875356</v>
      </c>
      <c r="X227" s="37">
        <f>(('GVA by sector'!X227/'GVA by sector'!W227)-1)*100</f>
        <v>2.8684519004927633</v>
      </c>
      <c r="Y227" s="37">
        <f>(('GVA by sector'!Y227/'GVA by sector'!X227)-1)*100</f>
        <v>0.45521328306847852</v>
      </c>
      <c r="Z227" s="37">
        <f>(('GVA by sector'!Z227/'GVA by sector'!Y227)-1)*100</f>
        <v>1.0992807712985941</v>
      </c>
      <c r="AA227" s="37">
        <f>(('GVA by sector'!AA227/'GVA by sector'!Z227)-1)*100</f>
        <v>1.0479003922101437</v>
      </c>
      <c r="AB227" s="37">
        <f>(('GVA by sector'!AB227/'GVA by sector'!AA227)-1)*100</f>
        <v>1.3392531187225609</v>
      </c>
      <c r="AC227" s="37">
        <f>(('GVA by sector'!AC227/'GVA by sector'!AB227)-1)*100</f>
        <v>1.4132006706910394</v>
      </c>
      <c r="AD227" s="37">
        <f>(('GVA by sector'!AD227/'GVA by sector'!AC227)-1)*100</f>
        <v>1.4204479253400626</v>
      </c>
      <c r="AE227" s="37">
        <f>(('GVA by sector'!AE227/'GVA by sector'!AD227)-1)*100</f>
        <v>1.4231939821915951</v>
      </c>
      <c r="AF227" s="37">
        <f>(('GVA by sector'!AF227/'GVA by sector'!AE227)-1)*100</f>
        <v>1.5650062740595549</v>
      </c>
      <c r="AG227" s="37">
        <f>(('GVA by sector'!AG227/'GVA by sector'!AF227)-1)*100</f>
        <v>1.795820487586175</v>
      </c>
      <c r="AH227" s="37">
        <f>(('GVA by sector'!AH227/'GVA by sector'!AG227)-1)*100</f>
        <v>1.7377925113045256</v>
      </c>
      <c r="AI227" s="37">
        <f>(('GVA by sector'!AI227/'GVA by sector'!AH227)-1)*100</f>
        <v>1.7169341130145011</v>
      </c>
      <c r="AJ227" s="37">
        <f>(('GVA by sector'!AJ227/'GVA by sector'!AI227)-1)*100</f>
        <v>1.761750988577071</v>
      </c>
      <c r="AK227" s="37">
        <f>(('GVA by sector'!AK227/'GVA by sector'!AJ227)-1)*100</f>
        <v>1.5975778527396622</v>
      </c>
      <c r="AL227" s="37">
        <f>(('GVA by sector'!AL227/'GVA by sector'!AK227)-1)*100</f>
        <v>1.4357408203848232</v>
      </c>
      <c r="AM227" s="37">
        <f>(('GVA by sector'!AM227/'GVA by sector'!AL227)-1)*100</f>
        <v>1.3517466339292294</v>
      </c>
      <c r="AN227" s="37">
        <f>(('GVA by sector'!AN227/'GVA by sector'!AM227)-1)*100</f>
        <v>1.3289080128037423</v>
      </c>
      <c r="AO227" s="37">
        <f>(('GVA by sector'!AO227/'GVA by sector'!AN227)-1)*100</f>
        <v>1.3124386540059207</v>
      </c>
      <c r="AP227" s="37">
        <f>(('GVA by sector'!AP227/'GVA by sector'!AO227)-1)*100</f>
        <v>1.3194325465076595</v>
      </c>
      <c r="AQ227" s="37">
        <f>(('GVA by sector'!AQ227/'GVA by sector'!AP227)-1)*100</f>
        <v>1.305193118692638</v>
      </c>
      <c r="AR227" s="37">
        <f>(('GVA by sector'!AR227/'GVA by sector'!AQ227)-1)*100</f>
        <v>1.2376556061082011</v>
      </c>
      <c r="AS227" s="37">
        <f>(('GVA by sector'!AS227/'GVA by sector'!AR227)-1)*100</f>
        <v>1.2006168875237311</v>
      </c>
      <c r="AT227" s="37">
        <f>(('GVA by sector'!AT227/'GVA by sector'!AS227)-1)*100</f>
        <v>1.1543734230823999</v>
      </c>
      <c r="AU227" s="37">
        <f>(('GVA by sector'!AU227/'GVA by sector'!AT227)-1)*100</f>
        <v>1.1119678476134265</v>
      </c>
      <c r="AW227" s="37">
        <f>((('GVA by sector'!AE227/'GVA by sector'!U227)^(1/10))-1)*100</f>
        <v>-0.43891996998023375</v>
      </c>
      <c r="AX227" s="37">
        <f>((('GVA by sector'!AU227/'GVA by sector'!X227)^(1/23))-1)*100</f>
        <v>1.3531389243340186</v>
      </c>
    </row>
    <row r="228" spans="1:50" x14ac:dyDescent="0.2">
      <c r="A228" s="11" t="s">
        <v>55</v>
      </c>
      <c r="C228" s="37">
        <f>(('GVA by sector'!C228/'GVA by sector'!B228)-1)*100</f>
        <v>6.1534768457213618</v>
      </c>
      <c r="D228" s="37">
        <f>(('GVA by sector'!D228/'GVA by sector'!C228)-1)*100</f>
        <v>4.1865299537262368</v>
      </c>
      <c r="E228" s="37">
        <f>(('GVA by sector'!E228/'GVA by sector'!D228)-1)*100</f>
        <v>-1.219688704274835</v>
      </c>
      <c r="F228" s="37">
        <f>(('GVA by sector'!F228/'GVA by sector'!E228)-1)*100</f>
        <v>9.0525838138008741</v>
      </c>
      <c r="G228" s="37">
        <f>(('GVA by sector'!G228/'GVA by sector'!F228)-1)*100</f>
        <v>10.753327839824678</v>
      </c>
      <c r="H228" s="37">
        <f>(('GVA by sector'!H228/'GVA by sector'!G228)-1)*100</f>
        <v>-3.4927438679102418</v>
      </c>
      <c r="I228" s="37">
        <f>(('GVA by sector'!I228/'GVA by sector'!H228)-1)*100</f>
        <v>6.5109059256909463</v>
      </c>
      <c r="J228" s="37">
        <f>(('GVA by sector'!J228/'GVA by sector'!I228)-1)*100</f>
        <v>1.0993361838840698</v>
      </c>
      <c r="K228" s="37">
        <f>(('GVA by sector'!K228/'GVA by sector'!J228)-1)*100</f>
        <v>0.40517464569422845</v>
      </c>
      <c r="L228" s="37">
        <f>(('GVA by sector'!L228/'GVA by sector'!K228)-1)*100</f>
        <v>1.0946302702179445</v>
      </c>
      <c r="M228" s="37">
        <f>(('GVA by sector'!M228/'GVA by sector'!L228)-1)*100</f>
        <v>5.6127837584242446</v>
      </c>
      <c r="N228" s="37">
        <f>(('GVA by sector'!N228/'GVA by sector'!M228)-1)*100</f>
        <v>7.5018440082374793</v>
      </c>
      <c r="O228" s="37">
        <f>(('GVA by sector'!O228/'GVA by sector'!N228)-1)*100</f>
        <v>3.8753415447351447</v>
      </c>
      <c r="P228" s="37">
        <f>(('GVA by sector'!P228/'GVA by sector'!O228)-1)*100</f>
        <v>5.5983678746767351</v>
      </c>
      <c r="Q228" s="37">
        <f>(('GVA by sector'!Q228/'GVA by sector'!P228)-1)*100</f>
        <v>-1.4593855615616991</v>
      </c>
      <c r="R228" s="37">
        <f>(('GVA by sector'!R228/'GVA by sector'!Q228)-1)*100</f>
        <v>6.2868552142976375</v>
      </c>
      <c r="S228" s="37">
        <f>(('GVA by sector'!S228/'GVA by sector'!R228)-1)*100</f>
        <v>3.6921026418653025</v>
      </c>
      <c r="T228" s="37">
        <f>(('GVA by sector'!T228/'GVA by sector'!S228)-1)*100</f>
        <v>-3.347886797513977</v>
      </c>
      <c r="U228" s="37">
        <f>(('GVA by sector'!U228/'GVA by sector'!T228)-1)*100</f>
        <v>2.4209988011230532</v>
      </c>
      <c r="V228" s="37">
        <f>(('GVA by sector'!V228/'GVA by sector'!U228)-1)*100</f>
        <v>10.580509920001813</v>
      </c>
      <c r="W228" s="37">
        <f>(('GVA by sector'!W228/'GVA by sector'!V228)-1)*100</f>
        <v>3.5496518388233866</v>
      </c>
      <c r="X228" s="37">
        <f>(('GVA by sector'!X228/'GVA by sector'!W228)-1)*100</f>
        <v>1.6616715216672961</v>
      </c>
      <c r="Y228" s="37">
        <f>(('GVA by sector'!Y228/'GVA by sector'!X228)-1)*100</f>
        <v>1.1108249006272164</v>
      </c>
      <c r="Z228" s="37">
        <f>(('GVA by sector'!Z228/'GVA by sector'!Y228)-1)*100</f>
        <v>1.1966100625329101</v>
      </c>
      <c r="AA228" s="37">
        <f>(('GVA by sector'!AA228/'GVA by sector'!Z228)-1)*100</f>
        <v>1.1671017387292704</v>
      </c>
      <c r="AB228" s="37">
        <f>(('GVA by sector'!AB228/'GVA by sector'!AA228)-1)*100</f>
        <v>1.4604105906592002</v>
      </c>
      <c r="AC228" s="37">
        <f>(('GVA by sector'!AC228/'GVA by sector'!AB228)-1)*100</f>
        <v>1.5388440556270755</v>
      </c>
      <c r="AD228" s="37">
        <f>(('GVA by sector'!AD228/'GVA by sector'!AC228)-1)*100</f>
        <v>1.5514217303193911</v>
      </c>
      <c r="AE228" s="37">
        <f>(('GVA by sector'!AE228/'GVA by sector'!AD228)-1)*100</f>
        <v>1.5794372027508219</v>
      </c>
      <c r="AF228" s="37">
        <f>(('GVA by sector'!AF228/'GVA by sector'!AE228)-1)*100</f>
        <v>1.7190562886342686</v>
      </c>
      <c r="AG228" s="37">
        <f>(('GVA by sector'!AG228/'GVA by sector'!AF228)-1)*100</f>
        <v>1.9513003829423559</v>
      </c>
      <c r="AH228" s="37">
        <f>(('GVA by sector'!AH228/'GVA by sector'!AG228)-1)*100</f>
        <v>1.8970707574455625</v>
      </c>
      <c r="AI228" s="37">
        <f>(('GVA by sector'!AI228/'GVA by sector'!AH228)-1)*100</f>
        <v>1.8787777449686738</v>
      </c>
      <c r="AJ228" s="37">
        <f>(('GVA by sector'!AJ228/'GVA by sector'!AI228)-1)*100</f>
        <v>1.9284377344635173</v>
      </c>
      <c r="AK228" s="37">
        <f>(('GVA by sector'!AK228/'GVA by sector'!AJ228)-1)*100</f>
        <v>1.7713594093282659</v>
      </c>
      <c r="AL228" s="37">
        <f>(('GVA by sector'!AL228/'GVA by sector'!AK228)-1)*100</f>
        <v>1.6139550048908102</v>
      </c>
      <c r="AM228" s="37">
        <f>(('GVA by sector'!AM228/'GVA by sector'!AL228)-1)*100</f>
        <v>1.5345101507960424</v>
      </c>
      <c r="AN228" s="37">
        <f>(('GVA by sector'!AN228/'GVA by sector'!AM228)-1)*100</f>
        <v>1.5172384219153567</v>
      </c>
      <c r="AO228" s="37">
        <f>(('GVA by sector'!AO228/'GVA by sector'!AN228)-1)*100</f>
        <v>1.507923462392835</v>
      </c>
      <c r="AP228" s="37">
        <f>(('GVA by sector'!AP228/'GVA by sector'!AO228)-1)*100</f>
        <v>1.5215731471446503</v>
      </c>
      <c r="AQ228" s="37">
        <f>(('GVA by sector'!AQ228/'GVA by sector'!AP228)-1)*100</f>
        <v>1.5130257262047087</v>
      </c>
      <c r="AR228" s="37">
        <f>(('GVA by sector'!AR228/'GVA by sector'!AQ228)-1)*100</f>
        <v>1.4545282175840279</v>
      </c>
      <c r="AS228" s="37">
        <f>(('GVA by sector'!AS228/'GVA by sector'!AR228)-1)*100</f>
        <v>1.424503643022712</v>
      </c>
      <c r="AT228" s="37">
        <f>(('GVA by sector'!AT228/'GVA by sector'!AS228)-1)*100</f>
        <v>1.3857716242903662</v>
      </c>
      <c r="AU228" s="37">
        <f>(('GVA by sector'!AU228/'GVA by sector'!AT228)-1)*100</f>
        <v>1.3513905793073988</v>
      </c>
      <c r="AW228" s="37">
        <f>((('GVA by sector'!AE228/'GVA by sector'!U228)^(1/10))-1)*100</f>
        <v>2.503997950900505</v>
      </c>
      <c r="AX228" s="37">
        <f>((('GVA by sector'!AU228/'GVA by sector'!X228)^(1/23))-1)*100</f>
        <v>1.5464888103944752</v>
      </c>
    </row>
    <row r="229" spans="1:50" x14ac:dyDescent="0.2">
      <c r="A229" s="11" t="s">
        <v>56</v>
      </c>
      <c r="C229" s="37">
        <f>(('GVA by sector'!C229/'GVA by sector'!B229)-1)*100</f>
        <v>-8.2717508536251483</v>
      </c>
      <c r="D229" s="37">
        <f>(('GVA by sector'!D229/'GVA by sector'!C229)-1)*100</f>
        <v>2.2744703240382025</v>
      </c>
      <c r="E229" s="37">
        <f>(('GVA by sector'!E229/'GVA by sector'!D229)-1)*100</f>
        <v>2.5957057951308649</v>
      </c>
      <c r="F229" s="37">
        <f>(('GVA by sector'!F229/'GVA by sector'!E229)-1)*100</f>
        <v>5.9229763406981828</v>
      </c>
      <c r="G229" s="37">
        <f>(('GVA by sector'!G229/'GVA by sector'!F229)-1)*100</f>
        <v>3.7396814906176523E-2</v>
      </c>
      <c r="H229" s="37">
        <f>(('GVA by sector'!H229/'GVA by sector'!G229)-1)*100</f>
        <v>4.512683294959019</v>
      </c>
      <c r="I229" s="37">
        <f>(('GVA by sector'!I229/'GVA by sector'!H229)-1)*100</f>
        <v>1.0926651968250045</v>
      </c>
      <c r="J229" s="37">
        <f>(('GVA by sector'!J229/'GVA by sector'!I229)-1)*100</f>
        <v>1.0539102407190359</v>
      </c>
      <c r="K229" s="37">
        <f>(('GVA by sector'!K229/'GVA by sector'!J229)-1)*100</f>
        <v>1.2354403190904639</v>
      </c>
      <c r="L229" s="37">
        <f>(('GVA by sector'!L229/'GVA by sector'!K229)-1)*100</f>
        <v>3.0306809346414942</v>
      </c>
      <c r="M229" s="37">
        <f>(('GVA by sector'!M229/'GVA by sector'!L229)-1)*100</f>
        <v>5.4143815642059501</v>
      </c>
      <c r="N229" s="37">
        <f>(('GVA by sector'!N229/'GVA by sector'!M229)-1)*100</f>
        <v>5.2211149019754988</v>
      </c>
      <c r="O229" s="37">
        <f>(('GVA by sector'!O229/'GVA by sector'!N229)-1)*100</f>
        <v>5.5556113308414812</v>
      </c>
      <c r="P229" s="37">
        <f>(('GVA by sector'!P229/'GVA by sector'!O229)-1)*100</f>
        <v>-2.6751140372980209</v>
      </c>
      <c r="Q229" s="37">
        <f>(('GVA by sector'!Q229/'GVA by sector'!P229)-1)*100</f>
        <v>-0.20906232269501945</v>
      </c>
      <c r="R229" s="37">
        <f>(('GVA by sector'!R229/'GVA by sector'!Q229)-1)*100</f>
        <v>2.460127738275153</v>
      </c>
      <c r="S229" s="37">
        <f>(('GVA by sector'!S229/'GVA by sector'!R229)-1)*100</f>
        <v>-2.9350689395661322</v>
      </c>
      <c r="T229" s="37">
        <f>(('GVA by sector'!T229/'GVA by sector'!S229)-1)*100</f>
        <v>-11.426702754941953</v>
      </c>
      <c r="U229" s="37">
        <f>(('GVA by sector'!U229/'GVA by sector'!T229)-1)*100</f>
        <v>9.6350750004471131</v>
      </c>
      <c r="V229" s="37">
        <f>(('GVA by sector'!V229/'GVA by sector'!U229)-1)*100</f>
        <v>8.2764671389963027</v>
      </c>
      <c r="W229" s="37">
        <f>(('GVA by sector'!W229/'GVA by sector'!V229)-1)*100</f>
        <v>-9.2185563349886586</v>
      </c>
      <c r="X229" s="37">
        <f>(('GVA by sector'!X229/'GVA by sector'!W229)-1)*100</f>
        <v>-0.95025108588588925</v>
      </c>
      <c r="Y229" s="37">
        <f>(('GVA by sector'!Y229/'GVA by sector'!X229)-1)*100</f>
        <v>3.0070686899150267</v>
      </c>
      <c r="Z229" s="37">
        <f>(('GVA by sector'!Z229/'GVA by sector'!Y229)-1)*100</f>
        <v>2.4453240581177926</v>
      </c>
      <c r="AA229" s="37">
        <f>(('GVA by sector'!AA229/'GVA by sector'!Z229)-1)*100</f>
        <v>2.4338149659809405</v>
      </c>
      <c r="AB229" s="37">
        <f>(('GVA by sector'!AB229/'GVA by sector'!AA229)-1)*100</f>
        <v>2.3826207557582801</v>
      </c>
      <c r="AC229" s="37">
        <f>(('GVA by sector'!AC229/'GVA by sector'!AB229)-1)*100</f>
        <v>2.4077392671460585</v>
      </c>
      <c r="AD229" s="37">
        <f>(('GVA by sector'!AD229/'GVA by sector'!AC229)-1)*100</f>
        <v>2.5322609150911335</v>
      </c>
      <c r="AE229" s="37">
        <f>(('GVA by sector'!AE229/'GVA by sector'!AD229)-1)*100</f>
        <v>2.5472814843266134</v>
      </c>
      <c r="AF229" s="37">
        <f>(('GVA by sector'!AF229/'GVA by sector'!AE229)-1)*100</f>
        <v>2.2768532104885608</v>
      </c>
      <c r="AG229" s="37">
        <f>(('GVA by sector'!AG229/'GVA by sector'!AF229)-1)*100</f>
        <v>2.2938127827386801</v>
      </c>
      <c r="AH229" s="37">
        <f>(('GVA by sector'!AH229/'GVA by sector'!AG229)-1)*100</f>
        <v>2.2093727722849232</v>
      </c>
      <c r="AI229" s="37">
        <f>(('GVA by sector'!AI229/'GVA by sector'!AH229)-1)*100</f>
        <v>2.1818703448171162</v>
      </c>
      <c r="AJ229" s="37">
        <f>(('GVA by sector'!AJ229/'GVA by sector'!AI229)-1)*100</f>
        <v>2.2072707257741797</v>
      </c>
      <c r="AK229" s="37">
        <f>(('GVA by sector'!AK229/'GVA by sector'!AJ229)-1)*100</f>
        <v>2.0510240318651674</v>
      </c>
      <c r="AL229" s="37">
        <f>(('GVA by sector'!AL229/'GVA by sector'!AK229)-1)*100</f>
        <v>1.792831142780571</v>
      </c>
      <c r="AM229" s="37">
        <f>(('GVA by sector'!AM229/'GVA by sector'!AL229)-1)*100</f>
        <v>1.6497119549688577</v>
      </c>
      <c r="AN229" s="37">
        <f>(('GVA by sector'!AN229/'GVA by sector'!AM229)-1)*100</f>
        <v>1.6374710590494557</v>
      </c>
      <c r="AO229" s="37">
        <f>(('GVA by sector'!AO229/'GVA by sector'!AN229)-1)*100</f>
        <v>1.6205061912725416</v>
      </c>
      <c r="AP229" s="37">
        <f>(('GVA by sector'!AP229/'GVA by sector'!AO229)-1)*100</f>
        <v>1.8010044001003145</v>
      </c>
      <c r="AQ229" s="37">
        <f>(('GVA by sector'!AQ229/'GVA by sector'!AP229)-1)*100</f>
        <v>1.8900855655540338</v>
      </c>
      <c r="AR229" s="37">
        <f>(('GVA by sector'!AR229/'GVA by sector'!AQ229)-1)*100</f>
        <v>1.865601645577053</v>
      </c>
      <c r="AS229" s="37">
        <f>(('GVA by sector'!AS229/'GVA by sector'!AR229)-1)*100</f>
        <v>1.8517789440116728</v>
      </c>
      <c r="AT229" s="37">
        <f>(('GVA by sector'!AT229/'GVA by sector'!AS229)-1)*100</f>
        <v>1.8432369227200818</v>
      </c>
      <c r="AU229" s="37">
        <f>(('GVA by sector'!AU229/'GVA by sector'!AT229)-1)*100</f>
        <v>1.8460285951775068</v>
      </c>
      <c r="AW229" s="37">
        <f>((('GVA by sector'!AE229/'GVA by sector'!U229)^(1/10))-1)*100</f>
        <v>1.4969697757422962</v>
      </c>
      <c r="AX229" s="37">
        <f>((('GVA by sector'!AU229/'GVA by sector'!X229)^(1/23))-1)*100</f>
        <v>2.1200321192972993</v>
      </c>
    </row>
    <row r="230" spans="1:50" x14ac:dyDescent="0.2">
      <c r="A230" s="11" t="s">
        <v>57</v>
      </c>
      <c r="C230" s="37">
        <f>(('GVA by sector'!C230/'GVA by sector'!B230)-1)*100</f>
        <v>1.5480154061519036</v>
      </c>
      <c r="D230" s="37">
        <f>(('GVA by sector'!D230/'GVA by sector'!C230)-1)*100</f>
        <v>5.6637982630334482</v>
      </c>
      <c r="E230" s="37">
        <f>(('GVA by sector'!E230/'GVA by sector'!D230)-1)*100</f>
        <v>6.3174551884579433</v>
      </c>
      <c r="F230" s="37">
        <f>(('GVA by sector'!F230/'GVA by sector'!E230)-1)*100</f>
        <v>2.8486222689390273</v>
      </c>
      <c r="G230" s="37">
        <f>(('GVA by sector'!G230/'GVA by sector'!F230)-1)*100</f>
        <v>6.3436627088345743</v>
      </c>
      <c r="H230" s="37">
        <f>(('GVA by sector'!H230/'GVA by sector'!G230)-1)*100</f>
        <v>3.3319355078927249</v>
      </c>
      <c r="I230" s="37">
        <f>(('GVA by sector'!I230/'GVA by sector'!H230)-1)*100</f>
        <v>2.8115818298044326</v>
      </c>
      <c r="J230" s="37">
        <f>(('GVA by sector'!J230/'GVA by sector'!I230)-1)*100</f>
        <v>-0.16345324074219514</v>
      </c>
      <c r="K230" s="37">
        <f>(('GVA by sector'!K230/'GVA by sector'!J230)-1)*100</f>
        <v>0.37734496976757903</v>
      </c>
      <c r="L230" s="37">
        <f>(('GVA by sector'!L230/'GVA by sector'!K230)-1)*100</f>
        <v>5.8108225215410592</v>
      </c>
      <c r="M230" s="37">
        <f>(('GVA by sector'!M230/'GVA by sector'!L230)-1)*100</f>
        <v>6.9378347310013577</v>
      </c>
      <c r="N230" s="37">
        <f>(('GVA by sector'!N230/'GVA by sector'!M230)-1)*100</f>
        <v>4.1371488173713056</v>
      </c>
      <c r="O230" s="37">
        <f>(('GVA by sector'!O230/'GVA by sector'!N230)-1)*100</f>
        <v>4.9004964234745874</v>
      </c>
      <c r="P230" s="37">
        <f>(('GVA by sector'!P230/'GVA by sector'!O230)-1)*100</f>
        <v>-0.75708889263543799</v>
      </c>
      <c r="Q230" s="37">
        <f>(('GVA by sector'!Q230/'GVA by sector'!P230)-1)*100</f>
        <v>3.126306166747006</v>
      </c>
      <c r="R230" s="37">
        <f>(('GVA by sector'!R230/'GVA by sector'!Q230)-1)*100</f>
        <v>3.5209929500222392</v>
      </c>
      <c r="S230" s="37">
        <f>(('GVA by sector'!S230/'GVA by sector'!R230)-1)*100</f>
        <v>-3.6115677935058987</v>
      </c>
      <c r="T230" s="37">
        <f>(('GVA by sector'!T230/'GVA by sector'!S230)-1)*100</f>
        <v>-5.86053163884519</v>
      </c>
      <c r="U230" s="37">
        <f>(('GVA by sector'!U230/'GVA by sector'!T230)-1)*100</f>
        <v>1.0562851440313992</v>
      </c>
      <c r="V230" s="37">
        <f>(('GVA by sector'!V230/'GVA by sector'!U230)-1)*100</f>
        <v>-3.2334966160782019</v>
      </c>
      <c r="W230" s="37">
        <f>(('GVA by sector'!W230/'GVA by sector'!V230)-1)*100</f>
        <v>0.8381606807558617</v>
      </c>
      <c r="X230" s="37">
        <f>(('GVA by sector'!X230/'GVA by sector'!W230)-1)*100</f>
        <v>5.1164956912793658</v>
      </c>
      <c r="Y230" s="37">
        <f>(('GVA by sector'!Y230/'GVA by sector'!X230)-1)*100</f>
        <v>1.756102218600275</v>
      </c>
      <c r="Z230" s="37">
        <f>(('GVA by sector'!Z230/'GVA by sector'!Y230)-1)*100</f>
        <v>1.7963352259165344</v>
      </c>
      <c r="AA230" s="37">
        <f>(('GVA by sector'!AA230/'GVA by sector'!Z230)-1)*100</f>
        <v>2.2861680124067307</v>
      </c>
      <c r="AB230" s="37">
        <f>(('GVA by sector'!AB230/'GVA by sector'!AA230)-1)*100</f>
        <v>2.4274791781289329</v>
      </c>
      <c r="AC230" s="37">
        <f>(('GVA by sector'!AC230/'GVA by sector'!AB230)-1)*100</f>
        <v>2.1926737484217362</v>
      </c>
      <c r="AD230" s="37">
        <f>(('GVA by sector'!AD230/'GVA by sector'!AC230)-1)*100</f>
        <v>2.2353460938650649</v>
      </c>
      <c r="AE230" s="37">
        <f>(('GVA by sector'!AE230/'GVA by sector'!AD230)-1)*100</f>
        <v>2.6766706014623498</v>
      </c>
      <c r="AF230" s="37">
        <f>(('GVA by sector'!AF230/'GVA by sector'!AE230)-1)*100</f>
        <v>2.4768897723617789</v>
      </c>
      <c r="AG230" s="37">
        <f>(('GVA by sector'!AG230/'GVA by sector'!AF230)-1)*100</f>
        <v>2.721783323048288</v>
      </c>
      <c r="AH230" s="37">
        <f>(('GVA by sector'!AH230/'GVA by sector'!AG230)-1)*100</f>
        <v>2.7715242152975161</v>
      </c>
      <c r="AI230" s="37">
        <f>(('GVA by sector'!AI230/'GVA by sector'!AH230)-1)*100</f>
        <v>2.8848494199045671</v>
      </c>
      <c r="AJ230" s="37">
        <f>(('GVA by sector'!AJ230/'GVA by sector'!AI230)-1)*100</f>
        <v>2.9424768178874405</v>
      </c>
      <c r="AK230" s="37">
        <f>(('GVA by sector'!AK230/'GVA by sector'!AJ230)-1)*100</f>
        <v>2.6932333555816701</v>
      </c>
      <c r="AL230" s="37">
        <f>(('GVA by sector'!AL230/'GVA by sector'!AK230)-1)*100</f>
        <v>2.5580337435204603</v>
      </c>
      <c r="AM230" s="37">
        <f>(('GVA by sector'!AM230/'GVA by sector'!AL230)-1)*100</f>
        <v>2.5016230949872265</v>
      </c>
      <c r="AN230" s="37">
        <f>(('GVA by sector'!AN230/'GVA by sector'!AM230)-1)*100</f>
        <v>2.4342876685558013</v>
      </c>
      <c r="AO230" s="37">
        <f>(('GVA by sector'!AO230/'GVA by sector'!AN230)-1)*100</f>
        <v>2.299954859425446</v>
      </c>
      <c r="AP230" s="37">
        <f>(('GVA by sector'!AP230/'GVA by sector'!AO230)-1)*100</f>
        <v>2.3071359865369567</v>
      </c>
      <c r="AQ230" s="37">
        <f>(('GVA by sector'!AQ230/'GVA by sector'!AP230)-1)*100</f>
        <v>2.2833188117866277</v>
      </c>
      <c r="AR230" s="37">
        <f>(('GVA by sector'!AR230/'GVA by sector'!AQ230)-1)*100</f>
        <v>2.3110073859945013</v>
      </c>
      <c r="AS230" s="37">
        <f>(('GVA by sector'!AS230/'GVA by sector'!AR230)-1)*100</f>
        <v>2.244601183579209</v>
      </c>
      <c r="AT230" s="37">
        <f>(('GVA by sector'!AT230/'GVA by sector'!AS230)-1)*100</f>
        <v>2.2111955687861506</v>
      </c>
      <c r="AU230" s="37">
        <f>(('GVA by sector'!AU230/'GVA by sector'!AT230)-1)*100</f>
        <v>2.1854350630022612</v>
      </c>
      <c r="AW230" s="37">
        <f>((('GVA by sector'!AE230/'GVA by sector'!U230)^(1/10))-1)*100</f>
        <v>1.78972589485622</v>
      </c>
      <c r="AX230" s="37">
        <f>((('GVA by sector'!AU230/'GVA by sector'!X230)^(1/23))-1)*100</f>
        <v>2.3994969888514017</v>
      </c>
    </row>
    <row r="231" spans="1:50" x14ac:dyDescent="0.2">
      <c r="A231" s="11" t="s">
        <v>58</v>
      </c>
      <c r="C231" s="37">
        <f>(('GVA by sector'!C231/'GVA by sector'!B231)-1)*100</f>
        <v>5.3543240727500718</v>
      </c>
      <c r="D231" s="37">
        <f>(('GVA by sector'!D231/'GVA by sector'!C231)-1)*100</f>
        <v>1.1749981462298775</v>
      </c>
      <c r="E231" s="37">
        <f>(('GVA by sector'!E231/'GVA by sector'!D231)-1)*100</f>
        <v>4.3255553023731741</v>
      </c>
      <c r="F231" s="37">
        <f>(('GVA by sector'!F231/'GVA by sector'!E231)-1)*100</f>
        <v>8.8886135620873006</v>
      </c>
      <c r="G231" s="37">
        <f>(('GVA by sector'!G231/'GVA by sector'!F231)-1)*100</f>
        <v>12.952997329806948</v>
      </c>
      <c r="H231" s="37">
        <f>(('GVA by sector'!H231/'GVA by sector'!G231)-1)*100</f>
        <v>13.207685637287913</v>
      </c>
      <c r="I231" s="37">
        <f>(('GVA by sector'!I231/'GVA by sector'!H231)-1)*100</f>
        <v>5.3463225437146544</v>
      </c>
      <c r="J231" s="37">
        <f>(('GVA by sector'!J231/'GVA by sector'!I231)-1)*100</f>
        <v>5.5431629147684625</v>
      </c>
      <c r="K231" s="37">
        <f>(('GVA by sector'!K231/'GVA by sector'!J231)-1)*100</f>
        <v>7.6861705419108084</v>
      </c>
      <c r="L231" s="37">
        <f>(('GVA by sector'!L231/'GVA by sector'!K231)-1)*100</f>
        <v>-0.79717171830679945</v>
      </c>
      <c r="M231" s="37">
        <f>(('GVA by sector'!M231/'GVA by sector'!L231)-1)*100</f>
        <v>1.1522562551182558</v>
      </c>
      <c r="N231" s="37">
        <f>(('GVA by sector'!N231/'GVA by sector'!M231)-1)*100</f>
        <v>4.1833359335650355</v>
      </c>
      <c r="O231" s="37">
        <f>(('GVA by sector'!O231/'GVA by sector'!N231)-1)*100</f>
        <v>5.6463090563443563</v>
      </c>
      <c r="P231" s="37">
        <f>(('GVA by sector'!P231/'GVA by sector'!O231)-1)*100</f>
        <v>4.5276159530577953</v>
      </c>
      <c r="Q231" s="37">
        <f>(('GVA by sector'!Q231/'GVA by sector'!P231)-1)*100</f>
        <v>1.2354768041436648</v>
      </c>
      <c r="R231" s="37">
        <f>(('GVA by sector'!R231/'GVA by sector'!Q231)-1)*100</f>
        <v>1.6113489311210261</v>
      </c>
      <c r="S231" s="37">
        <f>(('GVA by sector'!S231/'GVA by sector'!R231)-1)*100</f>
        <v>-2.6390797478725747</v>
      </c>
      <c r="T231" s="37">
        <f>(('GVA by sector'!T231/'GVA by sector'!S231)-1)*100</f>
        <v>-10.209435532607447</v>
      </c>
      <c r="U231" s="37">
        <f>(('GVA by sector'!U231/'GVA by sector'!T231)-1)*100</f>
        <v>-0.74472971014972744</v>
      </c>
      <c r="V231" s="37">
        <f>(('GVA by sector'!V231/'GVA by sector'!U231)-1)*100</f>
        <v>-2.6086633249273738</v>
      </c>
      <c r="W231" s="37">
        <f>(('GVA by sector'!W231/'GVA by sector'!V231)-1)*100</f>
        <v>-8.2472891435958484</v>
      </c>
      <c r="X231" s="37">
        <f>(('GVA by sector'!X231/'GVA by sector'!W231)-1)*100</f>
        <v>1.8836845064203356</v>
      </c>
      <c r="Y231" s="37">
        <f>(('GVA by sector'!Y231/'GVA by sector'!X231)-1)*100</f>
        <v>2.9382292114424446</v>
      </c>
      <c r="Z231" s="37">
        <f>(('GVA by sector'!Z231/'GVA by sector'!Y231)-1)*100</f>
        <v>3.0838042427332013</v>
      </c>
      <c r="AA231" s="37">
        <f>(('GVA by sector'!AA231/'GVA by sector'!Z231)-1)*100</f>
        <v>2.8821340475558843</v>
      </c>
      <c r="AB231" s="37">
        <f>(('GVA by sector'!AB231/'GVA by sector'!AA231)-1)*100</f>
        <v>2.6668651561021717</v>
      </c>
      <c r="AC231" s="37">
        <f>(('GVA by sector'!AC231/'GVA by sector'!AB231)-1)*100</f>
        <v>2.4685480897630452</v>
      </c>
      <c r="AD231" s="37">
        <f>(('GVA by sector'!AD231/'GVA by sector'!AC231)-1)*100</f>
        <v>2.5326188930981264</v>
      </c>
      <c r="AE231" s="37">
        <f>(('GVA by sector'!AE231/'GVA by sector'!AD231)-1)*100</f>
        <v>2.5339122578843076</v>
      </c>
      <c r="AF231" s="37">
        <f>(('GVA by sector'!AF231/'GVA by sector'!AE231)-1)*100</f>
        <v>2.218954522457417</v>
      </c>
      <c r="AG231" s="37">
        <f>(('GVA by sector'!AG231/'GVA by sector'!AF231)-1)*100</f>
        <v>2.3016046319272121</v>
      </c>
      <c r="AH231" s="37">
        <f>(('GVA by sector'!AH231/'GVA by sector'!AG231)-1)*100</f>
        <v>2.3088554168420483</v>
      </c>
      <c r="AI231" s="37">
        <f>(('GVA by sector'!AI231/'GVA by sector'!AH231)-1)*100</f>
        <v>2.1552579814574369</v>
      </c>
      <c r="AJ231" s="37">
        <f>(('GVA by sector'!AJ231/'GVA by sector'!AI231)-1)*100</f>
        <v>2.1136855881342287</v>
      </c>
      <c r="AK231" s="37">
        <f>(('GVA by sector'!AK231/'GVA by sector'!AJ231)-1)*100</f>
        <v>1.9394668637877421</v>
      </c>
      <c r="AL231" s="37">
        <f>(('GVA by sector'!AL231/'GVA by sector'!AK231)-1)*100</f>
        <v>1.7877813734228143</v>
      </c>
      <c r="AM231" s="37">
        <f>(('GVA by sector'!AM231/'GVA by sector'!AL231)-1)*100</f>
        <v>1.7154358856640961</v>
      </c>
      <c r="AN231" s="37">
        <f>(('GVA by sector'!AN231/'GVA by sector'!AM231)-1)*100</f>
        <v>1.705569962765785</v>
      </c>
      <c r="AO231" s="37">
        <f>(('GVA by sector'!AO231/'GVA by sector'!AN231)-1)*100</f>
        <v>1.6938689588599898</v>
      </c>
      <c r="AP231" s="37">
        <f>(('GVA by sector'!AP231/'GVA by sector'!AO231)-1)*100</f>
        <v>1.7163643228077508</v>
      </c>
      <c r="AQ231" s="37">
        <f>(('GVA by sector'!AQ231/'GVA by sector'!AP231)-1)*100</f>
        <v>1.7229549564498292</v>
      </c>
      <c r="AR231" s="37">
        <f>(('GVA by sector'!AR231/'GVA by sector'!AQ231)-1)*100</f>
        <v>1.6964013582372539</v>
      </c>
      <c r="AS231" s="37">
        <f>(('GVA by sector'!AS231/'GVA by sector'!AR231)-1)*100</f>
        <v>1.6899833931860231</v>
      </c>
      <c r="AT231" s="37">
        <f>(('GVA by sector'!AT231/'GVA by sector'!AS231)-1)*100</f>
        <v>1.677412057068306</v>
      </c>
      <c r="AU231" s="37">
        <f>(('GVA by sector'!AU231/'GVA by sector'!AT231)-1)*100</f>
        <v>1.6687059542377813</v>
      </c>
      <c r="AW231" s="37">
        <f>((('GVA by sector'!AE231/'GVA by sector'!U231)^(1/10))-1)*100</f>
        <v>0.95088790008384105</v>
      </c>
      <c r="AX231" s="37">
        <f>((('GVA by sector'!AU231/'GVA by sector'!X231)^(1/23))-1)*100</f>
        <v>2.1389204625353209</v>
      </c>
    </row>
    <row r="232" spans="1:50" x14ac:dyDescent="0.2">
      <c r="A232" s="11" t="s">
        <v>59</v>
      </c>
      <c r="C232" s="37">
        <f>(('GVA by sector'!C232/'GVA by sector'!B232)-1)*100</f>
        <v>-4.7852324668097301</v>
      </c>
      <c r="D232" s="37">
        <f>(('GVA by sector'!D232/'GVA by sector'!C232)-1)*100</f>
        <v>-2.1638435771320408</v>
      </c>
      <c r="E232" s="37">
        <f>(('GVA by sector'!E232/'GVA by sector'!D232)-1)*100</f>
        <v>-0.94238367110720533</v>
      </c>
      <c r="F232" s="37">
        <f>(('GVA by sector'!F232/'GVA by sector'!E232)-1)*100</f>
        <v>3.2489856890932423</v>
      </c>
      <c r="G232" s="37">
        <f>(('GVA by sector'!G232/'GVA by sector'!F232)-1)*100</f>
        <v>0.61476828015050167</v>
      </c>
      <c r="H232" s="37">
        <f>(('GVA by sector'!H232/'GVA by sector'!G232)-1)*100</f>
        <v>2.0535349274845238</v>
      </c>
      <c r="I232" s="37">
        <f>(('GVA by sector'!I232/'GVA by sector'!H232)-1)*100</f>
        <v>2.496816507025712</v>
      </c>
      <c r="J232" s="37">
        <f>(('GVA by sector'!J232/'GVA by sector'!I232)-1)*100</f>
        <v>5.7902061461282406</v>
      </c>
      <c r="K232" s="37">
        <f>(('GVA by sector'!K232/'GVA by sector'!J232)-1)*100</f>
        <v>2.4277653698334456</v>
      </c>
      <c r="L232" s="37">
        <f>(('GVA by sector'!L232/'GVA by sector'!K232)-1)*100</f>
        <v>4.0792732963110812</v>
      </c>
      <c r="M232" s="37">
        <f>(('GVA by sector'!M232/'GVA by sector'!L232)-1)*100</f>
        <v>3.2269267003284252</v>
      </c>
      <c r="N232" s="37">
        <f>(('GVA by sector'!N232/'GVA by sector'!M232)-1)*100</f>
        <v>4.474115651393995</v>
      </c>
      <c r="O232" s="37">
        <f>(('GVA by sector'!O232/'GVA by sector'!N232)-1)*100</f>
        <v>1.4887101359190247</v>
      </c>
      <c r="P232" s="37">
        <f>(('GVA by sector'!P232/'GVA by sector'!O232)-1)*100</f>
        <v>3.0475275317131123</v>
      </c>
      <c r="Q232" s="37">
        <f>(('GVA by sector'!Q232/'GVA by sector'!P232)-1)*100</f>
        <v>3.1086871632168611</v>
      </c>
      <c r="R232" s="37">
        <f>(('GVA by sector'!R232/'GVA by sector'!Q232)-1)*100</f>
        <v>3.0463689345860523</v>
      </c>
      <c r="S232" s="37">
        <f>(('GVA by sector'!S232/'GVA by sector'!R232)-1)*100</f>
        <v>-2.2771721251903188</v>
      </c>
      <c r="T232" s="37">
        <f>(('GVA by sector'!T232/'GVA by sector'!S232)-1)*100</f>
        <v>-3.8516495371249793</v>
      </c>
      <c r="U232" s="37">
        <f>(('GVA by sector'!U232/'GVA by sector'!T232)-1)*100</f>
        <v>2.295522555279228</v>
      </c>
      <c r="V232" s="37">
        <f>(('GVA by sector'!V232/'GVA by sector'!U232)-1)*100</f>
        <v>2.4782434555257637</v>
      </c>
      <c r="W232" s="37">
        <f>(('GVA by sector'!W232/'GVA by sector'!V232)-1)*100</f>
        <v>2.3720824311925348</v>
      </c>
      <c r="X232" s="37">
        <f>(('GVA by sector'!X232/'GVA by sector'!W232)-1)*100</f>
        <v>-1.6312178991491066</v>
      </c>
      <c r="Y232" s="37">
        <f>(('GVA by sector'!Y232/'GVA by sector'!X232)-1)*100</f>
        <v>1.9936544644890031</v>
      </c>
      <c r="Z232" s="37">
        <f>(('GVA by sector'!Z232/'GVA by sector'!Y232)-1)*100</f>
        <v>2.2095582063276664</v>
      </c>
      <c r="AA232" s="37">
        <f>(('GVA by sector'!AA232/'GVA by sector'!Z232)-1)*100</f>
        <v>2.6225494983429742</v>
      </c>
      <c r="AB232" s="37">
        <f>(('GVA by sector'!AB232/'GVA by sector'!AA232)-1)*100</f>
        <v>2.7511392546699431</v>
      </c>
      <c r="AC232" s="37">
        <f>(('GVA by sector'!AC232/'GVA by sector'!AB232)-1)*100</f>
        <v>2.5042260533699068</v>
      </c>
      <c r="AD232" s="37">
        <f>(('GVA by sector'!AD232/'GVA by sector'!AC232)-1)*100</f>
        <v>2.7428897803349894</v>
      </c>
      <c r="AE232" s="37">
        <f>(('GVA by sector'!AE232/'GVA by sector'!AD232)-1)*100</f>
        <v>2.9242995187106269</v>
      </c>
      <c r="AF232" s="37">
        <f>(('GVA by sector'!AF232/'GVA by sector'!AE232)-1)*100</f>
        <v>2.6368200940822373</v>
      </c>
      <c r="AG232" s="37">
        <f>(('GVA by sector'!AG232/'GVA by sector'!AF232)-1)*100</f>
        <v>2.631540442836644</v>
      </c>
      <c r="AH232" s="37">
        <f>(('GVA by sector'!AH232/'GVA by sector'!AG232)-1)*100</f>
        <v>2.5987979266052452</v>
      </c>
      <c r="AI232" s="37">
        <f>(('GVA by sector'!AI232/'GVA by sector'!AH232)-1)*100</f>
        <v>2.5872591746444407</v>
      </c>
      <c r="AJ232" s="37">
        <f>(('GVA by sector'!AJ232/'GVA by sector'!AI232)-1)*100</f>
        <v>2.3552880600388182</v>
      </c>
      <c r="AK232" s="37">
        <f>(('GVA by sector'!AK232/'GVA by sector'!AJ232)-1)*100</f>
        <v>2.0676368358873765</v>
      </c>
      <c r="AL232" s="37">
        <f>(('GVA by sector'!AL232/'GVA by sector'!AK232)-1)*100</f>
        <v>1.9068514585893759</v>
      </c>
      <c r="AM232" s="37">
        <f>(('GVA by sector'!AM232/'GVA by sector'!AL232)-1)*100</f>
        <v>1.8235049858483343</v>
      </c>
      <c r="AN232" s="37">
        <f>(('GVA by sector'!AN232/'GVA by sector'!AM232)-1)*100</f>
        <v>1.7702754434412604</v>
      </c>
      <c r="AO232" s="37">
        <f>(('GVA by sector'!AO232/'GVA by sector'!AN232)-1)*100</f>
        <v>1.745853397085817</v>
      </c>
      <c r="AP232" s="37">
        <f>(('GVA by sector'!AP232/'GVA by sector'!AO232)-1)*100</f>
        <v>1.7622702526367551</v>
      </c>
      <c r="AQ232" s="37">
        <f>(('GVA by sector'!AQ232/'GVA by sector'!AP232)-1)*100</f>
        <v>1.7643610917286612</v>
      </c>
      <c r="AR232" s="37">
        <f>(('GVA by sector'!AR232/'GVA by sector'!AQ232)-1)*100</f>
        <v>1.7057053123509469</v>
      </c>
      <c r="AS232" s="37">
        <f>(('GVA by sector'!AS232/'GVA by sector'!AR232)-1)*100</f>
        <v>1.6831236474053046</v>
      </c>
      <c r="AT232" s="37">
        <f>(('GVA by sector'!AT232/'GVA by sector'!AS232)-1)*100</f>
        <v>1.6511840239329834</v>
      </c>
      <c r="AU232" s="37">
        <f>(('GVA by sector'!AU232/'GVA by sector'!AT232)-1)*100</f>
        <v>1.6234837171953176</v>
      </c>
      <c r="AW232" s="37">
        <f>((('GVA by sector'!AE232/'GVA by sector'!U232)^(1/10))-1)*100</f>
        <v>2.0886846439202023</v>
      </c>
      <c r="AX232" s="37">
        <f>((('GVA by sector'!AU232/'GVA by sector'!X232)^(1/23))-1)*100</f>
        <v>2.1757068017607351</v>
      </c>
    </row>
    <row r="233" spans="1:50" x14ac:dyDescent="0.2">
      <c r="A233" s="11" t="s">
        <v>60</v>
      </c>
      <c r="C233" s="37">
        <f>(('GVA by sector'!C233/'GVA by sector'!B233)-1)*100</f>
        <v>1.5005518351852265</v>
      </c>
      <c r="D233" s="37">
        <f>(('GVA by sector'!D233/'GVA by sector'!C233)-1)*100</f>
        <v>2.7885772668147846</v>
      </c>
      <c r="E233" s="37">
        <f>(('GVA by sector'!E233/'GVA by sector'!D233)-1)*100</f>
        <v>7.9035052305050479</v>
      </c>
      <c r="F233" s="37">
        <f>(('GVA by sector'!F233/'GVA by sector'!E233)-1)*100</f>
        <v>8.4885587832029596</v>
      </c>
      <c r="G233" s="37">
        <f>(('GVA by sector'!G233/'GVA by sector'!F233)-1)*100</f>
        <v>6.591994394668399</v>
      </c>
      <c r="H233" s="37">
        <f>(('GVA by sector'!H233/'GVA by sector'!G233)-1)*100</f>
        <v>5.1965298447481434</v>
      </c>
      <c r="I233" s="37">
        <f>(('GVA by sector'!I233/'GVA by sector'!H233)-1)*100</f>
        <v>9.4424989098949919</v>
      </c>
      <c r="J233" s="37">
        <f>(('GVA by sector'!J233/'GVA by sector'!I233)-1)*100</f>
        <v>14.899569874208307</v>
      </c>
      <c r="K233" s="37">
        <f>(('GVA by sector'!K233/'GVA by sector'!J233)-1)*100</f>
        <v>20.896534375665254</v>
      </c>
      <c r="L233" s="37">
        <f>(('GVA by sector'!L233/'GVA by sector'!K233)-1)*100</f>
        <v>10.65201705813168</v>
      </c>
      <c r="M233" s="37">
        <f>(('GVA by sector'!M233/'GVA by sector'!L233)-1)*100</f>
        <v>3.4203488044111552</v>
      </c>
      <c r="N233" s="37">
        <f>(('GVA by sector'!N233/'GVA by sector'!M233)-1)*100</f>
        <v>8.0698314216221867</v>
      </c>
      <c r="O233" s="37">
        <f>(('GVA by sector'!O233/'GVA by sector'!N233)-1)*100</f>
        <v>2.6521833325870769</v>
      </c>
      <c r="P233" s="37">
        <f>(('GVA by sector'!P233/'GVA by sector'!O233)-1)*100</f>
        <v>4.0457435700368194</v>
      </c>
      <c r="Q233" s="37">
        <f>(('GVA by sector'!Q233/'GVA by sector'!P233)-1)*100</f>
        <v>1.8931995894622355</v>
      </c>
      <c r="R233" s="37">
        <f>(('GVA by sector'!R233/'GVA by sector'!Q233)-1)*100</f>
        <v>6.7514759488480625</v>
      </c>
      <c r="S233" s="37">
        <f>(('GVA by sector'!S233/'GVA by sector'!R233)-1)*100</f>
        <v>1.3309125066785388</v>
      </c>
      <c r="T233" s="37">
        <f>(('GVA by sector'!T233/'GVA by sector'!S233)-1)*100</f>
        <v>-3.3192766329178003</v>
      </c>
      <c r="U233" s="37">
        <f>(('GVA by sector'!U233/'GVA by sector'!T233)-1)*100</f>
        <v>7.2744714180968506</v>
      </c>
      <c r="V233" s="37">
        <f>(('GVA by sector'!V233/'GVA by sector'!U233)-1)*100</f>
        <v>1.043161730878861</v>
      </c>
      <c r="W233" s="37">
        <f>(('GVA by sector'!W233/'GVA by sector'!V233)-1)*100</f>
        <v>1.5453047188327851</v>
      </c>
      <c r="X233" s="37">
        <f>(('GVA by sector'!X233/'GVA by sector'!W233)-1)*100</f>
        <v>3.179947129675309</v>
      </c>
      <c r="Y233" s="37">
        <f>(('GVA by sector'!Y233/'GVA by sector'!X233)-1)*100</f>
        <v>3.3874498665109831</v>
      </c>
      <c r="Z233" s="37">
        <f>(('GVA by sector'!Z233/'GVA by sector'!Y233)-1)*100</f>
        <v>4.2516056128949931</v>
      </c>
      <c r="AA233" s="37">
        <f>(('GVA by sector'!AA233/'GVA by sector'!Z233)-1)*100</f>
        <v>4.5802291164289244</v>
      </c>
      <c r="AB233" s="37">
        <f>(('GVA by sector'!AB233/'GVA by sector'!AA233)-1)*100</f>
        <v>4.5939207497372569</v>
      </c>
      <c r="AC233" s="37">
        <f>(('GVA by sector'!AC233/'GVA by sector'!AB233)-1)*100</f>
        <v>3.9963909592578784</v>
      </c>
      <c r="AD233" s="37">
        <f>(('GVA by sector'!AD233/'GVA by sector'!AC233)-1)*100</f>
        <v>3.3594861893124994</v>
      </c>
      <c r="AE233" s="37">
        <f>(('GVA by sector'!AE233/'GVA by sector'!AD233)-1)*100</f>
        <v>1.5608808146875486</v>
      </c>
      <c r="AF233" s="37">
        <f>(('GVA by sector'!AF233/'GVA by sector'!AE233)-1)*100</f>
        <v>2.0811729163882298</v>
      </c>
      <c r="AG233" s="37">
        <f>(('GVA by sector'!AG233/'GVA by sector'!AF233)-1)*100</f>
        <v>1.811078084071327</v>
      </c>
      <c r="AH233" s="37">
        <f>(('GVA by sector'!AH233/'GVA by sector'!AG233)-1)*100</f>
        <v>1.5588841425568045</v>
      </c>
      <c r="AI233" s="37">
        <f>(('GVA by sector'!AI233/'GVA by sector'!AH233)-1)*100</f>
        <v>1.4721750353925867</v>
      </c>
      <c r="AJ233" s="37">
        <f>(('GVA by sector'!AJ233/'GVA by sector'!AI233)-1)*100</f>
        <v>1.5223179012574306</v>
      </c>
      <c r="AK233" s="37">
        <f>(('GVA by sector'!AK233/'GVA by sector'!AJ233)-1)*100</f>
        <v>1.3725693889967472</v>
      </c>
      <c r="AL233" s="37">
        <f>(('GVA by sector'!AL233/'GVA by sector'!AK233)-1)*100</f>
        <v>1.2423327280208341</v>
      </c>
      <c r="AM233" s="37">
        <f>(('GVA by sector'!AM233/'GVA by sector'!AL233)-1)*100</f>
        <v>1.1627313625861335</v>
      </c>
      <c r="AN233" s="37">
        <f>(('GVA by sector'!AN233/'GVA by sector'!AM233)-1)*100</f>
        <v>1.158270401831385</v>
      </c>
      <c r="AO233" s="37">
        <f>(('GVA by sector'!AO233/'GVA by sector'!AN233)-1)*100</f>
        <v>1.1418064542146666</v>
      </c>
      <c r="AP233" s="37">
        <f>(('GVA by sector'!AP233/'GVA by sector'!AO233)-1)*100</f>
        <v>1.160207851658912</v>
      </c>
      <c r="AQ233" s="37">
        <f>(('GVA by sector'!AQ233/'GVA by sector'!AP233)-1)*100</f>
        <v>1.1642651880115151</v>
      </c>
      <c r="AR233" s="37">
        <f>(('GVA by sector'!AR233/'GVA by sector'!AQ233)-1)*100</f>
        <v>1.1310037931786976</v>
      </c>
      <c r="AS233" s="37">
        <f>(('GVA by sector'!AS233/'GVA by sector'!AR233)-1)*100</f>
        <v>1.1126674552219828</v>
      </c>
      <c r="AT233" s="37">
        <f>(('GVA by sector'!AT233/'GVA by sector'!AS233)-1)*100</f>
        <v>1.0900356132535372</v>
      </c>
      <c r="AU233" s="37">
        <f>(('GVA by sector'!AU233/'GVA by sector'!AT233)-1)*100</f>
        <v>1.0745892967126469</v>
      </c>
      <c r="AW233" s="37">
        <f>((('GVA by sector'!AE233/'GVA by sector'!U233)^(1/10))-1)*100</f>
        <v>3.1421963376756734</v>
      </c>
      <c r="AX233" s="37">
        <f>((('GVA by sector'!AU233/'GVA by sector'!X233)^(1/23))-1)*100</f>
        <v>2.0355128546792889</v>
      </c>
    </row>
    <row r="234" spans="1:50" x14ac:dyDescent="0.2">
      <c r="A234" s="11" t="s">
        <v>61</v>
      </c>
      <c r="C234" s="37">
        <f>(('GVA by sector'!C234/'GVA by sector'!B234)-1)*100</f>
        <v>-4.8870816129236054</v>
      </c>
      <c r="D234" s="37">
        <f>(('GVA by sector'!D234/'GVA by sector'!C234)-1)*100</f>
        <v>4.9045469361495231</v>
      </c>
      <c r="E234" s="37">
        <f>(('GVA by sector'!E234/'GVA by sector'!D234)-1)*100</f>
        <v>4.2239202493182582</v>
      </c>
      <c r="F234" s="37">
        <f>(('GVA by sector'!F234/'GVA by sector'!E234)-1)*100</f>
        <v>0.77143288040986135</v>
      </c>
      <c r="G234" s="37">
        <f>(('GVA by sector'!G234/'GVA by sector'!F234)-1)*100</f>
        <v>-1.0522206403314027</v>
      </c>
      <c r="H234" s="37">
        <f>(('GVA by sector'!H234/'GVA by sector'!G234)-1)*100</f>
        <v>1.6707212049452913</v>
      </c>
      <c r="I234" s="37">
        <f>(('GVA by sector'!I234/'GVA by sector'!H234)-1)*100</f>
        <v>4.7819763446924179</v>
      </c>
      <c r="J234" s="37">
        <f>(('GVA by sector'!J234/'GVA by sector'!I234)-1)*100</f>
        <v>2.1584656552456227</v>
      </c>
      <c r="K234" s="37">
        <f>(('GVA by sector'!K234/'GVA by sector'!J234)-1)*100</f>
        <v>5.5395540712211311</v>
      </c>
      <c r="L234" s="37">
        <f>(('GVA by sector'!L234/'GVA by sector'!K234)-1)*100</f>
        <v>-1.0820056796876365</v>
      </c>
      <c r="M234" s="37">
        <f>(('GVA by sector'!M234/'GVA by sector'!L234)-1)*100</f>
        <v>1.1898647963000109</v>
      </c>
      <c r="N234" s="37">
        <f>(('GVA by sector'!N234/'GVA by sector'!M234)-1)*100</f>
        <v>5.9046930747696846</v>
      </c>
      <c r="O234" s="37">
        <f>(('GVA by sector'!O234/'GVA by sector'!N234)-1)*100</f>
        <v>4.6774345241018089</v>
      </c>
      <c r="P234" s="37">
        <f>(('GVA by sector'!P234/'GVA by sector'!O234)-1)*100</f>
        <v>5.491730865293154</v>
      </c>
      <c r="Q234" s="37">
        <f>(('GVA by sector'!Q234/'GVA by sector'!P234)-1)*100</f>
        <v>10.158046319480739</v>
      </c>
      <c r="R234" s="37">
        <f>(('GVA by sector'!R234/'GVA by sector'!Q234)-1)*100</f>
        <v>9.8404720963054757</v>
      </c>
      <c r="S234" s="37">
        <f>(('GVA by sector'!S234/'GVA by sector'!R234)-1)*100</f>
        <v>4.8713054675357581</v>
      </c>
      <c r="T234" s="37">
        <f>(('GVA by sector'!T234/'GVA by sector'!S234)-1)*100</f>
        <v>-3.8883097691212232</v>
      </c>
      <c r="U234" s="37">
        <f>(('GVA by sector'!U234/'GVA by sector'!T234)-1)*100</f>
        <v>-7.5002797571314783</v>
      </c>
      <c r="V234" s="37">
        <f>(('GVA by sector'!V234/'GVA by sector'!U234)-1)*100</f>
        <v>-4.3940337365751647</v>
      </c>
      <c r="W234" s="37">
        <f>(('GVA by sector'!W234/'GVA by sector'!V234)-1)*100</f>
        <v>-0.99709127807902087</v>
      </c>
      <c r="X234" s="37">
        <f>(('GVA by sector'!X234/'GVA by sector'!W234)-1)*100</f>
        <v>-1.2676143182474897</v>
      </c>
      <c r="Y234" s="37">
        <f>(('GVA by sector'!Y234/'GVA by sector'!X234)-1)*100</f>
        <v>1.982639394380592</v>
      </c>
      <c r="Z234" s="37">
        <f>(('GVA by sector'!Z234/'GVA by sector'!Y234)-1)*100</f>
        <v>3.3752584326712354</v>
      </c>
      <c r="AA234" s="37">
        <f>(('GVA by sector'!AA234/'GVA by sector'!Z234)-1)*100</f>
        <v>3.4493319220907814</v>
      </c>
      <c r="AB234" s="37">
        <f>(('GVA by sector'!AB234/'GVA by sector'!AA234)-1)*100</f>
        <v>3.2636837755522841</v>
      </c>
      <c r="AC234" s="37">
        <f>(('GVA by sector'!AC234/'GVA by sector'!AB234)-1)*100</f>
        <v>2.9619814898191432</v>
      </c>
      <c r="AD234" s="37">
        <f>(('GVA by sector'!AD234/'GVA by sector'!AC234)-1)*100</f>
        <v>2.936621561951358</v>
      </c>
      <c r="AE234" s="37">
        <f>(('GVA by sector'!AE234/'GVA by sector'!AD234)-1)*100</f>
        <v>2.8494717545289872</v>
      </c>
      <c r="AF234" s="37">
        <f>(('GVA by sector'!AF234/'GVA by sector'!AE234)-1)*100</f>
        <v>2.5613808992581921</v>
      </c>
      <c r="AG234" s="37">
        <f>(('GVA by sector'!AG234/'GVA by sector'!AF234)-1)*100</f>
        <v>2.5383306843002051</v>
      </c>
      <c r="AH234" s="37">
        <f>(('GVA by sector'!AH234/'GVA by sector'!AG234)-1)*100</f>
        <v>2.4927293569532827</v>
      </c>
      <c r="AI234" s="37">
        <f>(('GVA by sector'!AI234/'GVA by sector'!AH234)-1)*100</f>
        <v>2.4860202255600372</v>
      </c>
      <c r="AJ234" s="37">
        <f>(('GVA by sector'!AJ234/'GVA by sector'!AI234)-1)*100</f>
        <v>2.510846046525006</v>
      </c>
      <c r="AK234" s="37">
        <f>(('GVA by sector'!AK234/'GVA by sector'!AJ234)-1)*100</f>
        <v>2.2538242221396221</v>
      </c>
      <c r="AL234" s="37">
        <f>(('GVA by sector'!AL234/'GVA by sector'!AK234)-1)*100</f>
        <v>2.0250178934770435</v>
      </c>
      <c r="AM234" s="37">
        <f>(('GVA by sector'!AM234/'GVA by sector'!AL234)-1)*100</f>
        <v>1.8969906329195929</v>
      </c>
      <c r="AN234" s="37">
        <f>(('GVA by sector'!AN234/'GVA by sector'!AM234)-1)*100</f>
        <v>1.8871427265382712</v>
      </c>
      <c r="AO234" s="37">
        <f>(('GVA by sector'!AO234/'GVA by sector'!AN234)-1)*100</f>
        <v>1.883136919537054</v>
      </c>
      <c r="AP234" s="37">
        <f>(('GVA by sector'!AP234/'GVA by sector'!AO234)-1)*100</f>
        <v>2.0621280557617583</v>
      </c>
      <c r="AQ234" s="37">
        <f>(('GVA by sector'!AQ234/'GVA by sector'!AP234)-1)*100</f>
        <v>2.1576500422653799</v>
      </c>
      <c r="AR234" s="37">
        <f>(('GVA by sector'!AR234/'GVA by sector'!AQ234)-1)*100</f>
        <v>2.1238872454714786</v>
      </c>
      <c r="AS234" s="37">
        <f>(('GVA by sector'!AS234/'GVA by sector'!AR234)-1)*100</f>
        <v>2.1096786445254923</v>
      </c>
      <c r="AT234" s="37">
        <f>(('GVA by sector'!AT234/'GVA by sector'!AS234)-1)*100</f>
        <v>2.0913011098337098</v>
      </c>
      <c r="AU234" s="37">
        <f>(('GVA by sector'!AU234/'GVA by sector'!AT234)-1)*100</f>
        <v>2.0852191119581143</v>
      </c>
      <c r="AW234" s="37">
        <f>((('GVA by sector'!AE234/'GVA by sector'!U234)^(1/10))-1)*100</f>
        <v>1.3831920444927093</v>
      </c>
      <c r="AX234" s="37">
        <f>((('GVA by sector'!AU234/'GVA by sector'!X234)^(1/23))-1)*100</f>
        <v>2.4329770887427493</v>
      </c>
    </row>
    <row r="235" spans="1:50" x14ac:dyDescent="0.2">
      <c r="A235" s="11" t="s">
        <v>62</v>
      </c>
      <c r="C235" s="37">
        <f>(('GVA by sector'!C235/'GVA by sector'!B235)-1)*100</f>
        <v>-6.1080927104465887</v>
      </c>
      <c r="D235" s="37">
        <f>(('GVA by sector'!D235/'GVA by sector'!C235)-1)*100</f>
        <v>1.723644729198992</v>
      </c>
      <c r="E235" s="37">
        <f>(('GVA by sector'!E235/'GVA by sector'!D235)-1)*100</f>
        <v>13.637268576035977</v>
      </c>
      <c r="F235" s="37">
        <f>(('GVA by sector'!F235/'GVA by sector'!E235)-1)*100</f>
        <v>6.3942104815417844</v>
      </c>
      <c r="G235" s="37">
        <f>(('GVA by sector'!G235/'GVA by sector'!F235)-1)*100</f>
        <v>9.4489536673062915</v>
      </c>
      <c r="H235" s="37">
        <f>(('GVA by sector'!H235/'GVA by sector'!G235)-1)*100</f>
        <v>10.100324045945076</v>
      </c>
      <c r="I235" s="37">
        <f>(('GVA by sector'!I235/'GVA by sector'!H235)-1)*100</f>
        <v>3.0766693886775442</v>
      </c>
      <c r="J235" s="37">
        <f>(('GVA by sector'!J235/'GVA by sector'!I235)-1)*100</f>
        <v>3.3339264959361348</v>
      </c>
      <c r="K235" s="37">
        <f>(('GVA by sector'!K235/'GVA by sector'!J235)-1)*100</f>
        <v>7.4911623377736714</v>
      </c>
      <c r="L235" s="37">
        <f>(('GVA by sector'!L235/'GVA by sector'!K235)-1)*100</f>
        <v>4.0933602791902945</v>
      </c>
      <c r="M235" s="37">
        <f>(('GVA by sector'!M235/'GVA by sector'!L235)-1)*100</f>
        <v>5.2442787881888275</v>
      </c>
      <c r="N235" s="37">
        <f>(('GVA by sector'!N235/'GVA by sector'!M235)-1)*100</f>
        <v>6.7715775262367384</v>
      </c>
      <c r="O235" s="37">
        <f>(('GVA by sector'!O235/'GVA by sector'!N235)-1)*100</f>
        <v>4.1150603969955402</v>
      </c>
      <c r="P235" s="37">
        <f>(('GVA by sector'!P235/'GVA by sector'!O235)-1)*100</f>
        <v>4.2435961586845927</v>
      </c>
      <c r="Q235" s="37">
        <f>(('GVA by sector'!Q235/'GVA by sector'!P235)-1)*100</f>
        <v>2.3390211094960422</v>
      </c>
      <c r="R235" s="37">
        <f>(('GVA by sector'!R235/'GVA by sector'!Q235)-1)*100</f>
        <v>1.6482540961234582</v>
      </c>
      <c r="S235" s="37">
        <f>(('GVA by sector'!S235/'GVA by sector'!R235)-1)*100</f>
        <v>-1.2716735881373342</v>
      </c>
      <c r="T235" s="37">
        <f>(('GVA by sector'!T235/'GVA by sector'!S235)-1)*100</f>
        <v>0.57370043824089834</v>
      </c>
      <c r="U235" s="37">
        <f>(('GVA by sector'!U235/'GVA by sector'!T235)-1)*100</f>
        <v>0.49883997826116744</v>
      </c>
      <c r="V235" s="37">
        <f>(('GVA by sector'!V235/'GVA by sector'!U235)-1)*100</f>
        <v>3.5528335848533876</v>
      </c>
      <c r="W235" s="37">
        <f>(('GVA by sector'!W235/'GVA by sector'!V235)-1)*100</f>
        <v>4.5514863558002716</v>
      </c>
      <c r="X235" s="37">
        <f>(('GVA by sector'!X235/'GVA by sector'!W235)-1)*100</f>
        <v>2.1697550177998348</v>
      </c>
      <c r="Y235" s="37">
        <f>(('GVA by sector'!Y235/'GVA by sector'!X235)-1)*100</f>
        <v>2.3562290887619852</v>
      </c>
      <c r="Z235" s="37">
        <f>(('GVA by sector'!Z235/'GVA by sector'!Y235)-1)*100</f>
        <v>3.7732467812150006</v>
      </c>
      <c r="AA235" s="37">
        <f>(('GVA by sector'!AA235/'GVA by sector'!Z235)-1)*100</f>
        <v>4.1919926714243605</v>
      </c>
      <c r="AB235" s="37">
        <f>(('GVA by sector'!AB235/'GVA by sector'!AA235)-1)*100</f>
        <v>4.2785632938990847</v>
      </c>
      <c r="AC235" s="37">
        <f>(('GVA by sector'!AC235/'GVA by sector'!AB235)-1)*100</f>
        <v>4.2987229415524464</v>
      </c>
      <c r="AD235" s="37">
        <f>(('GVA by sector'!AD235/'GVA by sector'!AC235)-1)*100</f>
        <v>3.9832854141758967</v>
      </c>
      <c r="AE235" s="37">
        <f>(('GVA by sector'!AE235/'GVA by sector'!AD235)-1)*100</f>
        <v>3.8652918766160616</v>
      </c>
      <c r="AF235" s="37">
        <f>(('GVA by sector'!AF235/'GVA by sector'!AE235)-1)*100</f>
        <v>3.472252501029538</v>
      </c>
      <c r="AG235" s="37">
        <f>(('GVA by sector'!AG235/'GVA by sector'!AF235)-1)*100</f>
        <v>3.1913349540984681</v>
      </c>
      <c r="AH235" s="37">
        <f>(('GVA by sector'!AH235/'GVA by sector'!AG235)-1)*100</f>
        <v>3.150885300311268</v>
      </c>
      <c r="AI235" s="37">
        <f>(('GVA by sector'!AI235/'GVA by sector'!AH235)-1)*100</f>
        <v>3.1146786544333338</v>
      </c>
      <c r="AJ235" s="37">
        <f>(('GVA by sector'!AJ235/'GVA by sector'!AI235)-1)*100</f>
        <v>2.8622831185603381</v>
      </c>
      <c r="AK235" s="37">
        <f>(('GVA by sector'!AK235/'GVA by sector'!AJ235)-1)*100</f>
        <v>2.5616488774382606</v>
      </c>
      <c r="AL235" s="37">
        <f>(('GVA by sector'!AL235/'GVA by sector'!AK235)-1)*100</f>
        <v>2.3760087258641871</v>
      </c>
      <c r="AM235" s="37">
        <f>(('GVA by sector'!AM235/'GVA by sector'!AL235)-1)*100</f>
        <v>2.2724321709014283</v>
      </c>
      <c r="AN235" s="37">
        <f>(('GVA by sector'!AN235/'GVA by sector'!AM235)-1)*100</f>
        <v>2.2331395789475073</v>
      </c>
      <c r="AO235" s="37">
        <f>(('GVA by sector'!AO235/'GVA by sector'!AN235)-1)*100</f>
        <v>2.276578856285072</v>
      </c>
      <c r="AP235" s="37">
        <f>(('GVA by sector'!AP235/'GVA by sector'!AO235)-1)*100</f>
        <v>2.3229036434046835</v>
      </c>
      <c r="AQ235" s="37">
        <f>(('GVA by sector'!AQ235/'GVA by sector'!AP235)-1)*100</f>
        <v>2.3169141500963386</v>
      </c>
      <c r="AR235" s="37">
        <f>(('GVA by sector'!AR235/'GVA by sector'!AQ235)-1)*100</f>
        <v>2.2848222396655293</v>
      </c>
      <c r="AS235" s="37">
        <f>(('GVA by sector'!AS235/'GVA by sector'!AR235)-1)*100</f>
        <v>2.2580570060772853</v>
      </c>
      <c r="AT235" s="37">
        <f>(('GVA by sector'!AT235/'GVA by sector'!AS235)-1)*100</f>
        <v>2.2475311434505763</v>
      </c>
      <c r="AU235" s="37">
        <f>(('GVA by sector'!AU235/'GVA by sector'!AT235)-1)*100</f>
        <v>2.2312388280337103</v>
      </c>
      <c r="AW235" s="37">
        <f>((('GVA by sector'!AE235/'GVA by sector'!U235)^(1/10))-1)*100</f>
        <v>3.69926036565007</v>
      </c>
      <c r="AX235" s="37">
        <f>((('GVA by sector'!AU235/'GVA by sector'!X235)^(1/23))-1)*100</f>
        <v>2.9502870293190542</v>
      </c>
    </row>
    <row r="236" spans="1:50" x14ac:dyDescent="0.2">
      <c r="A236" s="11" t="s">
        <v>63</v>
      </c>
      <c r="C236" s="37">
        <f>(('GVA by sector'!C236/'GVA by sector'!B236)-1)*100</f>
        <v>-6.4784529180959343</v>
      </c>
      <c r="D236" s="37">
        <f>(('GVA by sector'!D236/'GVA by sector'!C236)-1)*100</f>
        <v>2.0263164436426617</v>
      </c>
      <c r="E236" s="37">
        <f>(('GVA by sector'!E236/'GVA by sector'!D236)-1)*100</f>
        <v>14.311435752981549</v>
      </c>
      <c r="F236" s="37">
        <f>(('GVA by sector'!F236/'GVA by sector'!E236)-1)*100</f>
        <v>6.8284148707894898</v>
      </c>
      <c r="G236" s="37">
        <f>(('GVA by sector'!G236/'GVA by sector'!F236)-1)*100</f>
        <v>7.2264254736446043</v>
      </c>
      <c r="H236" s="37">
        <f>(('GVA by sector'!H236/'GVA by sector'!G236)-1)*100</f>
        <v>8.0585499151848872</v>
      </c>
      <c r="I236" s="37">
        <f>(('GVA by sector'!I236/'GVA by sector'!H236)-1)*100</f>
        <v>13.428924556568077</v>
      </c>
      <c r="J236" s="37">
        <f>(('GVA by sector'!J236/'GVA by sector'!I236)-1)*100</f>
        <v>2.5100992310054027</v>
      </c>
      <c r="K236" s="37">
        <f>(('GVA by sector'!K236/'GVA by sector'!J236)-1)*100</f>
        <v>5.5208024807026357</v>
      </c>
      <c r="L236" s="37">
        <f>(('GVA by sector'!L236/'GVA by sector'!K236)-1)*100</f>
        <v>7.2734818521691391</v>
      </c>
      <c r="M236" s="37">
        <f>(('GVA by sector'!M236/'GVA by sector'!L236)-1)*100</f>
        <v>-0.83853177107858778</v>
      </c>
      <c r="N236" s="37">
        <f>(('GVA by sector'!N236/'GVA by sector'!M236)-1)*100</f>
        <v>10.898558138908655</v>
      </c>
      <c r="O236" s="37">
        <f>(('GVA by sector'!O236/'GVA by sector'!N236)-1)*100</f>
        <v>5.5129789203774093</v>
      </c>
      <c r="P236" s="37">
        <f>(('GVA by sector'!P236/'GVA by sector'!O236)-1)*100</f>
        <v>11.989444474997658</v>
      </c>
      <c r="Q236" s="37">
        <f>(('GVA by sector'!Q236/'GVA by sector'!P236)-1)*100</f>
        <v>7.9602762874125599</v>
      </c>
      <c r="R236" s="37">
        <f>(('GVA by sector'!R236/'GVA by sector'!Q236)-1)*100</f>
        <v>10.809961044705329</v>
      </c>
      <c r="S236" s="37">
        <f>(('GVA by sector'!S236/'GVA by sector'!R236)-1)*100</f>
        <v>-0.76575759574374347</v>
      </c>
      <c r="T236" s="37">
        <f>(('GVA by sector'!T236/'GVA by sector'!S236)-1)*100</f>
        <v>-7.613977648943604</v>
      </c>
      <c r="U236" s="37">
        <f>(('GVA by sector'!U236/'GVA by sector'!T236)-1)*100</f>
        <v>2.9616781856363295</v>
      </c>
      <c r="V236" s="37">
        <f>(('GVA by sector'!V236/'GVA by sector'!U236)-1)*100</f>
        <v>9.9676243853718418</v>
      </c>
      <c r="W236" s="37">
        <f>(('GVA by sector'!W236/'GVA by sector'!V236)-1)*100</f>
        <v>0.93131515565880729</v>
      </c>
      <c r="X236" s="37">
        <f>(('GVA by sector'!X236/'GVA by sector'!W236)-1)*100</f>
        <v>3.9538424387722815</v>
      </c>
      <c r="Y236" s="37">
        <f>(('GVA by sector'!Y236/'GVA by sector'!X236)-1)*100</f>
        <v>2.8339227975598513</v>
      </c>
      <c r="Z236" s="37">
        <f>(('GVA by sector'!Z236/'GVA by sector'!Y236)-1)*100</f>
        <v>4.2452348418975161</v>
      </c>
      <c r="AA236" s="37">
        <f>(('GVA by sector'!AA236/'GVA by sector'!Z236)-1)*100</f>
        <v>4.8481727058639734</v>
      </c>
      <c r="AB236" s="37">
        <f>(('GVA by sector'!AB236/'GVA by sector'!AA236)-1)*100</f>
        <v>4.9758030943921838</v>
      </c>
      <c r="AC236" s="37">
        <f>(('GVA by sector'!AC236/'GVA by sector'!AB236)-1)*100</f>
        <v>4.711630274276879</v>
      </c>
      <c r="AD236" s="37">
        <f>(('GVA by sector'!AD236/'GVA by sector'!AC236)-1)*100</f>
        <v>4.4378066803177907</v>
      </c>
      <c r="AE236" s="37">
        <f>(('GVA by sector'!AE236/'GVA by sector'!AD236)-1)*100</f>
        <v>2.7266419611220449</v>
      </c>
      <c r="AF236" s="37">
        <f>(('GVA by sector'!AF236/'GVA by sector'!AE236)-1)*100</f>
        <v>3.6365347453712893</v>
      </c>
      <c r="AG236" s="37">
        <f>(('GVA by sector'!AG236/'GVA by sector'!AF236)-1)*100</f>
        <v>3.3405064911433691</v>
      </c>
      <c r="AH236" s="37">
        <f>(('GVA by sector'!AH236/'GVA by sector'!AG236)-1)*100</f>
        <v>3.3224402021085897</v>
      </c>
      <c r="AI236" s="37">
        <f>(('GVA by sector'!AI236/'GVA by sector'!AH236)-1)*100</f>
        <v>3.2520522756549486</v>
      </c>
      <c r="AJ236" s="37">
        <f>(('GVA by sector'!AJ236/'GVA by sector'!AI236)-1)*100</f>
        <v>2.9837328842903021</v>
      </c>
      <c r="AK236" s="37">
        <f>(('GVA by sector'!AK236/'GVA by sector'!AJ236)-1)*100</f>
        <v>2.6934488088403929</v>
      </c>
      <c r="AL236" s="37">
        <f>(('GVA by sector'!AL236/'GVA by sector'!AK236)-1)*100</f>
        <v>2.4920860759244157</v>
      </c>
      <c r="AM236" s="37">
        <f>(('GVA by sector'!AM236/'GVA by sector'!AL236)-1)*100</f>
        <v>2.392295314263837</v>
      </c>
      <c r="AN236" s="37">
        <f>(('GVA by sector'!AN236/'GVA by sector'!AM236)-1)*100</f>
        <v>2.3602329458720428</v>
      </c>
      <c r="AO236" s="37">
        <f>(('GVA by sector'!AO236/'GVA by sector'!AN236)-1)*100</f>
        <v>2.4046204202998522</v>
      </c>
      <c r="AP236" s="37">
        <f>(('GVA by sector'!AP236/'GVA by sector'!AO236)-1)*100</f>
        <v>2.465680346790311</v>
      </c>
      <c r="AQ236" s="37">
        <f>(('GVA by sector'!AQ236/'GVA by sector'!AP236)-1)*100</f>
        <v>2.4568382653542109</v>
      </c>
      <c r="AR236" s="37">
        <f>(('GVA by sector'!AR236/'GVA by sector'!AQ236)-1)*100</f>
        <v>2.4177053412556271</v>
      </c>
      <c r="AS236" s="37">
        <f>(('GVA by sector'!AS236/'GVA by sector'!AR236)-1)*100</f>
        <v>2.3852732912326369</v>
      </c>
      <c r="AT236" s="37">
        <f>(('GVA by sector'!AT236/'GVA by sector'!AS236)-1)*100</f>
        <v>2.3805206769011322</v>
      </c>
      <c r="AU236" s="37">
        <f>(('GVA by sector'!AU236/'GVA by sector'!AT236)-1)*100</f>
        <v>2.3544743908123777</v>
      </c>
      <c r="AW236" s="37">
        <f>((('GVA by sector'!AE236/'GVA by sector'!U236)^(1/10))-1)*100</f>
        <v>4.3400346127778544</v>
      </c>
      <c r="AX236" s="37">
        <f>((('GVA by sector'!AU236/'GVA by sector'!X236)^(1/23))-1)*100</f>
        <v>3.131814331088334</v>
      </c>
    </row>
    <row r="237" spans="1:50" x14ac:dyDescent="0.2">
      <c r="A237" s="11" t="s">
        <v>64</v>
      </c>
      <c r="C237" s="37">
        <f>(('GVA by sector'!C237/'GVA by sector'!B237)-1)*100</f>
        <v>-1.0796488590620101</v>
      </c>
      <c r="D237" s="37">
        <f>(('GVA by sector'!D237/'GVA by sector'!C237)-1)*100</f>
        <v>2.4744293463286215</v>
      </c>
      <c r="E237" s="37">
        <f>(('GVA by sector'!E237/'GVA by sector'!D237)-1)*100</f>
        <v>7.3390123015806052</v>
      </c>
      <c r="F237" s="37">
        <f>(('GVA by sector'!F237/'GVA by sector'!E237)-1)*100</f>
        <v>1.9405712688817189</v>
      </c>
      <c r="G237" s="37">
        <f>(('GVA by sector'!G237/'GVA by sector'!F237)-1)*100</f>
        <v>3.3106569011321252</v>
      </c>
      <c r="H237" s="37">
        <f>(('GVA by sector'!H237/'GVA by sector'!G237)-1)*100</f>
        <v>5.4795674409307216</v>
      </c>
      <c r="I237" s="37">
        <f>(('GVA by sector'!I237/'GVA by sector'!H237)-1)*100</f>
        <v>6.0121306810071218</v>
      </c>
      <c r="J237" s="37">
        <f>(('GVA by sector'!J237/'GVA by sector'!I237)-1)*100</f>
        <v>6.6330204582009111</v>
      </c>
      <c r="K237" s="37">
        <f>(('GVA by sector'!K237/'GVA by sector'!J237)-1)*100</f>
        <v>7.336630187998372</v>
      </c>
      <c r="L237" s="37">
        <f>(('GVA by sector'!L237/'GVA by sector'!K237)-1)*100</f>
        <v>6.9160111207235087</v>
      </c>
      <c r="M237" s="37">
        <f>(('GVA by sector'!M237/'GVA by sector'!L237)-1)*100</f>
        <v>-2.2446878474483456</v>
      </c>
      <c r="N237" s="37">
        <f>(('GVA by sector'!N237/'GVA by sector'!M237)-1)*100</f>
        <v>6.5901593453005392</v>
      </c>
      <c r="O237" s="37">
        <f>(('GVA by sector'!O237/'GVA by sector'!N237)-1)*100</f>
        <v>4.6788365719141689</v>
      </c>
      <c r="P237" s="37">
        <f>(('GVA by sector'!P237/'GVA by sector'!O237)-1)*100</f>
        <v>9.3611304915870228</v>
      </c>
      <c r="Q237" s="37">
        <f>(('GVA by sector'!Q237/'GVA by sector'!P237)-1)*100</f>
        <v>5.8516463830055265</v>
      </c>
      <c r="R237" s="37">
        <f>(('GVA by sector'!R237/'GVA by sector'!Q237)-1)*100</f>
        <v>9.4462091464470266</v>
      </c>
      <c r="S237" s="37">
        <f>(('GVA by sector'!S237/'GVA by sector'!R237)-1)*100</f>
        <v>-1.469293720726017</v>
      </c>
      <c r="T237" s="37">
        <f>(('GVA by sector'!T237/'GVA by sector'!S237)-1)*100</f>
        <v>-14.088844466317351</v>
      </c>
      <c r="U237" s="37">
        <f>(('GVA by sector'!U237/'GVA by sector'!T237)-1)*100</f>
        <v>9.66923089926639</v>
      </c>
      <c r="V237" s="37">
        <f>(('GVA by sector'!V237/'GVA by sector'!U237)-1)*100</f>
        <v>8.3132741593918258</v>
      </c>
      <c r="W237" s="37">
        <f>(('GVA by sector'!W237/'GVA by sector'!V237)-1)*100</f>
        <v>8.5078023287627591</v>
      </c>
      <c r="X237" s="37">
        <f>(('GVA by sector'!X237/'GVA by sector'!W237)-1)*100</f>
        <v>1.7591425808754391</v>
      </c>
      <c r="Y237" s="37">
        <f>(('GVA by sector'!Y237/'GVA by sector'!X237)-1)*100</f>
        <v>3.1383257703053058</v>
      </c>
      <c r="Z237" s="37">
        <f>(('GVA by sector'!Z237/'GVA by sector'!Y237)-1)*100</f>
        <v>4.2074151590538955</v>
      </c>
      <c r="AA237" s="37">
        <f>(('GVA by sector'!AA237/'GVA by sector'!Z237)-1)*100</f>
        <v>4.6445974114242006</v>
      </c>
      <c r="AB237" s="37">
        <f>(('GVA by sector'!AB237/'GVA by sector'!AA237)-1)*100</f>
        <v>4.6533536969118439</v>
      </c>
      <c r="AC237" s="37">
        <f>(('GVA by sector'!AC237/'GVA by sector'!AB237)-1)*100</f>
        <v>4.6178838354991703</v>
      </c>
      <c r="AD237" s="37">
        <f>(('GVA by sector'!AD237/'GVA by sector'!AC237)-1)*100</f>
        <v>4.382833784245932</v>
      </c>
      <c r="AE237" s="37">
        <f>(('GVA by sector'!AE237/'GVA by sector'!AD237)-1)*100</f>
        <v>4.3008907579796363</v>
      </c>
      <c r="AF237" s="37">
        <f>(('GVA by sector'!AF237/'GVA by sector'!AE237)-1)*100</f>
        <v>3.9055110393835246</v>
      </c>
      <c r="AG237" s="37">
        <f>(('GVA by sector'!AG237/'GVA by sector'!AF237)-1)*100</f>
        <v>3.6291804072310807</v>
      </c>
      <c r="AH237" s="37">
        <f>(('GVA by sector'!AH237/'GVA by sector'!AG237)-1)*100</f>
        <v>3.5906904111545623</v>
      </c>
      <c r="AI237" s="37">
        <f>(('GVA by sector'!AI237/'GVA by sector'!AH237)-1)*100</f>
        <v>3.5573667598295389</v>
      </c>
      <c r="AJ237" s="37">
        <f>(('GVA by sector'!AJ237/'GVA by sector'!AI237)-1)*100</f>
        <v>3.3005369295811882</v>
      </c>
      <c r="AK237" s="37">
        <f>(('GVA by sector'!AK237/'GVA by sector'!AJ237)-1)*100</f>
        <v>2.9999490595773892</v>
      </c>
      <c r="AL237" s="37">
        <f>(('GVA by sector'!AL237/'GVA by sector'!AK237)-1)*100</f>
        <v>2.8115528938630785</v>
      </c>
      <c r="AM237" s="37">
        <f>(('GVA by sector'!AM237/'GVA by sector'!AL237)-1)*100</f>
        <v>2.7076690107270762</v>
      </c>
      <c r="AN237" s="37">
        <f>(('GVA by sector'!AN237/'GVA by sector'!AM237)-1)*100</f>
        <v>2.6684749543945507</v>
      </c>
      <c r="AO237" s="37">
        <f>(('GVA by sector'!AO237/'GVA by sector'!AN237)-1)*100</f>
        <v>2.7084170016989928</v>
      </c>
      <c r="AP237" s="37">
        <f>(('GVA by sector'!AP237/'GVA by sector'!AO237)-1)*100</f>
        <v>2.7479450322614785</v>
      </c>
      <c r="AQ237" s="37">
        <f>(('GVA by sector'!AQ237/'GVA by sector'!AP237)-1)*100</f>
        <v>2.7397796544435193</v>
      </c>
      <c r="AR237" s="37">
        <f>(('GVA by sector'!AR237/'GVA by sector'!AQ237)-1)*100</f>
        <v>2.7050573918120158</v>
      </c>
      <c r="AS237" s="37">
        <f>(('GVA by sector'!AS237/'GVA by sector'!AR237)-1)*100</f>
        <v>2.6770460839900201</v>
      </c>
      <c r="AT237" s="37">
        <f>(('GVA by sector'!AT237/'GVA by sector'!AS237)-1)*100</f>
        <v>2.6669241093925322</v>
      </c>
      <c r="AU237" s="37">
        <f>(('GVA by sector'!AU237/'GVA by sector'!AT237)-1)*100</f>
        <v>2.6498831152608648</v>
      </c>
      <c r="AW237" s="37">
        <f>((('GVA by sector'!AE237/'GVA by sector'!U237)^(1/10))-1)*100</f>
        <v>4.8341500452841135</v>
      </c>
      <c r="AX237" s="37">
        <f>((('GVA by sector'!AU237/'GVA by sector'!X237)^(1/23))-1)*100</f>
        <v>3.3891850077409025</v>
      </c>
    </row>
    <row r="238" spans="1:50" x14ac:dyDescent="0.2">
      <c r="A238" s="11" t="s">
        <v>65</v>
      </c>
      <c r="C238" s="37">
        <f>(('GVA by sector'!C238/'GVA by sector'!B238)-1)*100</f>
        <v>2.3825870652278702</v>
      </c>
      <c r="D238" s="37">
        <f>(('GVA by sector'!D238/'GVA by sector'!C238)-1)*100</f>
        <v>-4.0219768829817486</v>
      </c>
      <c r="E238" s="37">
        <f>(('GVA by sector'!E238/'GVA by sector'!D238)-1)*100</f>
        <v>-1.8326706603690623</v>
      </c>
      <c r="F238" s="37">
        <f>(('GVA by sector'!F238/'GVA by sector'!E238)-1)*100</f>
        <v>-2.5200803187224952</v>
      </c>
      <c r="G238" s="37">
        <f>(('GVA by sector'!G238/'GVA by sector'!F238)-1)*100</f>
        <v>-4.1068487103305795</v>
      </c>
      <c r="H238" s="37">
        <f>(('GVA by sector'!H238/'GVA by sector'!G238)-1)*100</f>
        <v>-2.6231941042674789</v>
      </c>
      <c r="I238" s="37">
        <f>(('GVA by sector'!I238/'GVA by sector'!H238)-1)*100</f>
        <v>-1.0245523261821932</v>
      </c>
      <c r="J238" s="37">
        <f>(('GVA by sector'!J238/'GVA by sector'!I238)-1)*100</f>
        <v>-1.4047926135417832</v>
      </c>
      <c r="K238" s="37">
        <f>(('GVA by sector'!K238/'GVA by sector'!J238)-1)*100</f>
        <v>-9.5456547085015497E-2</v>
      </c>
      <c r="L238" s="37">
        <f>(('GVA by sector'!L238/'GVA by sector'!K238)-1)*100</f>
        <v>-1.6680589928283363</v>
      </c>
      <c r="M238" s="37">
        <f>(('GVA by sector'!M238/'GVA by sector'!L238)-1)*100</f>
        <v>1.3468027748329447</v>
      </c>
      <c r="N238" s="37">
        <f>(('GVA by sector'!N238/'GVA by sector'!M238)-1)*100</f>
        <v>3.0845968578680605</v>
      </c>
      <c r="O238" s="37">
        <f>(('GVA by sector'!O238/'GVA by sector'!N238)-1)*100</f>
        <v>1.5835501172194455</v>
      </c>
      <c r="P238" s="37">
        <f>(('GVA by sector'!P238/'GVA by sector'!O238)-1)*100</f>
        <v>2.1949234093329606</v>
      </c>
      <c r="Q238" s="37">
        <f>(('GVA by sector'!Q238/'GVA by sector'!P238)-1)*100</f>
        <v>-1.4309237296009525</v>
      </c>
      <c r="R238" s="37">
        <f>(('GVA by sector'!R238/'GVA by sector'!Q238)-1)*100</f>
        <v>-2.21725197832362</v>
      </c>
      <c r="S238" s="37">
        <f>(('GVA by sector'!S238/'GVA by sector'!R238)-1)*100</f>
        <v>0.56601828097599949</v>
      </c>
      <c r="T238" s="37">
        <f>(('GVA by sector'!T238/'GVA by sector'!S238)-1)*100</f>
        <v>0.44167406546318233</v>
      </c>
      <c r="U238" s="37">
        <f>(('GVA by sector'!U238/'GVA by sector'!T238)-1)*100</f>
        <v>-1.0484422538184268</v>
      </c>
      <c r="V238" s="37">
        <f>(('GVA by sector'!V238/'GVA by sector'!U238)-1)*100</f>
        <v>-6.2220488404651668</v>
      </c>
      <c r="W238" s="37">
        <f>(('GVA by sector'!W238/'GVA by sector'!V238)-1)*100</f>
        <v>-3.2721733763506067</v>
      </c>
      <c r="X238" s="37">
        <f>(('GVA by sector'!X238/'GVA by sector'!W238)-1)*100</f>
        <v>-1.401606469703065</v>
      </c>
      <c r="Y238" s="37">
        <f>(('GVA by sector'!Y238/'GVA by sector'!X238)-1)*100</f>
        <v>-1.2021426723557549</v>
      </c>
      <c r="Z238" s="37">
        <f>(('GVA by sector'!Z238/'GVA by sector'!Y238)-1)*100</f>
        <v>-0.65414930571781049</v>
      </c>
      <c r="AA238" s="37">
        <f>(('GVA by sector'!AA238/'GVA by sector'!Z238)-1)*100</f>
        <v>0.15007612233404188</v>
      </c>
      <c r="AB238" s="37">
        <f>(('GVA by sector'!AB238/'GVA by sector'!AA238)-1)*100</f>
        <v>0.24797417438531255</v>
      </c>
      <c r="AC238" s="37">
        <f>(('GVA by sector'!AC238/'GVA by sector'!AB238)-1)*100</f>
        <v>0.82771762150581907</v>
      </c>
      <c r="AD238" s="37">
        <f>(('GVA by sector'!AD238/'GVA by sector'!AC238)-1)*100</f>
        <v>0.8780062590295179</v>
      </c>
      <c r="AE238" s="37">
        <f>(('GVA by sector'!AE238/'GVA by sector'!AD238)-1)*100</f>
        <v>1.1313441267617907</v>
      </c>
      <c r="AF238" s="37">
        <f>(('GVA by sector'!AF238/'GVA by sector'!AE238)-1)*100</f>
        <v>0.99486102979504665</v>
      </c>
      <c r="AG238" s="37">
        <f>(('GVA by sector'!AG238/'GVA by sector'!AF238)-1)*100</f>
        <v>0.97656109663963875</v>
      </c>
      <c r="AH238" s="37">
        <f>(('GVA by sector'!AH238/'GVA by sector'!AG238)-1)*100</f>
        <v>0.94632963810676873</v>
      </c>
      <c r="AI238" s="37">
        <f>(('GVA by sector'!AI238/'GVA by sector'!AH238)-1)*100</f>
        <v>0.94089271048489742</v>
      </c>
      <c r="AJ238" s="37">
        <f>(('GVA by sector'!AJ238/'GVA by sector'!AI238)-1)*100</f>
        <v>1.0043179102865674</v>
      </c>
      <c r="AK238" s="37">
        <f>(('GVA by sector'!AK238/'GVA by sector'!AJ238)-1)*100</f>
        <v>0.87303008134971272</v>
      </c>
      <c r="AL238" s="37">
        <f>(('GVA by sector'!AL238/'GVA by sector'!AK238)-1)*100</f>
        <v>0.72082506171182725</v>
      </c>
      <c r="AM238" s="37">
        <f>(('GVA by sector'!AM238/'GVA by sector'!AL238)-1)*100</f>
        <v>0.6489051950928415</v>
      </c>
      <c r="AN238" s="37">
        <f>(('GVA by sector'!AN238/'GVA by sector'!AM238)-1)*100</f>
        <v>0.58566979806458086</v>
      </c>
      <c r="AO238" s="37">
        <f>(('GVA by sector'!AO238/'GVA by sector'!AN238)-1)*100</f>
        <v>0.56077872601931755</v>
      </c>
      <c r="AP238" s="37">
        <f>(('GVA by sector'!AP238/'GVA by sector'!AO238)-1)*100</f>
        <v>0.57837271732776863</v>
      </c>
      <c r="AQ238" s="37">
        <f>(('GVA by sector'!AQ238/'GVA by sector'!AP238)-1)*100</f>
        <v>0.58791423222452899</v>
      </c>
      <c r="AR238" s="37">
        <f>(('GVA by sector'!AR238/'GVA by sector'!AQ238)-1)*100</f>
        <v>0.55689741116367042</v>
      </c>
      <c r="AS238" s="37">
        <f>(('GVA by sector'!AS238/'GVA by sector'!AR238)-1)*100</f>
        <v>0.57756446872037071</v>
      </c>
      <c r="AT238" s="37">
        <f>(('GVA by sector'!AT238/'GVA by sector'!AS238)-1)*100</f>
        <v>0.56025126521463964</v>
      </c>
      <c r="AU238" s="37">
        <f>(('GVA by sector'!AU238/'GVA by sector'!AT238)-1)*100</f>
        <v>0.551158911266314</v>
      </c>
      <c r="AW238" s="37">
        <f>((('GVA by sector'!AE238/'GVA by sector'!U238)^(1/10))-1)*100</f>
        <v>-0.97591542364494632</v>
      </c>
      <c r="AX238" s="37">
        <f>((('GVA by sector'!AU238/'GVA by sector'!X238)^(1/23))-1)*100</f>
        <v>0.56571523824970882</v>
      </c>
    </row>
    <row r="239" spans="1:50" x14ac:dyDescent="0.2">
      <c r="A239" s="11" t="s">
        <v>66</v>
      </c>
      <c r="C239" s="37">
        <f>(('GVA by sector'!C239/'GVA by sector'!B239)-1)*100</f>
        <v>6.5795153664986783</v>
      </c>
      <c r="D239" s="37">
        <f>(('GVA by sector'!D239/'GVA by sector'!C239)-1)*100</f>
        <v>1.0440137736265065</v>
      </c>
      <c r="E239" s="37">
        <f>(('GVA by sector'!E239/'GVA by sector'!D239)-1)*100</f>
        <v>1.7207967598851459</v>
      </c>
      <c r="F239" s="37">
        <f>(('GVA by sector'!F239/'GVA by sector'!E239)-1)*100</f>
        <v>0.94165362078539872</v>
      </c>
      <c r="G239" s="37">
        <f>(('GVA by sector'!G239/'GVA by sector'!F239)-1)*100</f>
        <v>3.9017999338706311</v>
      </c>
      <c r="H239" s="37">
        <f>(('GVA by sector'!H239/'GVA by sector'!G239)-1)*100</f>
        <v>4.4962568829076011</v>
      </c>
      <c r="I239" s="37">
        <f>(('GVA by sector'!I239/'GVA by sector'!H239)-1)*100</f>
        <v>0.32373756893449013</v>
      </c>
      <c r="J239" s="37">
        <f>(('GVA by sector'!J239/'GVA by sector'!I239)-1)*100</f>
        <v>1.6358996876631116</v>
      </c>
      <c r="K239" s="37">
        <f>(('GVA by sector'!K239/'GVA by sector'!J239)-1)*100</f>
        <v>0.27475272987937949</v>
      </c>
      <c r="L239" s="37">
        <f>(('GVA by sector'!L239/'GVA by sector'!K239)-1)*100</f>
        <v>-0.84209489212010435</v>
      </c>
      <c r="M239" s="37">
        <f>(('GVA by sector'!M239/'GVA by sector'!L239)-1)*100</f>
        <v>0.99276316512202367</v>
      </c>
      <c r="N239" s="37">
        <f>(('GVA by sector'!N239/'GVA by sector'!M239)-1)*100</f>
        <v>1.7294790067676091</v>
      </c>
      <c r="O239" s="37">
        <f>(('GVA by sector'!O239/'GVA by sector'!N239)-1)*100</f>
        <v>0.71579818232074821</v>
      </c>
      <c r="P239" s="37">
        <f>(('GVA by sector'!P239/'GVA by sector'!O239)-1)*100</f>
        <v>4.9632189823770601</v>
      </c>
      <c r="Q239" s="37">
        <f>(('GVA by sector'!Q239/'GVA by sector'!P239)-1)*100</f>
        <v>0.88400120409066751</v>
      </c>
      <c r="R239" s="37">
        <f>(('GVA by sector'!R239/'GVA by sector'!Q239)-1)*100</f>
        <v>0.23421870658053567</v>
      </c>
      <c r="S239" s="37">
        <f>(('GVA by sector'!S239/'GVA by sector'!R239)-1)*100</f>
        <v>-0.8299276159082325</v>
      </c>
      <c r="T239" s="37">
        <f>(('GVA by sector'!T239/'GVA by sector'!S239)-1)*100</f>
        <v>-1.4991033771788564</v>
      </c>
      <c r="U239" s="37">
        <f>(('GVA by sector'!U239/'GVA by sector'!T239)-1)*100</f>
        <v>-2.4081466908080551</v>
      </c>
      <c r="V239" s="37">
        <f>(('GVA by sector'!V239/'GVA by sector'!U239)-1)*100</f>
        <v>2.0540736083237698</v>
      </c>
      <c r="W239" s="37">
        <f>(('GVA by sector'!W239/'GVA by sector'!V239)-1)*100</f>
        <v>2.368845426663313</v>
      </c>
      <c r="X239" s="37">
        <f>(('GVA by sector'!X239/'GVA by sector'!W239)-1)*100</f>
        <v>0.73427280999058819</v>
      </c>
      <c r="Y239" s="37">
        <f>(('GVA by sector'!Y239/'GVA by sector'!X239)-1)*100</f>
        <v>-4.0445983184123069E-2</v>
      </c>
      <c r="Z239" s="37">
        <f>(('GVA by sector'!Z239/'GVA by sector'!Y239)-1)*100</f>
        <v>0.25926867654477714</v>
      </c>
      <c r="AA239" s="37">
        <f>(('GVA by sector'!AA239/'GVA by sector'!Z239)-1)*100</f>
        <v>0.44494453561305658</v>
      </c>
      <c r="AB239" s="37">
        <f>(('GVA by sector'!AB239/'GVA by sector'!AA239)-1)*100</f>
        <v>0.40940240405473727</v>
      </c>
      <c r="AC239" s="37">
        <f>(('GVA by sector'!AC239/'GVA by sector'!AB239)-1)*100</f>
        <v>0.44857269847191628</v>
      </c>
      <c r="AD239" s="37">
        <f>(('GVA by sector'!AD239/'GVA by sector'!AC239)-1)*100</f>
        <v>0.39474405465593776</v>
      </c>
      <c r="AE239" s="37">
        <f>(('GVA by sector'!AE239/'GVA by sector'!AD239)-1)*100</f>
        <v>0.64678930222410447</v>
      </c>
      <c r="AF239" s="37">
        <f>(('GVA by sector'!AF239/'GVA by sector'!AE239)-1)*100</f>
        <v>0.57667824800162748</v>
      </c>
      <c r="AG239" s="37">
        <f>(('GVA by sector'!AG239/'GVA by sector'!AF239)-1)*100</f>
        <v>0.59591317781517716</v>
      </c>
      <c r="AH239" s="37">
        <f>(('GVA by sector'!AH239/'GVA by sector'!AG239)-1)*100</f>
        <v>0.555767735364876</v>
      </c>
      <c r="AI239" s="37">
        <f>(('GVA by sector'!AI239/'GVA by sector'!AH239)-1)*100</f>
        <v>0.5552765889618172</v>
      </c>
      <c r="AJ239" s="37">
        <f>(('GVA by sector'!AJ239/'GVA by sector'!AI239)-1)*100</f>
        <v>0.61432633165594552</v>
      </c>
      <c r="AK239" s="37">
        <f>(('GVA by sector'!AK239/'GVA by sector'!AJ239)-1)*100</f>
        <v>0.47238988103166513</v>
      </c>
      <c r="AL239" s="37">
        <f>(('GVA by sector'!AL239/'GVA by sector'!AK239)-1)*100</f>
        <v>0.32601291007756661</v>
      </c>
      <c r="AM239" s="37">
        <f>(('GVA by sector'!AM239/'GVA by sector'!AL239)-1)*100</f>
        <v>0.25494116263851119</v>
      </c>
      <c r="AN239" s="37">
        <f>(('GVA by sector'!AN239/'GVA by sector'!AM239)-1)*100</f>
        <v>0.24566118724755892</v>
      </c>
      <c r="AO239" s="37">
        <f>(('GVA by sector'!AO239/'GVA by sector'!AN239)-1)*100</f>
        <v>0.23891078382771713</v>
      </c>
      <c r="AP239" s="37">
        <f>(('GVA by sector'!AP239/'GVA by sector'!AO239)-1)*100</f>
        <v>0.26788597527269697</v>
      </c>
      <c r="AQ239" s="37">
        <f>(('GVA by sector'!AQ239/'GVA by sector'!AP239)-1)*100</f>
        <v>0.27385505625676654</v>
      </c>
      <c r="AR239" s="37">
        <f>(('GVA by sector'!AR239/'GVA by sector'!AQ239)-1)*100</f>
        <v>0.24155496193176695</v>
      </c>
      <c r="AS239" s="37">
        <f>(('GVA by sector'!AS239/'GVA by sector'!AR239)-1)*100</f>
        <v>0.27345416813135959</v>
      </c>
      <c r="AT239" s="37">
        <f>(('GVA by sector'!AT239/'GVA by sector'!AS239)-1)*100</f>
        <v>0.25484369865689249</v>
      </c>
      <c r="AU239" s="37">
        <f>(('GVA by sector'!AU239/'GVA by sector'!AT239)-1)*100</f>
        <v>0.23191146712624455</v>
      </c>
      <c r="AW239" s="37">
        <f>((('GVA by sector'!AE239/'GVA by sector'!U239)^(1/10))-1)*100</f>
        <v>0.76927606213139654</v>
      </c>
      <c r="AX239" s="37">
        <f>((('GVA by sector'!AU239/'GVA by sector'!X239)^(1/23))-1)*100</f>
        <v>0.37128355746780528</v>
      </c>
    </row>
    <row r="240" spans="1:50" x14ac:dyDescent="0.2">
      <c r="A240" s="11" t="s">
        <v>67</v>
      </c>
      <c r="C240" s="37">
        <f>(('GVA by sector'!C240/'GVA by sector'!B240)-1)*100</f>
        <v>6.6642602406961515</v>
      </c>
      <c r="D240" s="37">
        <f>(('GVA by sector'!D240/'GVA by sector'!C240)-1)*100</f>
        <v>5.8132782273573991</v>
      </c>
      <c r="E240" s="37">
        <f>(('GVA by sector'!E240/'GVA by sector'!D240)-1)*100</f>
        <v>3.2390498676693413</v>
      </c>
      <c r="F240" s="37">
        <f>(('GVA by sector'!F240/'GVA by sector'!E240)-1)*100</f>
        <v>4.5913240544758427</v>
      </c>
      <c r="G240" s="37">
        <f>(('GVA by sector'!G240/'GVA by sector'!F240)-1)*100</f>
        <v>3.2879450673371613</v>
      </c>
      <c r="H240" s="37">
        <f>(('GVA by sector'!H240/'GVA by sector'!G240)-1)*100</f>
        <v>9.0603947981993116E-2</v>
      </c>
      <c r="I240" s="37">
        <f>(('GVA by sector'!I240/'GVA by sector'!H240)-1)*100</f>
        <v>4.6765133382366875</v>
      </c>
      <c r="J240" s="37">
        <f>(('GVA by sector'!J240/'GVA by sector'!I240)-1)*100</f>
        <v>2.895795743207219</v>
      </c>
      <c r="K240" s="37">
        <f>(('GVA by sector'!K240/'GVA by sector'!J240)-1)*100</f>
        <v>6.6402825103678786</v>
      </c>
      <c r="L240" s="37">
        <f>(('GVA by sector'!L240/'GVA by sector'!K240)-1)*100</f>
        <v>2.3992190290655468</v>
      </c>
      <c r="M240" s="37">
        <f>(('GVA by sector'!M240/'GVA by sector'!L240)-1)*100</f>
        <v>4.0389678981178401</v>
      </c>
      <c r="N240" s="37">
        <f>(('GVA by sector'!N240/'GVA by sector'!M240)-1)*100</f>
        <v>6.481322357339625</v>
      </c>
      <c r="O240" s="37">
        <f>(('GVA by sector'!O240/'GVA by sector'!N240)-1)*100</f>
        <v>5.5203893427722805</v>
      </c>
      <c r="P240" s="37">
        <f>(('GVA by sector'!P240/'GVA by sector'!O240)-1)*100</f>
        <v>7.1880894799034145</v>
      </c>
      <c r="Q240" s="37">
        <f>(('GVA by sector'!Q240/'GVA by sector'!P240)-1)*100</f>
        <v>3.8641504202253874</v>
      </c>
      <c r="R240" s="37">
        <f>(('GVA by sector'!R240/'GVA by sector'!Q240)-1)*100</f>
        <v>2.1047685481214495</v>
      </c>
      <c r="S240" s="37">
        <f>(('GVA by sector'!S240/'GVA by sector'!R240)-1)*100</f>
        <v>1.0274355320872841</v>
      </c>
      <c r="T240" s="37">
        <f>(('GVA by sector'!T240/'GVA by sector'!S240)-1)*100</f>
        <v>1.487370531923804</v>
      </c>
      <c r="U240" s="37">
        <f>(('GVA by sector'!U240/'GVA by sector'!T240)-1)*100</f>
        <v>1.8716849727677065</v>
      </c>
      <c r="V240" s="37">
        <f>(('GVA by sector'!V240/'GVA by sector'!U240)-1)*100</f>
        <v>4.0804111070778415</v>
      </c>
      <c r="W240" s="37">
        <f>(('GVA by sector'!W240/'GVA by sector'!V240)-1)*100</f>
        <v>4.6386506783812287</v>
      </c>
      <c r="X240" s="37">
        <f>(('GVA by sector'!X240/'GVA by sector'!W240)-1)*100</f>
        <v>3.3070501986208312</v>
      </c>
      <c r="Y240" s="37">
        <f>(('GVA by sector'!Y240/'GVA by sector'!X240)-1)*100</f>
        <v>0.67766574993946005</v>
      </c>
      <c r="Z240" s="37">
        <f>(('GVA by sector'!Z240/'GVA by sector'!Y240)-1)*100</f>
        <v>0.8843955611135268</v>
      </c>
      <c r="AA240" s="37">
        <f>(('GVA by sector'!AA240/'GVA by sector'!Z240)-1)*100</f>
        <v>1.0644630070149264</v>
      </c>
      <c r="AB240" s="37">
        <f>(('GVA by sector'!AB240/'GVA by sector'!AA240)-1)*100</f>
        <v>0.68779426018392709</v>
      </c>
      <c r="AC240" s="37">
        <f>(('GVA by sector'!AC240/'GVA by sector'!AB240)-1)*100</f>
        <v>0.7654489741733661</v>
      </c>
      <c r="AD240" s="37">
        <f>(('GVA by sector'!AD240/'GVA by sector'!AC240)-1)*100</f>
        <v>1.3379393576030685</v>
      </c>
      <c r="AE240" s="37">
        <f>(('GVA by sector'!AE240/'GVA by sector'!AD240)-1)*100</f>
        <v>1.8725411004011816</v>
      </c>
      <c r="AF240" s="37">
        <f>(('GVA by sector'!AF240/'GVA by sector'!AE240)-1)*100</f>
        <v>2.0370169297345253</v>
      </c>
      <c r="AG240" s="37">
        <f>(('GVA by sector'!AG240/'GVA by sector'!AF240)-1)*100</f>
        <v>2.0425035948484105</v>
      </c>
      <c r="AH240" s="37">
        <f>(('GVA by sector'!AH240/'GVA by sector'!AG240)-1)*100</f>
        <v>2.0011696396175616</v>
      </c>
      <c r="AI240" s="37">
        <f>(('GVA by sector'!AI240/'GVA by sector'!AH240)-1)*100</f>
        <v>1.9995423444339577</v>
      </c>
      <c r="AJ240" s="37">
        <f>(('GVA by sector'!AJ240/'GVA by sector'!AI240)-1)*100</f>
        <v>2.0595170581738209</v>
      </c>
      <c r="AK240" s="37">
        <f>(('GVA by sector'!AK240/'GVA by sector'!AJ240)-1)*100</f>
        <v>1.9157854418419662</v>
      </c>
      <c r="AL240" s="37">
        <f>(('GVA by sector'!AL240/'GVA by sector'!AK240)-1)*100</f>
        <v>1.7673032241343201</v>
      </c>
      <c r="AM240" s="37">
        <f>(('GVA by sector'!AM240/'GVA by sector'!AL240)-1)*100</f>
        <v>1.6954070559641821</v>
      </c>
      <c r="AN240" s="37">
        <f>(('GVA by sector'!AN240/'GVA by sector'!AM240)-1)*100</f>
        <v>1.686014842297201</v>
      </c>
      <c r="AO240" s="37">
        <f>(('GVA by sector'!AO240/'GVA by sector'!AN240)-1)*100</f>
        <v>1.6799619305972513</v>
      </c>
      <c r="AP240" s="37">
        <f>(('GVA by sector'!AP240/'GVA by sector'!AO240)-1)*100</f>
        <v>1.8327465245637997</v>
      </c>
      <c r="AQ240" s="37">
        <f>(('GVA by sector'!AQ240/'GVA by sector'!AP240)-1)*100</f>
        <v>1.915718902167618</v>
      </c>
      <c r="AR240" s="37">
        <f>(('GVA by sector'!AR240/'GVA by sector'!AQ240)-1)*100</f>
        <v>1.8827930486360556</v>
      </c>
      <c r="AS240" s="37">
        <f>(('GVA by sector'!AS240/'GVA by sector'!AR240)-1)*100</f>
        <v>1.9156586585071134</v>
      </c>
      <c r="AT240" s="37">
        <f>(('GVA by sector'!AT240/'GVA by sector'!AS240)-1)*100</f>
        <v>1.8971510223085852</v>
      </c>
      <c r="AU240" s="37">
        <f>(('GVA by sector'!AU240/'GVA by sector'!AT240)-1)*100</f>
        <v>1.8867240769437688</v>
      </c>
      <c r="AW240" s="37">
        <f>((('GVA by sector'!AE240/'GVA by sector'!U240)^(1/10))-1)*100</f>
        <v>1.9216481000674523</v>
      </c>
      <c r="AX240" s="37">
        <f>((('GVA by sector'!AU240/'GVA by sector'!X240)^(1/23))-1)*100</f>
        <v>1.6296177659039346</v>
      </c>
    </row>
    <row r="241" spans="1:50" x14ac:dyDescent="0.2">
      <c r="A241" s="11" t="s">
        <v>68</v>
      </c>
      <c r="C241" s="37">
        <f>(('GVA by sector'!C241/'GVA by sector'!B241)-1)*100</f>
        <v>1.3612308784986427</v>
      </c>
      <c r="D241" s="37">
        <f>(('GVA by sector'!D241/'GVA by sector'!C241)-1)*100</f>
        <v>7.113833467208508</v>
      </c>
      <c r="E241" s="37">
        <f>(('GVA by sector'!E241/'GVA by sector'!D241)-1)*100</f>
        <v>1.5803224893473633</v>
      </c>
      <c r="F241" s="37">
        <f>(('GVA by sector'!F241/'GVA by sector'!E241)-1)*100</f>
        <v>9.40649479283584</v>
      </c>
      <c r="G241" s="37">
        <f>(('GVA by sector'!G241/'GVA by sector'!F241)-1)*100</f>
        <v>9.9471429498493755</v>
      </c>
      <c r="H241" s="37">
        <f>(('GVA by sector'!H241/'GVA by sector'!G241)-1)*100</f>
        <v>9.9369821425156601</v>
      </c>
      <c r="I241" s="37">
        <f>(('GVA by sector'!I241/'GVA by sector'!H241)-1)*100</f>
        <v>7.607019945045046</v>
      </c>
      <c r="J241" s="37">
        <f>(('GVA by sector'!J241/'GVA by sector'!I241)-1)*100</f>
        <v>0.65581200875590717</v>
      </c>
      <c r="K241" s="37">
        <f>(('GVA by sector'!K241/'GVA by sector'!J241)-1)*100</f>
        <v>4.6588626252505261</v>
      </c>
      <c r="L241" s="37">
        <f>(('GVA by sector'!L241/'GVA by sector'!K241)-1)*100</f>
        <v>0.71984377397265042</v>
      </c>
      <c r="M241" s="37">
        <f>(('GVA by sector'!M241/'GVA by sector'!L241)-1)*100</f>
        <v>7.3128126756633716</v>
      </c>
      <c r="N241" s="37">
        <f>(('GVA by sector'!N241/'GVA by sector'!M241)-1)*100</f>
        <v>5.5286232482213871</v>
      </c>
      <c r="O241" s="37">
        <f>(('GVA by sector'!O241/'GVA by sector'!N241)-1)*100</f>
        <v>2.9640643927016486</v>
      </c>
      <c r="P241" s="37">
        <f>(('GVA by sector'!P241/'GVA by sector'!O241)-1)*100</f>
        <v>-8.1067687162975623</v>
      </c>
      <c r="Q241" s="37">
        <f>(('GVA by sector'!Q241/'GVA by sector'!P241)-1)*100</f>
        <v>12.900491700430571</v>
      </c>
      <c r="R241" s="37">
        <f>(('GVA by sector'!R241/'GVA by sector'!Q241)-1)*100</f>
        <v>6.7240922687583637</v>
      </c>
      <c r="S241" s="37">
        <f>(('GVA by sector'!S241/'GVA by sector'!R241)-1)*100</f>
        <v>-0.1037506035553637</v>
      </c>
      <c r="T241" s="37">
        <f>(('GVA by sector'!T241/'GVA by sector'!S241)-1)*100</f>
        <v>-9.3188804608281828</v>
      </c>
      <c r="U241" s="37">
        <f>(('GVA by sector'!U241/'GVA by sector'!T241)-1)*100</f>
        <v>-3.8634174103302832</v>
      </c>
      <c r="V241" s="37">
        <f>(('GVA by sector'!V241/'GVA by sector'!U241)-1)*100</f>
        <v>-4.4817374426970868</v>
      </c>
      <c r="W241" s="37">
        <f>(('GVA by sector'!W241/'GVA by sector'!V241)-1)*100</f>
        <v>-0.39382825110656494</v>
      </c>
      <c r="X241" s="37">
        <f>(('GVA by sector'!X241/'GVA by sector'!W241)-1)*100</f>
        <v>2.2273609166688191</v>
      </c>
      <c r="Y241" s="37">
        <f>(('GVA by sector'!Y241/'GVA by sector'!X241)-1)*100</f>
        <v>2.3413665137954842</v>
      </c>
      <c r="Z241" s="37">
        <f>(('GVA by sector'!Z241/'GVA by sector'!Y241)-1)*100</f>
        <v>3.0827019837765368</v>
      </c>
      <c r="AA241" s="37">
        <f>(('GVA by sector'!AA241/'GVA by sector'!Z241)-1)*100</f>
        <v>2.8336466839846697</v>
      </c>
      <c r="AB241" s="37">
        <f>(('GVA by sector'!AB241/'GVA by sector'!AA241)-1)*100</f>
        <v>2.5538230934776029</v>
      </c>
      <c r="AC241" s="37">
        <f>(('GVA by sector'!AC241/'GVA by sector'!AB241)-1)*100</f>
        <v>2.0995151824444669</v>
      </c>
      <c r="AD241" s="37">
        <f>(('GVA by sector'!AD241/'GVA by sector'!AC241)-1)*100</f>
        <v>1.7516394753679387</v>
      </c>
      <c r="AE241" s="37">
        <f>(('GVA by sector'!AE241/'GVA by sector'!AD241)-1)*100</f>
        <v>1.6007723530109264</v>
      </c>
      <c r="AF241" s="37">
        <f>(('GVA by sector'!AF241/'GVA by sector'!AE241)-1)*100</f>
        <v>1.5094736149942056</v>
      </c>
      <c r="AG241" s="37">
        <f>(('GVA by sector'!AG241/'GVA by sector'!AF241)-1)*100</f>
        <v>1.4576868802465004</v>
      </c>
      <c r="AH241" s="37">
        <f>(('GVA by sector'!AH241/'GVA by sector'!AG241)-1)*100</f>
        <v>1.4608427418875136</v>
      </c>
      <c r="AI241" s="37">
        <f>(('GVA by sector'!AI241/'GVA by sector'!AH241)-1)*100</f>
        <v>1.4670780407784134</v>
      </c>
      <c r="AJ241" s="37">
        <f>(('GVA by sector'!AJ241/'GVA by sector'!AI241)-1)*100</f>
        <v>1.5153624788637465</v>
      </c>
      <c r="AK241" s="37">
        <f>(('GVA by sector'!AK241/'GVA by sector'!AJ241)-1)*100</f>
        <v>1.3274341583553895</v>
      </c>
      <c r="AL241" s="37">
        <f>(('GVA by sector'!AL241/'GVA by sector'!AK241)-1)*100</f>
        <v>1.1643983390225987</v>
      </c>
      <c r="AM241" s="37">
        <f>(('GVA by sector'!AM241/'GVA by sector'!AL241)-1)*100</f>
        <v>1.0852633460981531</v>
      </c>
      <c r="AN241" s="37">
        <f>(('GVA by sector'!AN241/'GVA by sector'!AM241)-1)*100</f>
        <v>1.0367342408997171</v>
      </c>
      <c r="AO241" s="37">
        <f>(('GVA by sector'!AO241/'GVA by sector'!AN241)-1)*100</f>
        <v>1.0156843540901628</v>
      </c>
      <c r="AP241" s="37">
        <f>(('GVA by sector'!AP241/'GVA by sector'!AO241)-1)*100</f>
        <v>1.1693694081455153</v>
      </c>
      <c r="AQ241" s="37">
        <f>(('GVA by sector'!AQ241/'GVA by sector'!AP241)-1)*100</f>
        <v>1.2668594581461523</v>
      </c>
      <c r="AR241" s="37">
        <f>(('GVA by sector'!AR241/'GVA by sector'!AQ241)-1)*100</f>
        <v>1.2405632451216064</v>
      </c>
      <c r="AS241" s="37">
        <f>(('GVA by sector'!AS241/'GVA by sector'!AR241)-1)*100</f>
        <v>1.2461103415363883</v>
      </c>
      <c r="AT241" s="37">
        <f>(('GVA by sector'!AT241/'GVA by sector'!AS241)-1)*100</f>
        <v>1.2374068439465535</v>
      </c>
      <c r="AU241" s="37">
        <f>(('GVA by sector'!AU241/'GVA by sector'!AT241)-1)*100</f>
        <v>1.2338951197139014</v>
      </c>
      <c r="AW241" s="37">
        <f>((('GVA by sector'!AE241/'GVA by sector'!U241)^(1/10))-1)*100</f>
        <v>1.3380636091638864</v>
      </c>
      <c r="AX241" s="37">
        <f>((('GVA by sector'!AU241/'GVA by sector'!X241)^(1/23))-1)*100</f>
        <v>1.5939460623930479</v>
      </c>
    </row>
    <row r="242" spans="1:50" x14ac:dyDescent="0.2">
      <c r="A242" s="11" t="s">
        <v>69</v>
      </c>
      <c r="C242" s="37">
        <f>(('GVA by sector'!C242/'GVA by sector'!B242)-1)*100</f>
        <v>-3.1505601714515108</v>
      </c>
      <c r="D242" s="37">
        <f>(('GVA by sector'!D242/'GVA by sector'!C242)-1)*100</f>
        <v>9.049625113260241</v>
      </c>
      <c r="E242" s="37">
        <f>(('GVA by sector'!E242/'GVA by sector'!D242)-1)*100</f>
        <v>4.4582502995835327</v>
      </c>
      <c r="F242" s="37">
        <f>(('GVA by sector'!F242/'GVA by sector'!E242)-1)*100</f>
        <v>8.9061689173397518</v>
      </c>
      <c r="G242" s="37">
        <f>(('GVA by sector'!G242/'GVA by sector'!F242)-1)*100</f>
        <v>4.6342652204593104</v>
      </c>
      <c r="H242" s="37">
        <f>(('GVA by sector'!H242/'GVA by sector'!G242)-1)*100</f>
        <v>6.1446089712126062</v>
      </c>
      <c r="I242" s="37">
        <f>(('GVA by sector'!I242/'GVA by sector'!H242)-1)*100</f>
        <v>4.5897266940631676</v>
      </c>
      <c r="J242" s="37">
        <f>(('GVA by sector'!J242/'GVA by sector'!I242)-1)*100</f>
        <v>5.0911643764411707</v>
      </c>
      <c r="K242" s="37">
        <f>(('GVA by sector'!K242/'GVA by sector'!J242)-1)*100</f>
        <v>10.421606585140996</v>
      </c>
      <c r="L242" s="37">
        <f>(('GVA by sector'!L242/'GVA by sector'!K242)-1)*100</f>
        <v>1.1824838475005262</v>
      </c>
      <c r="M242" s="37">
        <f>(('GVA by sector'!M242/'GVA by sector'!L242)-1)*100</f>
        <v>1.4340689379291449</v>
      </c>
      <c r="N242" s="37">
        <f>(('GVA by sector'!N242/'GVA by sector'!M242)-1)*100</f>
        <v>-4.2642559899713888</v>
      </c>
      <c r="O242" s="37">
        <f>(('GVA by sector'!O242/'GVA by sector'!N242)-1)*100</f>
        <v>-1.0185283846679827</v>
      </c>
      <c r="P242" s="37">
        <f>(('GVA by sector'!P242/'GVA by sector'!O242)-1)*100</f>
        <v>6.2008010556443782</v>
      </c>
      <c r="Q242" s="37">
        <f>(('GVA by sector'!Q242/'GVA by sector'!P242)-1)*100</f>
        <v>9.6792986768157405</v>
      </c>
      <c r="R242" s="37">
        <f>(('GVA by sector'!R242/'GVA by sector'!Q242)-1)*100</f>
        <v>-4.1910955892406569</v>
      </c>
      <c r="S242" s="37">
        <f>(('GVA by sector'!S242/'GVA by sector'!R242)-1)*100</f>
        <v>4.3576258452292072</v>
      </c>
      <c r="T242" s="37">
        <f>(('GVA by sector'!T242/'GVA by sector'!S242)-1)*100</f>
        <v>3.6815691409148199</v>
      </c>
      <c r="U242" s="37">
        <f>(('GVA by sector'!U242/'GVA by sector'!T242)-1)*100</f>
        <v>-0.94460275903972546</v>
      </c>
      <c r="V242" s="37">
        <f>(('GVA by sector'!V242/'GVA by sector'!U242)-1)*100</f>
        <v>5.5358590985260525</v>
      </c>
      <c r="W242" s="37">
        <f>(('GVA by sector'!W242/'GVA by sector'!V242)-1)*100</f>
        <v>-3.7201673804970525</v>
      </c>
      <c r="X242" s="37">
        <f>(('GVA by sector'!X242/'GVA by sector'!W242)-1)*100</f>
        <v>1.1897141343902184</v>
      </c>
      <c r="Y242" s="37">
        <f>(('GVA by sector'!Y242/'GVA by sector'!X242)-1)*100</f>
        <v>1.9726140633241407</v>
      </c>
      <c r="Z242" s="37">
        <f>(('GVA by sector'!Z242/'GVA by sector'!Y242)-1)*100</f>
        <v>2.7142455745995608</v>
      </c>
      <c r="AA242" s="37">
        <f>(('GVA by sector'!AA242/'GVA by sector'!Z242)-1)*100</f>
        <v>2.5160836184458635</v>
      </c>
      <c r="AB242" s="37">
        <f>(('GVA by sector'!AB242/'GVA by sector'!AA242)-1)*100</f>
        <v>2.2313204286905419</v>
      </c>
      <c r="AC242" s="37">
        <f>(('GVA by sector'!AC242/'GVA by sector'!AB242)-1)*100</f>
        <v>1.7566099462720475</v>
      </c>
      <c r="AD242" s="37">
        <f>(('GVA by sector'!AD242/'GVA by sector'!AC242)-1)*100</f>
        <v>1.4104767190752598</v>
      </c>
      <c r="AE242" s="37">
        <f>(('GVA by sector'!AE242/'GVA by sector'!AD242)-1)*100</f>
        <v>1.3144985606241333</v>
      </c>
      <c r="AF242" s="37">
        <f>(('GVA by sector'!AF242/'GVA by sector'!AE242)-1)*100</f>
        <v>1.2031234580569095</v>
      </c>
      <c r="AG242" s="37">
        <f>(('GVA by sector'!AG242/'GVA by sector'!AF242)-1)*100</f>
        <v>1.1273612466512706</v>
      </c>
      <c r="AH242" s="37">
        <f>(('GVA by sector'!AH242/'GVA by sector'!AG242)-1)*100</f>
        <v>1.1124885376301741</v>
      </c>
      <c r="AI242" s="37">
        <f>(('GVA by sector'!AI242/'GVA by sector'!AH242)-1)*100</f>
        <v>1.1000204404032932</v>
      </c>
      <c r="AJ242" s="37">
        <f>(('GVA by sector'!AJ242/'GVA by sector'!AI242)-1)*100</f>
        <v>1.1458119988952076</v>
      </c>
      <c r="AK242" s="37">
        <f>(('GVA by sector'!AK242/'GVA by sector'!AJ242)-1)*100</f>
        <v>0.96887034480963585</v>
      </c>
      <c r="AL242" s="37">
        <f>(('GVA by sector'!AL242/'GVA by sector'!AK242)-1)*100</f>
        <v>0.8014536558870855</v>
      </c>
      <c r="AM242" s="37">
        <f>(('GVA by sector'!AM242/'GVA by sector'!AL242)-1)*100</f>
        <v>0.71904128801738576</v>
      </c>
      <c r="AN242" s="37">
        <f>(('GVA by sector'!AN242/'GVA by sector'!AM242)-1)*100</f>
        <v>0.68092549616007858</v>
      </c>
      <c r="AO242" s="37">
        <f>(('GVA by sector'!AO242/'GVA by sector'!AN242)-1)*100</f>
        <v>0.66552044656507103</v>
      </c>
      <c r="AP242" s="37">
        <f>(('GVA by sector'!AP242/'GVA by sector'!AO242)-1)*100</f>
        <v>0.81664677738146896</v>
      </c>
      <c r="AQ242" s="37">
        <f>(('GVA by sector'!AQ242/'GVA by sector'!AP242)-1)*100</f>
        <v>0.90928148884654725</v>
      </c>
      <c r="AR242" s="37">
        <f>(('GVA by sector'!AR242/'GVA by sector'!AQ242)-1)*100</f>
        <v>0.88154351316072077</v>
      </c>
      <c r="AS242" s="37">
        <f>(('GVA by sector'!AS242/'GVA by sector'!AR242)-1)*100</f>
        <v>0.87600061466388546</v>
      </c>
      <c r="AT242" s="37">
        <f>(('GVA by sector'!AT242/'GVA by sector'!AS242)-1)*100</f>
        <v>0.8656991828327909</v>
      </c>
      <c r="AU242" s="37">
        <f>(('GVA by sector'!AU242/'GVA by sector'!AT242)-1)*100</f>
        <v>0.85994719976933975</v>
      </c>
      <c r="AW242" s="37">
        <f>((('GVA by sector'!AE242/'GVA by sector'!U242)^(1/10))-1)*100</f>
        <v>1.6688475927238988</v>
      </c>
      <c r="AX242" s="37">
        <f>((('GVA by sector'!AU242/'GVA by sector'!X242)^(1/23))-1)*100</f>
        <v>1.2439899511568209</v>
      </c>
    </row>
    <row r="243" spans="1:50" x14ac:dyDescent="0.2">
      <c r="A243" s="11" t="s">
        <v>70</v>
      </c>
      <c r="C243" s="37">
        <f>(('GVA by sector'!C243/'GVA by sector'!B243)-1)*100</f>
        <v>-0.20320582717726632</v>
      </c>
      <c r="D243" s="37">
        <f>(('GVA by sector'!D243/'GVA by sector'!C243)-1)*100</f>
        <v>2.1588249913205404</v>
      </c>
      <c r="E243" s="37">
        <f>(('GVA by sector'!E243/'GVA by sector'!D243)-1)*100</f>
        <v>4.3653645552634401</v>
      </c>
      <c r="F243" s="37">
        <f>(('GVA by sector'!F243/'GVA by sector'!E243)-1)*100</f>
        <v>3.1697635701519733</v>
      </c>
      <c r="G243" s="37">
        <f>(('GVA by sector'!G243/'GVA by sector'!F243)-1)*100</f>
        <v>3.9216142598283987</v>
      </c>
      <c r="H243" s="37">
        <f>(('GVA by sector'!H243/'GVA by sector'!G243)-1)*100</f>
        <v>4.0769005486097409</v>
      </c>
      <c r="I243" s="37">
        <f>(('GVA by sector'!I243/'GVA by sector'!H243)-1)*100</f>
        <v>3.1787613850323693</v>
      </c>
      <c r="J243" s="37">
        <f>(('GVA by sector'!J243/'GVA by sector'!I243)-1)*100</f>
        <v>2.4922465642521541</v>
      </c>
      <c r="K243" s="37">
        <f>(('GVA by sector'!K243/'GVA by sector'!J243)-1)*100</f>
        <v>4.1977878733202134</v>
      </c>
      <c r="L243" s="37">
        <f>(('GVA by sector'!L243/'GVA by sector'!K243)-1)*100</f>
        <v>2.2287793017011559</v>
      </c>
      <c r="M243" s="37">
        <f>(('GVA by sector'!M243/'GVA by sector'!L243)-1)*100</f>
        <v>2.7274057485390246</v>
      </c>
      <c r="N243" s="37">
        <f>(('GVA by sector'!N243/'GVA by sector'!M243)-1)*100</f>
        <v>4.3425787964165963</v>
      </c>
      <c r="O243" s="37">
        <f>(('GVA by sector'!O243/'GVA by sector'!N243)-1)*100</f>
        <v>3.5846991638797121</v>
      </c>
      <c r="P243" s="37">
        <f>(('GVA by sector'!P243/'GVA by sector'!O243)-1)*100</f>
        <v>2.9469633329123335</v>
      </c>
      <c r="Q243" s="37">
        <f>(('GVA by sector'!Q243/'GVA by sector'!P243)-1)*100</f>
        <v>2.8843486140883279</v>
      </c>
      <c r="R243" s="37">
        <f>(('GVA by sector'!R243/'GVA by sector'!Q243)-1)*100</f>
        <v>3.0265314900599583</v>
      </c>
      <c r="S243" s="37">
        <f>(('GVA by sector'!S243/'GVA by sector'!R243)-1)*100</f>
        <v>-0.62756766886767901</v>
      </c>
      <c r="T243" s="37">
        <f>(('GVA by sector'!T243/'GVA by sector'!S243)-1)*100</f>
        <v>-4.9356907247890209</v>
      </c>
      <c r="U243" s="37">
        <f>(('GVA by sector'!U243/'GVA by sector'!T243)-1)*100</f>
        <v>1.3815684083275936</v>
      </c>
      <c r="V243" s="37">
        <f>(('GVA by sector'!V243/'GVA by sector'!U243)-1)*100</f>
        <v>1.3190014309017783</v>
      </c>
      <c r="W243" s="37">
        <f>(('GVA by sector'!W243/'GVA by sector'!V243)-1)*100</f>
        <v>5.9427346707074946E-2</v>
      </c>
      <c r="X243" s="37">
        <f>(('GVA by sector'!X243/'GVA by sector'!W243)-1)*100</f>
        <v>1.3442153961854109</v>
      </c>
      <c r="Y243" s="37">
        <f>(('GVA by sector'!Y243/'GVA by sector'!X243)-1)*100</f>
        <v>1.7891798209355381</v>
      </c>
      <c r="Z243" s="37">
        <f>(('GVA by sector'!Z243/'GVA by sector'!Y243)-1)*100</f>
        <v>2.3149649790983551</v>
      </c>
      <c r="AA243" s="37">
        <f>(('GVA by sector'!AA243/'GVA by sector'!Z243)-1)*100</f>
        <v>2.5634636018829537</v>
      </c>
      <c r="AB243" s="37">
        <f>(('GVA by sector'!AB243/'GVA by sector'!AA243)-1)*100</f>
        <v>2.5508206679200951</v>
      </c>
      <c r="AC243" s="37">
        <f>(('GVA by sector'!AC243/'GVA by sector'!AB243)-1)*100</f>
        <v>2.4761995695539829</v>
      </c>
      <c r="AD243" s="37">
        <f>(('GVA by sector'!AD243/'GVA by sector'!AC243)-1)*100</f>
        <v>2.4418389071725111</v>
      </c>
      <c r="AE243" s="37">
        <f>(('GVA by sector'!AE243/'GVA by sector'!AD243)-1)*100</f>
        <v>2.3223122239788951</v>
      </c>
      <c r="AF243" s="37">
        <f>(('GVA by sector'!AF243/'GVA by sector'!AE243)-1)*100</f>
        <v>2.23807667315159</v>
      </c>
      <c r="AG243" s="37">
        <f>(('GVA by sector'!AG243/'GVA by sector'!AF243)-1)*100</f>
        <v>2.1904617404826965</v>
      </c>
      <c r="AH243" s="37">
        <f>(('GVA by sector'!AH243/'GVA by sector'!AG243)-1)*100</f>
        <v>2.1558184828454729</v>
      </c>
      <c r="AI243" s="37">
        <f>(('GVA by sector'!AI243/'GVA by sector'!AH243)-1)*100</f>
        <v>2.1460681613447496</v>
      </c>
      <c r="AJ243" s="37">
        <f>(('GVA by sector'!AJ243/'GVA by sector'!AI243)-1)*100</f>
        <v>2.0786918391655806</v>
      </c>
      <c r="AK243" s="37">
        <f>(('GVA by sector'!AK243/'GVA by sector'!AJ243)-1)*100</f>
        <v>1.8569320285953594</v>
      </c>
      <c r="AL243" s="37">
        <f>(('GVA by sector'!AL243/'GVA by sector'!AK243)-1)*100</f>
        <v>1.6873505910955044</v>
      </c>
      <c r="AM243" s="37">
        <f>(('GVA by sector'!AM243/'GVA by sector'!AL243)-1)*100</f>
        <v>1.6016855407698705</v>
      </c>
      <c r="AN243" s="37">
        <f>(('GVA by sector'!AN243/'GVA by sector'!AM243)-1)*100</f>
        <v>1.5752474679149975</v>
      </c>
      <c r="AO243" s="37">
        <f>(('GVA by sector'!AO243/'GVA by sector'!AN243)-1)*100</f>
        <v>1.5544333436662505</v>
      </c>
      <c r="AP243" s="37">
        <f>(('GVA by sector'!AP243/'GVA by sector'!AO243)-1)*100</f>
        <v>1.6146830831878178</v>
      </c>
      <c r="AQ243" s="37">
        <f>(('GVA by sector'!AQ243/'GVA by sector'!AP243)-1)*100</f>
        <v>1.6379187295865849</v>
      </c>
      <c r="AR243" s="37">
        <f>(('GVA by sector'!AR243/'GVA by sector'!AQ243)-1)*100</f>
        <v>1.6152644541049588</v>
      </c>
      <c r="AS243" s="37">
        <f>(('GVA by sector'!AS243/'GVA by sector'!AR243)-1)*100</f>
        <v>1.6013195069462194</v>
      </c>
      <c r="AT243" s="37">
        <f>(('GVA by sector'!AT243/'GVA by sector'!AS243)-1)*100</f>
        <v>1.5866957253345193</v>
      </c>
      <c r="AU243" s="37">
        <f>(('GVA by sector'!AU243/'GVA by sector'!AT243)-1)*100</f>
        <v>1.574018609861505</v>
      </c>
      <c r="AW243" s="37">
        <f>((('GVA by sector'!AE243/'GVA by sector'!U243)^(1/10))-1)*100</f>
        <v>1.9152371653484934</v>
      </c>
      <c r="AX243" s="37">
        <f>((('GVA by sector'!AU243/'GVA by sector'!X243)^(1/23))-1)*100</f>
        <v>1.9634236557812379</v>
      </c>
    </row>
    <row r="244" spans="1:50" x14ac:dyDescent="0.2">
      <c r="A244" s="11"/>
    </row>
    <row r="245" spans="1:50" x14ac:dyDescent="0.2">
      <c r="A245" s="7"/>
    </row>
    <row r="246" spans="1:50" x14ac:dyDescent="0.2">
      <c r="A246" s="7"/>
    </row>
    <row r="247" spans="1:50" s="35" customFormat="1"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row>
    <row r="248" spans="1:50" x14ac:dyDescent="0.2">
      <c r="A248" s="7" t="s">
        <v>50</v>
      </c>
      <c r="AW248" s="39" t="s">
        <v>107</v>
      </c>
      <c r="AX248" s="39"/>
    </row>
    <row r="249" spans="1:50" x14ac:dyDescent="0.2">
      <c r="A249" s="33" t="s">
        <v>36</v>
      </c>
      <c r="B249" s="1">
        <v>1991</v>
      </c>
      <c r="C249" s="1">
        <v>1992</v>
      </c>
      <c r="D249" s="1">
        <v>1993</v>
      </c>
      <c r="E249" s="1">
        <v>1994</v>
      </c>
      <c r="F249" s="1">
        <v>1995</v>
      </c>
      <c r="G249" s="1">
        <v>1996</v>
      </c>
      <c r="H249" s="1">
        <v>1997</v>
      </c>
      <c r="I249" s="1">
        <v>1998</v>
      </c>
      <c r="J249" s="1">
        <v>1999</v>
      </c>
      <c r="K249" s="1">
        <v>2000</v>
      </c>
      <c r="L249" s="1">
        <v>2001</v>
      </c>
      <c r="M249" s="1">
        <v>2002</v>
      </c>
      <c r="N249" s="1">
        <v>2003</v>
      </c>
      <c r="O249" s="1">
        <v>2004</v>
      </c>
      <c r="P249" s="1">
        <v>2005</v>
      </c>
      <c r="Q249" s="1">
        <v>2006</v>
      </c>
      <c r="R249" s="1">
        <v>2007</v>
      </c>
      <c r="S249" s="1">
        <v>2008</v>
      </c>
      <c r="T249" s="1">
        <v>2009</v>
      </c>
      <c r="U249" s="1">
        <v>2010</v>
      </c>
      <c r="V249" s="1">
        <v>2011</v>
      </c>
      <c r="W249" s="1">
        <v>2012</v>
      </c>
      <c r="X249" s="1">
        <v>2013</v>
      </c>
      <c r="Y249" s="1">
        <v>2014</v>
      </c>
      <c r="Z249" s="1">
        <v>2015</v>
      </c>
      <c r="AA249" s="1">
        <v>2016</v>
      </c>
      <c r="AB249" s="1">
        <v>2017</v>
      </c>
      <c r="AC249" s="1">
        <v>2018</v>
      </c>
      <c r="AD249" s="1">
        <v>2019</v>
      </c>
      <c r="AE249" s="1">
        <v>2020</v>
      </c>
      <c r="AF249" s="1">
        <v>2021</v>
      </c>
      <c r="AG249" s="1">
        <v>2022</v>
      </c>
      <c r="AH249" s="1">
        <v>2023</v>
      </c>
      <c r="AI249" s="1">
        <v>2024</v>
      </c>
      <c r="AJ249" s="1">
        <v>2025</v>
      </c>
      <c r="AK249" s="1">
        <v>2026</v>
      </c>
      <c r="AL249" s="1">
        <v>2027</v>
      </c>
      <c r="AM249" s="1">
        <v>2028</v>
      </c>
      <c r="AN249" s="1">
        <v>2029</v>
      </c>
      <c r="AO249" s="1">
        <v>2030</v>
      </c>
      <c r="AP249" s="1">
        <v>2031</v>
      </c>
      <c r="AQ249" s="1">
        <v>2032</v>
      </c>
      <c r="AR249" s="1">
        <v>2033</v>
      </c>
      <c r="AS249" s="1">
        <v>2034</v>
      </c>
      <c r="AT249" s="1">
        <v>2035</v>
      </c>
      <c r="AU249" s="1">
        <v>2036</v>
      </c>
      <c r="AW249" s="36" t="s">
        <v>95</v>
      </c>
      <c r="AX249" s="36" t="s">
        <v>96</v>
      </c>
    </row>
    <row r="250" spans="1:50" x14ac:dyDescent="0.2">
      <c r="A250" s="11" t="s">
        <v>51</v>
      </c>
      <c r="C250" s="37">
        <f>(('GVA by sector'!C250/'GVA by sector'!B250)-1)*100</f>
        <v>4.1972663251890197</v>
      </c>
      <c r="D250" s="37">
        <f>(('GVA by sector'!D250/'GVA by sector'!C250)-1)*100</f>
        <v>-8.1571049500679287</v>
      </c>
      <c r="E250" s="37">
        <f>(('GVA by sector'!E250/'GVA by sector'!D250)-1)*100</f>
        <v>-1.2061254360769214</v>
      </c>
      <c r="F250" s="37">
        <f>(('GVA by sector'!F250/'GVA by sector'!E250)-1)*100</f>
        <v>-2.1087760717460768</v>
      </c>
      <c r="G250" s="37">
        <f>(('GVA by sector'!G250/'GVA by sector'!F250)-1)*100</f>
        <v>-2.9478494949131684</v>
      </c>
      <c r="H250" s="37">
        <f>(('GVA by sector'!H250/'GVA by sector'!G250)-1)*100</f>
        <v>3.5046774173691286</v>
      </c>
      <c r="I250" s="37">
        <f>(('GVA by sector'!I250/'GVA by sector'!H250)-1)*100</f>
        <v>1.538461538461533</v>
      </c>
      <c r="J250" s="37">
        <f>(('GVA by sector'!J250/'GVA by sector'!I250)-1)*100</f>
        <v>3.8383838383838631</v>
      </c>
      <c r="K250" s="37">
        <f>(('GVA by sector'!K250/'GVA by sector'!J250)-1)*100</f>
        <v>-1.5564202334630517</v>
      </c>
      <c r="L250" s="37">
        <f>(('GVA by sector'!L250/'GVA by sector'!K250)-1)*100</f>
        <v>-7.9051383399209474</v>
      </c>
      <c r="M250" s="37">
        <f>(('GVA by sector'!M250/'GVA by sector'!L250)-1)*100</f>
        <v>12.339055793991438</v>
      </c>
      <c r="N250" s="37">
        <f>(('GVA by sector'!N250/'GVA by sector'!M250)-1)*100</f>
        <v>-3.5339063992359088</v>
      </c>
      <c r="O250" s="37">
        <f>(('GVA by sector'!O250/'GVA by sector'!N250)-1)*100</f>
        <v>-0.89108910891090298</v>
      </c>
      <c r="P250" s="37">
        <f>(('GVA by sector'!P250/'GVA by sector'!O250)-1)*100</f>
        <v>5.8941058941058833</v>
      </c>
      <c r="Q250" s="37">
        <f>(('GVA by sector'!Q250/'GVA by sector'!P250)-1)*100</f>
        <v>-3.3018867924528239</v>
      </c>
      <c r="R250" s="37">
        <f>(('GVA by sector'!R250/'GVA by sector'!Q250)-1)*100</f>
        <v>-3.8048780487804801</v>
      </c>
      <c r="S250" s="37">
        <f>(('GVA by sector'!S250/'GVA by sector'!R250)-1)*100</f>
        <v>9.7363083164300193</v>
      </c>
      <c r="T250" s="37">
        <f>(('GVA by sector'!T250/'GVA by sector'!S250)-1)*100</f>
        <v>-6.931608133086864</v>
      </c>
      <c r="U250" s="37">
        <f>(('GVA by sector'!U250/'GVA by sector'!T250)-1)*100</f>
        <v>-0.69513406156902491</v>
      </c>
      <c r="V250" s="37">
        <f>(('GVA by sector'!V250/'GVA by sector'!U250)-1)*100</f>
        <v>10.599955820631756</v>
      </c>
      <c r="W250" s="37">
        <f>(('GVA by sector'!W250/'GVA by sector'!V250)-1)*100</f>
        <v>-3.3453501795536411</v>
      </c>
      <c r="X250" s="37">
        <f>(('GVA by sector'!X250/'GVA by sector'!W250)-1)*100</f>
        <v>-5.6747138001427055</v>
      </c>
      <c r="Y250" s="37">
        <f>(('GVA by sector'!Y250/'GVA by sector'!X250)-1)*100</f>
        <v>1.7338544579618143</v>
      </c>
      <c r="Z250" s="37">
        <f>(('GVA by sector'!Z250/'GVA by sector'!Y250)-1)*100</f>
        <v>1.7992570451188517</v>
      </c>
      <c r="AA250" s="37">
        <f>(('GVA by sector'!AA250/'GVA by sector'!Z250)-1)*100</f>
        <v>2.0190929793041601</v>
      </c>
      <c r="AB250" s="37">
        <f>(('GVA by sector'!AB250/'GVA by sector'!AA250)-1)*100</f>
        <v>1.9505604101768048</v>
      </c>
      <c r="AC250" s="37">
        <f>(('GVA by sector'!AC250/'GVA by sector'!AB250)-1)*100</f>
        <v>1.9865996728269275</v>
      </c>
      <c r="AD250" s="37">
        <f>(('GVA by sector'!AD250/'GVA by sector'!AC250)-1)*100</f>
        <v>2.0141983986918355</v>
      </c>
      <c r="AE250" s="37">
        <f>(('GVA by sector'!AE250/'GVA by sector'!AD250)-1)*100</f>
        <v>1.7850109125810976</v>
      </c>
      <c r="AF250" s="37">
        <f>(('GVA by sector'!AF250/'GVA by sector'!AE250)-1)*100</f>
        <v>1.8800761287274481</v>
      </c>
      <c r="AG250" s="37">
        <f>(('GVA by sector'!AG250/'GVA by sector'!AF250)-1)*100</f>
        <v>2.0160739245956183</v>
      </c>
      <c r="AH250" s="37">
        <f>(('GVA by sector'!AH250/'GVA by sector'!AG250)-1)*100</f>
        <v>2.0184540676279727</v>
      </c>
      <c r="AI250" s="37">
        <f>(('GVA by sector'!AI250/'GVA by sector'!AH250)-1)*100</f>
        <v>2.0582135644487964</v>
      </c>
      <c r="AJ250" s="37">
        <f>(('GVA by sector'!AJ250/'GVA by sector'!AI250)-1)*100</f>
        <v>2.128956632003387</v>
      </c>
      <c r="AK250" s="37">
        <f>(('GVA by sector'!AK250/'GVA by sector'!AJ250)-1)*100</f>
        <v>1.9922167223173526</v>
      </c>
      <c r="AL250" s="37">
        <f>(('GVA by sector'!AL250/'GVA by sector'!AK250)-1)*100</f>
        <v>1.8513312513097846</v>
      </c>
      <c r="AM250" s="37">
        <f>(('GVA by sector'!AM250/'GVA by sector'!AL250)-1)*100</f>
        <v>1.7835545630190852</v>
      </c>
      <c r="AN250" s="37">
        <f>(('GVA by sector'!AN250/'GVA by sector'!AM250)-1)*100</f>
        <v>1.7773647110642221</v>
      </c>
      <c r="AO250" s="37">
        <f>(('GVA by sector'!AO250/'GVA by sector'!AN250)-1)*100</f>
        <v>1.7840317211432977</v>
      </c>
      <c r="AP250" s="37">
        <f>(('GVA by sector'!AP250/'GVA by sector'!AO250)-1)*100</f>
        <v>1.8243922328279538</v>
      </c>
      <c r="AQ250" s="37">
        <f>(('GVA by sector'!AQ250/'GVA by sector'!AP250)-1)*100</f>
        <v>1.8273843560256298</v>
      </c>
      <c r="AR250" s="37">
        <f>(('GVA by sector'!AR250/'GVA by sector'!AQ250)-1)*100</f>
        <v>1.8044595075338732</v>
      </c>
      <c r="AS250" s="37">
        <f>(('GVA by sector'!AS250/'GVA by sector'!AR250)-1)*100</f>
        <v>1.7793145013718537</v>
      </c>
      <c r="AT250" s="37">
        <f>(('GVA by sector'!AT250/'GVA by sector'!AS250)-1)*100</f>
        <v>1.7557396198051078</v>
      </c>
      <c r="AU250" s="37">
        <f>(('GVA by sector'!AU250/'GVA by sector'!AT250)-1)*100</f>
        <v>1.7388692125674066</v>
      </c>
      <c r="AW250" s="37">
        <f>((('GVA by sector'!AE250/'GVA by sector'!U250)^(1/10))-1)*100</f>
        <v>1.4092236878948006</v>
      </c>
      <c r="AX250" s="37">
        <f>((('GVA by sector'!AU250/'GVA by sector'!X250)^(1/23))-1)*100</f>
        <v>1.8829317455742123</v>
      </c>
    </row>
    <row r="251" spans="1:50" x14ac:dyDescent="0.2">
      <c r="A251" s="11" t="s">
        <v>52</v>
      </c>
      <c r="C251" s="37">
        <f>(('GVA by sector'!C251/'GVA by sector'!B251)-1)*100</f>
        <v>2.8763230696369435</v>
      </c>
      <c r="D251" s="37">
        <f>(('GVA by sector'!D251/'GVA by sector'!C251)-1)*100</f>
        <v>6.7101617444124795</v>
      </c>
      <c r="E251" s="37">
        <f>(('GVA by sector'!E251/'GVA by sector'!D251)-1)*100</f>
        <v>15.10917193762673</v>
      </c>
      <c r="F251" s="37">
        <f>(('GVA by sector'!F251/'GVA by sector'!E251)-1)*100</f>
        <v>3.3384048348765738</v>
      </c>
      <c r="G251" s="37">
        <f>(('GVA by sector'!G251/'GVA by sector'!F251)-1)*100</f>
        <v>3.157156840702835</v>
      </c>
      <c r="H251" s="37">
        <f>(('GVA by sector'!H251/'GVA by sector'!G251)-1)*100</f>
        <v>-0.99647853811745124</v>
      </c>
      <c r="I251" s="37">
        <f>(('GVA by sector'!I251/'GVA by sector'!H251)-1)*100</f>
        <v>2.6812339578746958</v>
      </c>
      <c r="J251" s="37">
        <f>(('GVA by sector'!J251/'GVA by sector'!I251)-1)*100</f>
        <v>4.510444041452244</v>
      </c>
      <c r="K251" s="37">
        <f>(('GVA by sector'!K251/'GVA by sector'!J251)-1)*100</f>
        <v>-3.2367701097735568</v>
      </c>
      <c r="L251" s="37">
        <f>(('GVA by sector'!L251/'GVA by sector'!K251)-1)*100</f>
        <v>-4.7535286243040371</v>
      </c>
      <c r="M251" s="37">
        <f>(('GVA by sector'!M251/'GVA by sector'!L251)-1)*100</f>
        <v>0.3696467798059766</v>
      </c>
      <c r="N251" s="37">
        <f>(('GVA by sector'!N251/'GVA by sector'!M251)-1)*100</f>
        <v>-5.0951412083596885</v>
      </c>
      <c r="O251" s="37">
        <f>(('GVA by sector'!O251/'GVA by sector'!N251)-1)*100</f>
        <v>-7.8266494178525043</v>
      </c>
      <c r="P251" s="37">
        <f>(('GVA by sector'!P251/'GVA by sector'!O251)-1)*100</f>
        <v>-7.2982456140351033</v>
      </c>
      <c r="Q251" s="37">
        <f>(('GVA by sector'!Q251/'GVA by sector'!P251)-1)*100</f>
        <v>-5.9046177138531331</v>
      </c>
      <c r="R251" s="37">
        <f>(('GVA by sector'!R251/'GVA by sector'!Q251)-1)*100</f>
        <v>-2.8157683024939706</v>
      </c>
      <c r="S251" s="37">
        <f>(('GVA by sector'!S251/'GVA by sector'!R251)-1)*100</f>
        <v>-6.1258278145695293</v>
      </c>
      <c r="T251" s="37">
        <f>(('GVA by sector'!T251/'GVA by sector'!S251)-1)*100</f>
        <v>-9.6119929453262749</v>
      </c>
      <c r="U251" s="37">
        <f>(('GVA by sector'!U251/'GVA by sector'!T251)-1)*100</f>
        <v>-2.4390243902439046</v>
      </c>
      <c r="V251" s="37">
        <f>(('GVA by sector'!V251/'GVA by sector'!U251)-1)*100</f>
        <v>-14.79999999999999</v>
      </c>
      <c r="W251" s="37">
        <f>(('GVA by sector'!W251/'GVA by sector'!V251)-1)*100</f>
        <v>-9.624413145539922</v>
      </c>
      <c r="X251" s="37">
        <f>(('GVA by sector'!X251/'GVA by sector'!W251)-1)*100</f>
        <v>-5.1562477591819755</v>
      </c>
      <c r="Y251" s="37">
        <f>(('GVA by sector'!Y251/'GVA by sector'!X251)-1)*100</f>
        <v>-3.8317241808356717</v>
      </c>
      <c r="Z251" s="37">
        <f>(('GVA by sector'!Z251/'GVA by sector'!Y251)-1)*100</f>
        <v>-4.9291234797734447</v>
      </c>
      <c r="AA251" s="37">
        <f>(('GVA by sector'!AA251/'GVA by sector'!Z251)-1)*100</f>
        <v>-3.9657887431261418</v>
      </c>
      <c r="AB251" s="37">
        <f>(('GVA by sector'!AB251/'GVA by sector'!AA251)-1)*100</f>
        <v>-3.0983557836893105</v>
      </c>
      <c r="AC251" s="37">
        <f>(('GVA by sector'!AC251/'GVA by sector'!AB251)-1)*100</f>
        <v>-2.6771800278972968</v>
      </c>
      <c r="AD251" s="37">
        <f>(('GVA by sector'!AD251/'GVA by sector'!AC251)-1)*100</f>
        <v>-2.4069160488113694</v>
      </c>
      <c r="AE251" s="37">
        <f>(('GVA by sector'!AE251/'GVA by sector'!AD251)-1)*100</f>
        <v>-2.3527521750066782</v>
      </c>
      <c r="AF251" s="37">
        <f>(('GVA by sector'!AF251/'GVA by sector'!AE251)-1)*100</f>
        <v>-2.1757423885972238</v>
      </c>
      <c r="AG251" s="37">
        <f>(('GVA by sector'!AG251/'GVA by sector'!AF251)-1)*100</f>
        <v>-1.8143984400840973</v>
      </c>
      <c r="AH251" s="37">
        <f>(('GVA by sector'!AH251/'GVA by sector'!AG251)-1)*100</f>
        <v>-1.6230568235192311</v>
      </c>
      <c r="AI251" s="37">
        <f>(('GVA by sector'!AI251/'GVA by sector'!AH251)-1)*100</f>
        <v>-1.3862283949544252</v>
      </c>
      <c r="AJ251" s="37">
        <f>(('GVA by sector'!AJ251/'GVA by sector'!AI251)-1)*100</f>
        <v>-1.1978644439554542</v>
      </c>
      <c r="AK251" s="37">
        <f>(('GVA by sector'!AK251/'GVA by sector'!AJ251)-1)*100</f>
        <v>-1.2006718767143765</v>
      </c>
      <c r="AL251" s="37">
        <f>(('GVA by sector'!AL251/'GVA by sector'!AK251)-1)*100</f>
        <v>-1.2223958742446417</v>
      </c>
      <c r="AM251" s="37">
        <f>(('GVA by sector'!AM251/'GVA by sector'!AL251)-1)*100</f>
        <v>-1.1715293773536639</v>
      </c>
      <c r="AN251" s="37">
        <f>(('GVA by sector'!AN251/'GVA by sector'!AM251)-1)*100</f>
        <v>-1.0600958359191393</v>
      </c>
      <c r="AO251" s="37">
        <f>(('GVA by sector'!AO251/'GVA by sector'!AN251)-1)*100</f>
        <v>-0.94905933817616139</v>
      </c>
      <c r="AP251" s="37">
        <f>(('GVA by sector'!AP251/'GVA by sector'!AO251)-1)*100</f>
        <v>-0.82099517903627683</v>
      </c>
      <c r="AQ251" s="37">
        <f>(('GVA by sector'!AQ251/'GVA by sector'!AP251)-1)*100</f>
        <v>-0.71582474473684821</v>
      </c>
      <c r="AR251" s="37">
        <f>(('GVA by sector'!AR251/'GVA by sector'!AQ251)-1)*100</f>
        <v>-0.58744619682258303</v>
      </c>
      <c r="AS251" s="37">
        <f>(('GVA by sector'!AS251/'GVA by sector'!AR251)-1)*100</f>
        <v>-0.51726171366723861</v>
      </c>
      <c r="AT251" s="37">
        <f>(('GVA by sector'!AT251/'GVA by sector'!AS251)-1)*100</f>
        <v>-0.43131142642558462</v>
      </c>
      <c r="AU251" s="37">
        <f>(('GVA by sector'!AU251/'GVA by sector'!AT251)-1)*100</f>
        <v>-0.33662922412738272</v>
      </c>
      <c r="AW251" s="37">
        <f>((('GVA by sector'!AE251/'GVA by sector'!U251)^(1/10))-1)*100</f>
        <v>-5.3625644615345909</v>
      </c>
      <c r="AX251" s="37">
        <f>((('GVA by sector'!AU251/'GVA by sector'!X251)^(1/23))-1)*100</f>
        <v>-1.7672641198921313</v>
      </c>
    </row>
    <row r="252" spans="1:50" x14ac:dyDescent="0.2">
      <c r="A252" s="11" t="s">
        <v>53</v>
      </c>
      <c r="C252" s="37">
        <f>(('GVA by sector'!C252/'GVA by sector'!B252)-1)*100</f>
        <v>0</v>
      </c>
      <c r="D252" s="37">
        <f>(('GVA by sector'!D252/'GVA by sector'!C252)-1)*100</f>
        <v>1.3761845962032782</v>
      </c>
      <c r="E252" s="37">
        <f>(('GVA by sector'!E252/'GVA by sector'!D252)-1)*100</f>
        <v>4.7510752040467175</v>
      </c>
      <c r="F252" s="37">
        <f>(('GVA by sector'!F252/'GVA by sector'!E252)-1)*100</f>
        <v>1.5119090709605043</v>
      </c>
      <c r="G252" s="37">
        <f>(('GVA by sector'!G252/'GVA by sector'!F252)-1)*100</f>
        <v>0.7446954179059162</v>
      </c>
      <c r="H252" s="37">
        <f>(('GVA by sector'!H252/'GVA by sector'!G252)-1)*100</f>
        <v>1.7951281302973854</v>
      </c>
      <c r="I252" s="37">
        <f>(('GVA by sector'!I252/'GVA by sector'!H252)-1)*100</f>
        <v>0.56179775280897903</v>
      </c>
      <c r="J252" s="37">
        <f>(('GVA by sector'!J252/'GVA by sector'!I252)-1)*100</f>
        <v>0.46551564940005008</v>
      </c>
      <c r="K252" s="37">
        <f>(('GVA by sector'!K252/'GVA by sector'!J252)-1)*100</f>
        <v>2.224349573806661</v>
      </c>
      <c r="L252" s="37">
        <f>(('GVA by sector'!L252/'GVA by sector'!K252)-1)*100</f>
        <v>-1.7226070435983787</v>
      </c>
      <c r="M252" s="37">
        <f>(('GVA by sector'!M252/'GVA by sector'!L252)-1)*100</f>
        <v>-2.3985239852398532</v>
      </c>
      <c r="N252" s="37">
        <f>(('GVA by sector'!N252/'GVA by sector'!M252)-1)*100</f>
        <v>-0.47255558360649319</v>
      </c>
      <c r="O252" s="37">
        <f>(('GVA by sector'!O252/'GVA by sector'!N252)-1)*100</f>
        <v>1.8993345798504091</v>
      </c>
      <c r="P252" s="37">
        <f>(('GVA by sector'!P252/'GVA by sector'!O252)-1)*100</f>
        <v>-0.1863932269706825</v>
      </c>
      <c r="Q252" s="37">
        <f>(('GVA by sector'!Q252/'GVA by sector'!P252)-1)*100</f>
        <v>1.7740085577934828</v>
      </c>
      <c r="R252" s="37">
        <f>(('GVA by sector'!R252/'GVA by sector'!Q252)-1)*100</f>
        <v>0.82565486922536735</v>
      </c>
      <c r="S252" s="37">
        <f>(('GVA by sector'!S252/'GVA by sector'!R252)-1)*100</f>
        <v>-2.7297552210808651</v>
      </c>
      <c r="T252" s="37">
        <f>(('GVA by sector'!T252/'GVA by sector'!S252)-1)*100</f>
        <v>-10.196414871653536</v>
      </c>
      <c r="U252" s="37">
        <f>(('GVA by sector'!U252/'GVA by sector'!T252)-1)*100</f>
        <v>4.1666666666666741</v>
      </c>
      <c r="V252" s="37">
        <f>(('GVA by sector'!V252/'GVA by sector'!U252)-1)*100</f>
        <v>1.8000000000000016</v>
      </c>
      <c r="W252" s="37">
        <f>(('GVA by sector'!W252/'GVA by sector'!V252)-1)*100</f>
        <v>-1.6699055083061576</v>
      </c>
      <c r="X252" s="37">
        <f>(('GVA by sector'!X252/'GVA by sector'!W252)-1)*100</f>
        <v>-0.71170208304107696</v>
      </c>
      <c r="Y252" s="37">
        <f>(('GVA by sector'!Y252/'GVA by sector'!X252)-1)*100</f>
        <v>3.3637767290100928</v>
      </c>
      <c r="Z252" s="37">
        <f>(('GVA by sector'!Z252/'GVA by sector'!Y252)-1)*100</f>
        <v>3.4097458755687926</v>
      </c>
      <c r="AA252" s="37">
        <f>(('GVA by sector'!AA252/'GVA by sector'!Z252)-1)*100</f>
        <v>3.4431302968483735</v>
      </c>
      <c r="AB252" s="37">
        <f>(('GVA by sector'!AB252/'GVA by sector'!AA252)-1)*100</f>
        <v>3.4739650232190389</v>
      </c>
      <c r="AC252" s="37">
        <f>(('GVA by sector'!AC252/'GVA by sector'!AB252)-1)*100</f>
        <v>3.5314375927022246</v>
      </c>
      <c r="AD252" s="37">
        <f>(('GVA by sector'!AD252/'GVA by sector'!AC252)-1)*100</f>
        <v>3.7588733156456167</v>
      </c>
      <c r="AE252" s="37">
        <f>(('GVA by sector'!AE252/'GVA by sector'!AD252)-1)*100</f>
        <v>3.7091599515969964</v>
      </c>
      <c r="AF252" s="37">
        <f>(('GVA by sector'!AF252/'GVA by sector'!AE252)-1)*100</f>
        <v>3.8075756103971736</v>
      </c>
      <c r="AG252" s="37">
        <f>(('GVA by sector'!AG252/'GVA by sector'!AF252)-1)*100</f>
        <v>4.0446935861544464</v>
      </c>
      <c r="AH252" s="37">
        <f>(('GVA by sector'!AH252/'GVA by sector'!AG252)-1)*100</f>
        <v>4.1511855579838386</v>
      </c>
      <c r="AI252" s="37">
        <f>(('GVA by sector'!AI252/'GVA by sector'!AH252)-1)*100</f>
        <v>4.2929425049259118</v>
      </c>
      <c r="AJ252" s="37">
        <f>(('GVA by sector'!AJ252/'GVA by sector'!AI252)-1)*100</f>
        <v>4.1360090435016428</v>
      </c>
      <c r="AK252" s="37">
        <f>(('GVA by sector'!AK252/'GVA by sector'!AJ252)-1)*100</f>
        <v>3.8962970515507234</v>
      </c>
      <c r="AL252" s="37">
        <f>(('GVA by sector'!AL252/'GVA by sector'!AK252)-1)*100</f>
        <v>3.7921341992082525</v>
      </c>
      <c r="AM252" s="37">
        <f>(('GVA by sector'!AM252/'GVA by sector'!AL252)-1)*100</f>
        <v>3.775286220432994</v>
      </c>
      <c r="AN252" s="37">
        <f>(('GVA by sector'!AN252/'GVA by sector'!AM252)-1)*100</f>
        <v>3.8087548031552787</v>
      </c>
      <c r="AO252" s="37">
        <f>(('GVA by sector'!AO252/'GVA by sector'!AN252)-1)*100</f>
        <v>3.7122508384229258</v>
      </c>
      <c r="AP252" s="37">
        <f>(('GVA by sector'!AP252/'GVA by sector'!AO252)-1)*100</f>
        <v>3.7171840766200503</v>
      </c>
      <c r="AQ252" s="37">
        <f>(('GVA by sector'!AQ252/'GVA by sector'!AP252)-1)*100</f>
        <v>3.7746950361405407</v>
      </c>
      <c r="AR252" s="37">
        <f>(('GVA by sector'!AR252/'GVA by sector'!AQ252)-1)*100</f>
        <v>3.8093242406886496</v>
      </c>
      <c r="AS252" s="37">
        <f>(('GVA by sector'!AS252/'GVA by sector'!AR252)-1)*100</f>
        <v>3.8374533529423882</v>
      </c>
      <c r="AT252" s="37">
        <f>(('GVA by sector'!AT252/'GVA by sector'!AS252)-1)*100</f>
        <v>3.8650389883277514</v>
      </c>
      <c r="AU252" s="37">
        <f>(('GVA by sector'!AU252/'GVA by sector'!AT252)-1)*100</f>
        <v>3.8987446162172201</v>
      </c>
      <c r="AW252" s="37">
        <f>((('GVA by sector'!AE252/'GVA by sector'!U252)^(1/10))-1)*100</f>
        <v>2.3931607647751152</v>
      </c>
      <c r="AX252" s="37">
        <f>((('GVA by sector'!AU252/'GVA by sector'!X252)^(1/23))-1)*100</f>
        <v>3.7827707121604659</v>
      </c>
    </row>
    <row r="253" spans="1:50" x14ac:dyDescent="0.2">
      <c r="A253" s="11" t="s">
        <v>54</v>
      </c>
      <c r="C253" s="37">
        <f>(('GVA by sector'!C253/'GVA by sector'!B253)-1)*100</f>
        <v>1.6106996883978875</v>
      </c>
      <c r="D253" s="37">
        <f>(('GVA by sector'!D253/'GVA by sector'!C253)-1)*100</f>
        <v>4.2272458264002166</v>
      </c>
      <c r="E253" s="37">
        <f>(('GVA by sector'!E253/'GVA by sector'!D253)-1)*100</f>
        <v>1.0138920094580062</v>
      </c>
      <c r="F253" s="37">
        <f>(('GVA by sector'!F253/'GVA by sector'!E253)-1)*100</f>
        <v>2.2585299166508532</v>
      </c>
      <c r="G253" s="37">
        <f>(('GVA by sector'!G253/'GVA by sector'!F253)-1)*100</f>
        <v>4.9079563967381779</v>
      </c>
      <c r="H253" s="37">
        <f>(('GVA by sector'!H253/'GVA by sector'!G253)-1)*100</f>
        <v>0.4678486297408968</v>
      </c>
      <c r="I253" s="37">
        <f>(('GVA by sector'!I253/'GVA by sector'!H253)-1)*100</f>
        <v>3.2766770507660414</v>
      </c>
      <c r="J253" s="37">
        <f>(('GVA by sector'!J253/'GVA by sector'!I253)-1)*100</f>
        <v>4.582836605056495</v>
      </c>
      <c r="K253" s="37">
        <f>(('GVA by sector'!K253/'GVA by sector'!J253)-1)*100</f>
        <v>4.4943820224719211</v>
      </c>
      <c r="L253" s="37">
        <f>(('GVA by sector'!L253/'GVA by sector'!K253)-1)*100</f>
        <v>3.4408726538161849</v>
      </c>
      <c r="M253" s="37">
        <f>(('GVA by sector'!M253/'GVA by sector'!L253)-1)*100</f>
        <v>0.83158870660329232</v>
      </c>
      <c r="N253" s="37">
        <f>(('GVA by sector'!N253/'GVA by sector'!M253)-1)*100</f>
        <v>1.855658177269004</v>
      </c>
      <c r="O253" s="37">
        <f>(('GVA by sector'!O253/'GVA by sector'!N253)-1)*100</f>
        <v>1.5182480726258163</v>
      </c>
      <c r="P253" s="37">
        <f>(('GVA by sector'!P253/'GVA by sector'!O253)-1)*100</f>
        <v>-0.19941329356599757</v>
      </c>
      <c r="Q253" s="37">
        <f>(('GVA by sector'!Q253/'GVA by sector'!P253)-1)*100</f>
        <v>-0.19981174474714702</v>
      </c>
      <c r="R253" s="37">
        <f>(('GVA by sector'!R253/'GVA by sector'!Q253)-1)*100</f>
        <v>0.70068337182596085</v>
      </c>
      <c r="S253" s="37">
        <f>(('GVA by sector'!S253/'GVA by sector'!R253)-1)*100</f>
        <v>0.49704675459230074</v>
      </c>
      <c r="T253" s="37">
        <f>(('GVA by sector'!T253/'GVA by sector'!S253)-1)*100</f>
        <v>-4.8466804506847598</v>
      </c>
      <c r="U253" s="37">
        <f>(('GVA by sector'!U253/'GVA by sector'!T253)-1)*100</f>
        <v>3.9500914501064743</v>
      </c>
      <c r="V253" s="37">
        <f>(('GVA by sector'!V253/'GVA by sector'!U253)-1)*100</f>
        <v>-5.8999942159754681</v>
      </c>
      <c r="W253" s="37">
        <f>(('GVA by sector'!W253/'GVA by sector'!V253)-1)*100</f>
        <v>-0.31882819727149236</v>
      </c>
      <c r="X253" s="37">
        <f>(('GVA by sector'!X253/'GVA by sector'!W253)-1)*100</f>
        <v>2.9279007071556729</v>
      </c>
      <c r="Y253" s="37">
        <f>(('GVA by sector'!Y253/'GVA by sector'!X253)-1)*100</f>
        <v>1.1022112521642313</v>
      </c>
      <c r="Z253" s="37">
        <f>(('GVA by sector'!Z253/'GVA by sector'!Y253)-1)*100</f>
        <v>1.8380671111669411</v>
      </c>
      <c r="AA253" s="37">
        <f>(('GVA by sector'!AA253/'GVA by sector'!Z253)-1)*100</f>
        <v>1.9087551720666784</v>
      </c>
      <c r="AB253" s="37">
        <f>(('GVA by sector'!AB253/'GVA by sector'!AA253)-1)*100</f>
        <v>2.2613195874640502</v>
      </c>
      <c r="AC253" s="37">
        <f>(('GVA by sector'!AC253/'GVA by sector'!AB253)-1)*100</f>
        <v>2.5288997976567584</v>
      </c>
      <c r="AD253" s="37">
        <f>(('GVA by sector'!AD253/'GVA by sector'!AC253)-1)*100</f>
        <v>2.6454153413178139</v>
      </c>
      <c r="AE253" s="37">
        <f>(('GVA by sector'!AE253/'GVA by sector'!AD253)-1)*100</f>
        <v>2.480201730926046</v>
      </c>
      <c r="AF253" s="37">
        <f>(('GVA by sector'!AF253/'GVA by sector'!AE253)-1)*100</f>
        <v>2.9944565125106237</v>
      </c>
      <c r="AG253" s="37">
        <f>(('GVA by sector'!AG253/'GVA by sector'!AF253)-1)*100</f>
        <v>3.354246691845808</v>
      </c>
      <c r="AH253" s="37">
        <f>(('GVA by sector'!AH253/'GVA by sector'!AG253)-1)*100</f>
        <v>3.3621565890643579</v>
      </c>
      <c r="AI253" s="37">
        <f>(('GVA by sector'!AI253/'GVA by sector'!AH253)-1)*100</f>
        <v>3.407120638880401</v>
      </c>
      <c r="AJ253" s="37">
        <f>(('GVA by sector'!AJ253/'GVA by sector'!AI253)-1)*100</f>
        <v>3.4798221458615108</v>
      </c>
      <c r="AK253" s="37">
        <f>(('GVA by sector'!AK253/'GVA by sector'!AJ253)-1)*100</f>
        <v>3.3375193581663076</v>
      </c>
      <c r="AL253" s="37">
        <f>(('GVA by sector'!AL253/'GVA by sector'!AK253)-1)*100</f>
        <v>3.1946222709569705</v>
      </c>
      <c r="AM253" s="37">
        <f>(('GVA by sector'!AM253/'GVA by sector'!AL253)-1)*100</f>
        <v>3.1280937978694467</v>
      </c>
      <c r="AN253" s="37">
        <f>(('GVA by sector'!AN253/'GVA by sector'!AM253)-1)*100</f>
        <v>3.1238929773481638</v>
      </c>
      <c r="AO253" s="37">
        <f>(('GVA by sector'!AO253/'GVA by sector'!AN253)-1)*100</f>
        <v>3.1277031058747129</v>
      </c>
      <c r="AP253" s="37">
        <f>(('GVA by sector'!AP253/'GVA by sector'!AO253)-1)*100</f>
        <v>3.1699186316370032</v>
      </c>
      <c r="AQ253" s="37">
        <f>(('GVA by sector'!AQ253/'GVA by sector'!AP253)-1)*100</f>
        <v>3.1719684643401802</v>
      </c>
      <c r="AR253" s="37">
        <f>(('GVA by sector'!AR253/'GVA by sector'!AQ253)-1)*100</f>
        <v>3.1591104957545024</v>
      </c>
      <c r="AS253" s="37">
        <f>(('GVA by sector'!AS253/'GVA by sector'!AR253)-1)*100</f>
        <v>3.1315288689422571</v>
      </c>
      <c r="AT253" s="37">
        <f>(('GVA by sector'!AT253/'GVA by sector'!AS253)-1)*100</f>
        <v>3.1104754619965203</v>
      </c>
      <c r="AU253" s="37">
        <f>(('GVA by sector'!AU253/'GVA by sector'!AT253)-1)*100</f>
        <v>3.0976200932695708</v>
      </c>
      <c r="AW253" s="37">
        <f>((('GVA by sector'!AE253/'GVA by sector'!U253)^(1/10))-1)*100</f>
        <v>1.1149896282287575</v>
      </c>
      <c r="AX253" s="37">
        <f>((('GVA by sector'!AU253/'GVA by sector'!X253)^(1/23))-1)*100</f>
        <v>2.87288744133114</v>
      </c>
    </row>
    <row r="254" spans="1:50" x14ac:dyDescent="0.2">
      <c r="A254" s="11" t="s">
        <v>55</v>
      </c>
      <c r="C254" s="37">
        <f>(('GVA by sector'!C254/'GVA by sector'!B254)-1)*100</f>
        <v>1.6106939324776137</v>
      </c>
      <c r="D254" s="37">
        <f>(('GVA by sector'!D254/'GVA by sector'!C254)-1)*100</f>
        <v>4.227207072888528</v>
      </c>
      <c r="E254" s="37">
        <f>(('GVA by sector'!E254/'GVA by sector'!D254)-1)*100</f>
        <v>1.0139404075973024</v>
      </c>
      <c r="F254" s="37">
        <f>(('GVA by sector'!F254/'GVA by sector'!E254)-1)*100</f>
        <v>2.2584858016763798</v>
      </c>
      <c r="G254" s="37">
        <f>(('GVA by sector'!G254/'GVA by sector'!F254)-1)*100</f>
        <v>4.9079684810059421</v>
      </c>
      <c r="H254" s="37">
        <f>(('GVA by sector'!H254/'GVA by sector'!G254)-1)*100</f>
        <v>0.46787176901361693</v>
      </c>
      <c r="I254" s="37">
        <f>(('GVA by sector'!I254/'GVA by sector'!H254)-1)*100</f>
        <v>6.8129176539495795</v>
      </c>
      <c r="J254" s="37">
        <f>(('GVA by sector'!J254/'GVA by sector'!I254)-1)*100</f>
        <v>0.75678370294522956</v>
      </c>
      <c r="K254" s="37">
        <f>(('GVA by sector'!K254/'GVA by sector'!J254)-1)*100</f>
        <v>1.6094416296599245</v>
      </c>
      <c r="L254" s="37">
        <f>(('GVA by sector'!L254/'GVA by sector'!K254)-1)*100</f>
        <v>1.1615098838885007</v>
      </c>
      <c r="M254" s="37">
        <f>(('GVA by sector'!M254/'GVA by sector'!L254)-1)*100</f>
        <v>5.2192080385170314</v>
      </c>
      <c r="N254" s="37">
        <f>(('GVA by sector'!N254/'GVA by sector'!M254)-1)*100</f>
        <v>4.7619430305173349</v>
      </c>
      <c r="O254" s="37">
        <f>(('GVA by sector'!O254/'GVA by sector'!N254)-1)*100</f>
        <v>1.2310368573450248</v>
      </c>
      <c r="P254" s="37">
        <f>(('GVA by sector'!P254/'GVA by sector'!O254)-1)*100</f>
        <v>4.6772690204956779</v>
      </c>
      <c r="Q254" s="37">
        <f>(('GVA by sector'!Q254/'GVA by sector'!P254)-1)*100</f>
        <v>-2.6809654460396071</v>
      </c>
      <c r="R254" s="37">
        <f>(('GVA by sector'!R254/'GVA by sector'!Q254)-1)*100</f>
        <v>3.4894745846796749</v>
      </c>
      <c r="S254" s="37">
        <f>(('GVA by sector'!S254/'GVA by sector'!R254)-1)*100</f>
        <v>-1.9521068665992014</v>
      </c>
      <c r="T254" s="37">
        <f>(('GVA by sector'!T254/'GVA by sector'!S254)-1)*100</f>
        <v>-8.3258144119677127</v>
      </c>
      <c r="U254" s="37">
        <f>(('GVA by sector'!U254/'GVA by sector'!T254)-1)*100</f>
        <v>-1.2832925909567972</v>
      </c>
      <c r="V254" s="37">
        <f>(('GVA by sector'!V254/'GVA by sector'!U254)-1)*100</f>
        <v>4.1000124626121792</v>
      </c>
      <c r="W254" s="37">
        <f>(('GVA by sector'!W254/'GVA by sector'!V254)-1)*100</f>
        <v>-9.6073439614718925E-2</v>
      </c>
      <c r="X254" s="37">
        <f>(('GVA by sector'!X254/'GVA by sector'!W254)-1)*100</f>
        <v>1.6897624434389247</v>
      </c>
      <c r="Y254" s="37">
        <f>(('GVA by sector'!Y254/'GVA by sector'!X254)-1)*100</f>
        <v>1.5912146755173717</v>
      </c>
      <c r="Z254" s="37">
        <f>(('GVA by sector'!Z254/'GVA by sector'!Y254)-1)*100</f>
        <v>1.7421412829138117</v>
      </c>
      <c r="AA254" s="37">
        <f>(('GVA by sector'!AA254/'GVA by sector'!Z254)-1)*100</f>
        <v>1.8088765606491197</v>
      </c>
      <c r="AB254" s="37">
        <f>(('GVA by sector'!AB254/'GVA by sector'!AA254)-1)*100</f>
        <v>2.1567551526621376</v>
      </c>
      <c r="AC254" s="37">
        <f>(('GVA by sector'!AC254/'GVA by sector'!AB254)-1)*100</f>
        <v>2.4004529487434478</v>
      </c>
      <c r="AD254" s="37">
        <f>(('GVA by sector'!AD254/'GVA by sector'!AC254)-1)*100</f>
        <v>2.4920180807532111</v>
      </c>
      <c r="AE254" s="37">
        <f>(('GVA by sector'!AE254/'GVA by sector'!AD254)-1)*100</f>
        <v>2.3000841322238896</v>
      </c>
      <c r="AF254" s="37">
        <f>(('GVA by sector'!AF254/'GVA by sector'!AE254)-1)*100</f>
        <v>2.8086371539742583</v>
      </c>
      <c r="AG254" s="37">
        <f>(('GVA by sector'!AG254/'GVA by sector'!AF254)-1)*100</f>
        <v>3.1412122921450125</v>
      </c>
      <c r="AH254" s="37">
        <f>(('GVA by sector'!AH254/'GVA by sector'!AG254)-1)*100</f>
        <v>3.131479685051497</v>
      </c>
      <c r="AI254" s="37">
        <f>(('GVA by sector'!AI254/'GVA by sector'!AH254)-1)*100</f>
        <v>3.1597260960755102</v>
      </c>
      <c r="AJ254" s="37">
        <f>(('GVA by sector'!AJ254/'GVA by sector'!AI254)-1)*100</f>
        <v>3.2260750378184655</v>
      </c>
      <c r="AK254" s="37">
        <f>(('GVA by sector'!AK254/'GVA by sector'!AJ254)-1)*100</f>
        <v>3.0759357388593367</v>
      </c>
      <c r="AL254" s="37">
        <f>(('GVA by sector'!AL254/'GVA by sector'!AK254)-1)*100</f>
        <v>2.9267742923244411</v>
      </c>
      <c r="AM254" s="37">
        <f>(('GVA by sector'!AM254/'GVA by sector'!AL254)-1)*100</f>
        <v>2.8542516896477466</v>
      </c>
      <c r="AN254" s="37">
        <f>(('GVA by sector'!AN254/'GVA by sector'!AM254)-1)*100</f>
        <v>2.8434589116350883</v>
      </c>
      <c r="AO254" s="37">
        <f>(('GVA by sector'!AO254/'GVA by sector'!AN254)-1)*100</f>
        <v>2.8398015966950574</v>
      </c>
      <c r="AP254" s="37">
        <f>(('GVA by sector'!AP254/'GVA by sector'!AO254)-1)*100</f>
        <v>2.8743460230375995</v>
      </c>
      <c r="AQ254" s="37">
        <f>(('GVA by sector'!AQ254/'GVA by sector'!AP254)-1)*100</f>
        <v>2.8703535503461053</v>
      </c>
      <c r="AR254" s="37">
        <f>(('GVA by sector'!AR254/'GVA by sector'!AQ254)-1)*100</f>
        <v>2.8474387443905735</v>
      </c>
      <c r="AS254" s="37">
        <f>(('GVA by sector'!AS254/'GVA by sector'!AR254)-1)*100</f>
        <v>2.8142511203156806</v>
      </c>
      <c r="AT254" s="37">
        <f>(('GVA by sector'!AT254/'GVA by sector'!AS254)-1)*100</f>
        <v>2.7863002604434417</v>
      </c>
      <c r="AU254" s="37">
        <f>(('GVA by sector'!AU254/'GVA by sector'!AT254)-1)*100</f>
        <v>2.7657529166503103</v>
      </c>
      <c r="AW254" s="37">
        <f>((('GVA by sector'!AE254/'GVA by sector'!U254)^(1/10))-1)*100</f>
        <v>2.0137763681384424</v>
      </c>
      <c r="AX254" s="37">
        <f>((('GVA by sector'!AU254/'GVA by sector'!X254)^(1/23))-1)*100</f>
        <v>2.6710482867533747</v>
      </c>
    </row>
    <row r="255" spans="1:50" x14ac:dyDescent="0.2">
      <c r="A255" s="11" t="s">
        <v>56</v>
      </c>
      <c r="C255" s="37">
        <f>(('GVA by sector'!C255/'GVA by sector'!B255)-1)*100</f>
        <v>-3.974359248694892</v>
      </c>
      <c r="D255" s="37">
        <f>(('GVA by sector'!D255/'GVA by sector'!C255)-1)*100</f>
        <v>-1.201589283552229</v>
      </c>
      <c r="E255" s="37">
        <f>(('GVA by sector'!E255/'GVA by sector'!D255)-1)*100</f>
        <v>3.7837879290009147</v>
      </c>
      <c r="F255" s="37">
        <f>(('GVA by sector'!F255/'GVA by sector'!E255)-1)*100</f>
        <v>1.1718622660871869</v>
      </c>
      <c r="G255" s="37">
        <f>(('GVA by sector'!G255/'GVA by sector'!F255)-1)*100</f>
        <v>3.9897041002873612</v>
      </c>
      <c r="H255" s="37">
        <f>(('GVA by sector'!H255/'GVA by sector'!G255)-1)*100</f>
        <v>1.9802042917967722</v>
      </c>
      <c r="I255" s="37">
        <f>(('GVA by sector'!I255/'GVA by sector'!H255)-1)*100</f>
        <v>1.4722563416159851</v>
      </c>
      <c r="J255" s="37">
        <f>(('GVA by sector'!J255/'GVA by sector'!I255)-1)*100</f>
        <v>1.3392829814353524</v>
      </c>
      <c r="K255" s="37">
        <f>(('GVA by sector'!K255/'GVA by sector'!J255)-1)*100</f>
        <v>0.77092246350081162</v>
      </c>
      <c r="L255" s="37">
        <f>(('GVA by sector'!L255/'GVA by sector'!K255)-1)*100</f>
        <v>1.8579208909763612</v>
      </c>
      <c r="M255" s="37">
        <f>(('GVA by sector'!M255/'GVA by sector'!L255)-1)*100</f>
        <v>5.6866979832301823</v>
      </c>
      <c r="N255" s="37">
        <f>(('GVA by sector'!N255/'GVA by sector'!M255)-1)*100</f>
        <v>4.9746265525582922</v>
      </c>
      <c r="O255" s="37">
        <f>(('GVA by sector'!O255/'GVA by sector'!N255)-1)*100</f>
        <v>5.2224321633074</v>
      </c>
      <c r="P255" s="37">
        <f>(('GVA by sector'!P255/'GVA by sector'!O255)-1)*100</f>
        <v>-2.3896992543580797</v>
      </c>
      <c r="Q255" s="37">
        <f>(('GVA by sector'!Q255/'GVA by sector'!P255)-1)*100</f>
        <v>0.65913140524354041</v>
      </c>
      <c r="R255" s="37">
        <f>(('GVA by sector'!R255/'GVA by sector'!Q255)-1)*100</f>
        <v>2.1515344312880158</v>
      </c>
      <c r="S255" s="37">
        <f>(('GVA by sector'!S255/'GVA by sector'!R255)-1)*100</f>
        <v>-2.5641048039416581</v>
      </c>
      <c r="T255" s="37">
        <f>(('GVA by sector'!T255/'GVA by sector'!S255)-1)*100</f>
        <v>-13.251873569342065</v>
      </c>
      <c r="U255" s="37">
        <f>(('GVA by sector'!U255/'GVA by sector'!T255)-1)*100</f>
        <v>8.3423590642452758</v>
      </c>
      <c r="V255" s="37">
        <f>(('GVA by sector'!V255/'GVA by sector'!U255)-1)*100</f>
        <v>2.3000023847566275</v>
      </c>
      <c r="W255" s="37">
        <f>(('GVA by sector'!W255/'GVA by sector'!V255)-1)*100</f>
        <v>-8.3089068676793438</v>
      </c>
      <c r="X255" s="37">
        <f>(('GVA by sector'!X255/'GVA by sector'!W255)-1)*100</f>
        <v>-1.0746024663674358</v>
      </c>
      <c r="Y255" s="37">
        <f>(('GVA by sector'!Y255/'GVA by sector'!X255)-1)*100</f>
        <v>3.4415925274620784</v>
      </c>
      <c r="Z255" s="37">
        <f>(('GVA by sector'!Z255/'GVA by sector'!Y255)-1)*100</f>
        <v>2.8401141228307392</v>
      </c>
      <c r="AA255" s="37">
        <f>(('GVA by sector'!AA255/'GVA by sector'!Z255)-1)*100</f>
        <v>2.8720005314940567</v>
      </c>
      <c r="AB255" s="37">
        <f>(('GVA by sector'!AB255/'GVA by sector'!AA255)-1)*100</f>
        <v>2.8746017934997647</v>
      </c>
      <c r="AC255" s="37">
        <f>(('GVA by sector'!AC255/'GVA by sector'!AB255)-1)*100</f>
        <v>3.0624052632540311</v>
      </c>
      <c r="AD255" s="37">
        <f>(('GVA by sector'!AD255/'GVA by sector'!AC255)-1)*100</f>
        <v>3.2414370755333932</v>
      </c>
      <c r="AE255" s="37">
        <f>(('GVA by sector'!AE255/'GVA by sector'!AD255)-1)*100</f>
        <v>3.0103719074578095</v>
      </c>
      <c r="AF255" s="37">
        <f>(('GVA by sector'!AF255/'GVA by sector'!AE255)-1)*100</f>
        <v>3.0444662947031631</v>
      </c>
      <c r="AG255" s="37">
        <f>(('GVA by sector'!AG255/'GVA by sector'!AF255)-1)*100</f>
        <v>3.1222972695740037</v>
      </c>
      <c r="AH255" s="37">
        <f>(('GVA by sector'!AH255/'GVA by sector'!AG255)-1)*100</f>
        <v>3.0476164342750467</v>
      </c>
      <c r="AI255" s="37">
        <f>(('GVA by sector'!AI255/'GVA by sector'!AH255)-1)*100</f>
        <v>3.0319485840255345</v>
      </c>
      <c r="AJ255" s="37">
        <f>(('GVA by sector'!AJ255/'GVA by sector'!AI255)-1)*100</f>
        <v>3.0466603223421318</v>
      </c>
      <c r="AK255" s="37">
        <f>(('GVA by sector'!AK255/'GVA by sector'!AJ255)-1)*100</f>
        <v>2.8740852211144974</v>
      </c>
      <c r="AL255" s="37">
        <f>(('GVA by sector'!AL255/'GVA by sector'!AK255)-1)*100</f>
        <v>2.6073683733922159</v>
      </c>
      <c r="AM255" s="37">
        <f>(('GVA by sector'!AM255/'GVA by sector'!AL255)-1)*100</f>
        <v>2.4530282471205034</v>
      </c>
      <c r="AN255" s="37">
        <f>(('GVA by sector'!AN255/'GVA by sector'!AM255)-1)*100</f>
        <v>2.4278406530785279</v>
      </c>
      <c r="AO255" s="37">
        <f>(('GVA by sector'!AO255/'GVA by sector'!AN255)-1)*100</f>
        <v>2.4049036097813392</v>
      </c>
      <c r="AP255" s="37">
        <f>(('GVA by sector'!AP255/'GVA by sector'!AO255)-1)*100</f>
        <v>2.5966139705301705</v>
      </c>
      <c r="AQ255" s="37">
        <f>(('GVA by sector'!AQ255/'GVA by sector'!AP255)-1)*100</f>
        <v>2.6774409800017329</v>
      </c>
      <c r="AR255" s="37">
        <f>(('GVA by sector'!AR255/'GVA by sector'!AQ255)-1)*100</f>
        <v>2.6568719313369016</v>
      </c>
      <c r="AS255" s="37">
        <f>(('GVA by sector'!AS255/'GVA by sector'!AR255)-1)*100</f>
        <v>2.6287081213937302</v>
      </c>
      <c r="AT255" s="37">
        <f>(('GVA by sector'!AT255/'GVA by sector'!AS255)-1)*100</f>
        <v>2.5955998389178614</v>
      </c>
      <c r="AU255" s="37">
        <f>(('GVA by sector'!AU255/'GVA by sector'!AT255)-1)*100</f>
        <v>2.5822222992770261</v>
      </c>
      <c r="AW255" s="37">
        <f>((('GVA by sector'!AE255/'GVA by sector'!U255)^(1/10))-1)*100</f>
        <v>1.3633363734366855</v>
      </c>
      <c r="AX255" s="37">
        <f>((('GVA by sector'!AU255/'GVA by sector'!X255)^(1/23))-1)*100</f>
        <v>2.8318230020797586</v>
      </c>
    </row>
    <row r="256" spans="1:50" x14ac:dyDescent="0.2">
      <c r="A256" s="11" t="s">
        <v>57</v>
      </c>
      <c r="C256" s="37">
        <f>(('GVA by sector'!C256/'GVA by sector'!B256)-1)*100</f>
        <v>1.4218467733211337</v>
      </c>
      <c r="D256" s="37">
        <f>(('GVA by sector'!D256/'GVA by sector'!C256)-1)*100</f>
        <v>5.7632132632439381</v>
      </c>
      <c r="E256" s="37">
        <f>(('GVA by sector'!E256/'GVA by sector'!D256)-1)*100</f>
        <v>5.007385326627789</v>
      </c>
      <c r="F256" s="37">
        <f>(('GVA by sector'!F256/'GVA by sector'!E256)-1)*100</f>
        <v>1.9635024150688629</v>
      </c>
      <c r="G256" s="37">
        <f>(('GVA by sector'!G256/'GVA by sector'!F256)-1)*100</f>
        <v>2.8886204824147832</v>
      </c>
      <c r="H256" s="37">
        <f>(('GVA by sector'!H256/'GVA by sector'!G256)-1)*100</f>
        <v>1.4705989579746781</v>
      </c>
      <c r="I256" s="37">
        <f>(('GVA by sector'!I256/'GVA by sector'!H256)-1)*100</f>
        <v>2.944640189576031</v>
      </c>
      <c r="J256" s="37">
        <f>(('GVA by sector'!J256/'GVA by sector'!I256)-1)*100</f>
        <v>-0.34327108022584873</v>
      </c>
      <c r="K256" s="37">
        <f>(('GVA by sector'!K256/'GVA by sector'!J256)-1)*100</f>
        <v>-1.1480745314545349</v>
      </c>
      <c r="L256" s="37">
        <f>(('GVA by sector'!L256/'GVA by sector'!K256)-1)*100</f>
        <v>3.6004289149114133</v>
      </c>
      <c r="M256" s="37">
        <f>(('GVA by sector'!M256/'GVA by sector'!L256)-1)*100</f>
        <v>5.0448585545864066</v>
      </c>
      <c r="N256" s="37">
        <f>(('GVA by sector'!N256/'GVA by sector'!M256)-1)*100</f>
        <v>2.9882804022281828</v>
      </c>
      <c r="O256" s="37">
        <f>(('GVA by sector'!O256/'GVA by sector'!N256)-1)*100</f>
        <v>4.0414243537717942</v>
      </c>
      <c r="P256" s="37">
        <f>(('GVA by sector'!P256/'GVA by sector'!O256)-1)*100</f>
        <v>-0.39840906436322543</v>
      </c>
      <c r="Q256" s="37">
        <f>(('GVA by sector'!Q256/'GVA by sector'!P256)-1)*100</f>
        <v>3.6000244028090211</v>
      </c>
      <c r="R256" s="37">
        <f>(('GVA by sector'!R256/'GVA by sector'!Q256)-1)*100</f>
        <v>4.9227630600078953</v>
      </c>
      <c r="S256" s="37">
        <f>(('GVA by sector'!S256/'GVA by sector'!R256)-1)*100</f>
        <v>-2.943901979688035</v>
      </c>
      <c r="T256" s="37">
        <f>(('GVA by sector'!T256/'GVA by sector'!S256)-1)*100</f>
        <v>-5.8767857165804234</v>
      </c>
      <c r="U256" s="37">
        <f>(('GVA by sector'!U256/'GVA by sector'!T256)-1)*100</f>
        <v>0.70495654008122521</v>
      </c>
      <c r="V256" s="37">
        <f>(('GVA by sector'!V256/'GVA by sector'!U256)-1)*100</f>
        <v>0.40000271142321964</v>
      </c>
      <c r="W256" s="37">
        <f>(('GVA by sector'!W256/'GVA by sector'!V256)-1)*100</f>
        <v>0.49799445157483468</v>
      </c>
      <c r="X256" s="37">
        <f>(('GVA by sector'!X256/'GVA by sector'!W256)-1)*100</f>
        <v>4.7093180662364009</v>
      </c>
      <c r="Y256" s="37">
        <f>(('GVA by sector'!Y256/'GVA by sector'!X256)-1)*100</f>
        <v>3.0003541603576434</v>
      </c>
      <c r="Z256" s="37">
        <f>(('GVA by sector'!Z256/'GVA by sector'!Y256)-1)*100</f>
        <v>2.9791700407380217</v>
      </c>
      <c r="AA256" s="37">
        <f>(('GVA by sector'!AA256/'GVA by sector'!Z256)-1)*100</f>
        <v>3.5665225225879116</v>
      </c>
      <c r="AB256" s="37">
        <f>(('GVA by sector'!AB256/'GVA by sector'!AA256)-1)*100</f>
        <v>3.747994502879104</v>
      </c>
      <c r="AC256" s="37">
        <f>(('GVA by sector'!AC256/'GVA by sector'!AB256)-1)*100</f>
        <v>3.6422060854306659</v>
      </c>
      <c r="AD256" s="37">
        <f>(('GVA by sector'!AD256/'GVA by sector'!AC256)-1)*100</f>
        <v>3.7672205749036403</v>
      </c>
      <c r="AE256" s="37">
        <f>(('GVA by sector'!AE256/'GVA by sector'!AD256)-1)*100</f>
        <v>3.590671039235338</v>
      </c>
      <c r="AF256" s="37">
        <f>(('GVA by sector'!AF256/'GVA by sector'!AE256)-1)*100</f>
        <v>3.652416812405912</v>
      </c>
      <c r="AG256" s="37">
        <f>(('GVA by sector'!AG256/'GVA by sector'!AF256)-1)*100</f>
        <v>3.7346582998256661</v>
      </c>
      <c r="AH256" s="37">
        <f>(('GVA by sector'!AH256/'GVA by sector'!AG256)-1)*100</f>
        <v>3.727324849145619</v>
      </c>
      <c r="AI256" s="37">
        <f>(('GVA by sector'!AI256/'GVA by sector'!AH256)-1)*100</f>
        <v>3.7614744156945212</v>
      </c>
      <c r="AJ256" s="37">
        <f>(('GVA by sector'!AJ256/'GVA by sector'!AI256)-1)*100</f>
        <v>3.7603440024871038</v>
      </c>
      <c r="AK256" s="37">
        <f>(('GVA by sector'!AK256/'GVA by sector'!AJ256)-1)*100</f>
        <v>3.5690659906679745</v>
      </c>
      <c r="AL256" s="37">
        <f>(('GVA by sector'!AL256/'GVA by sector'!AK256)-1)*100</f>
        <v>3.4086518126289933</v>
      </c>
      <c r="AM256" s="37">
        <f>(('GVA by sector'!AM256/'GVA by sector'!AL256)-1)*100</f>
        <v>3.3229720071307423</v>
      </c>
      <c r="AN256" s="37">
        <f>(('GVA by sector'!AN256/'GVA by sector'!AM256)-1)*100</f>
        <v>3.2980530968066635</v>
      </c>
      <c r="AO256" s="37">
        <f>(('GVA by sector'!AO256/'GVA by sector'!AN256)-1)*100</f>
        <v>3.2847164086354574</v>
      </c>
      <c r="AP256" s="37">
        <f>(('GVA by sector'!AP256/'GVA by sector'!AO256)-1)*100</f>
        <v>3.3084280440068614</v>
      </c>
      <c r="AQ256" s="37">
        <f>(('GVA by sector'!AQ256/'GVA by sector'!AP256)-1)*100</f>
        <v>3.2923886499433008</v>
      </c>
      <c r="AR256" s="37">
        <f>(('GVA by sector'!AR256/'GVA by sector'!AQ256)-1)*100</f>
        <v>3.259293849171363</v>
      </c>
      <c r="AS256" s="37">
        <f>(('GVA by sector'!AS256/'GVA by sector'!AR256)-1)*100</f>
        <v>3.2130905726721171</v>
      </c>
      <c r="AT256" s="37">
        <f>(('GVA by sector'!AT256/'GVA by sector'!AS256)-1)*100</f>
        <v>3.172550093803439</v>
      </c>
      <c r="AU256" s="37">
        <f>(('GVA by sector'!AU256/'GVA by sector'!AT256)-1)*100</f>
        <v>3.1392117902477645</v>
      </c>
      <c r="AW256" s="37">
        <f>((('GVA by sector'!AE256/'GVA by sector'!U256)^(1/10))-1)*100</f>
        <v>2.9812393114068581</v>
      </c>
      <c r="AX256" s="37">
        <f>((('GVA by sector'!AU256/'GVA by sector'!X256)^(1/23))-1)*100</f>
        <v>3.4431165500301564</v>
      </c>
    </row>
    <row r="257" spans="1:50" x14ac:dyDescent="0.2">
      <c r="A257" s="11" t="s">
        <v>58</v>
      </c>
      <c r="C257" s="37">
        <f>(('GVA by sector'!C257/'GVA by sector'!B257)-1)*100</f>
        <v>2.3980742839989855</v>
      </c>
      <c r="D257" s="37">
        <f>(('GVA by sector'!D257/'GVA by sector'!C257)-1)*100</f>
        <v>3.0444848372960909</v>
      </c>
      <c r="E257" s="37">
        <f>(('GVA by sector'!E257/'GVA by sector'!D257)-1)*100</f>
        <v>7.2727479251422089</v>
      </c>
      <c r="F257" s="37">
        <f>(('GVA by sector'!F257/'GVA by sector'!E257)-1)*100</f>
        <v>7.4152437851940256</v>
      </c>
      <c r="G257" s="37">
        <f>(('GVA by sector'!G257/'GVA by sector'!F257)-1)*100</f>
        <v>6.9033664023816277</v>
      </c>
      <c r="H257" s="37">
        <f>(('GVA by sector'!H257/'GVA by sector'!G257)-1)*100</f>
        <v>11.254605354156455</v>
      </c>
      <c r="I257" s="37">
        <f>(('GVA by sector'!I257/'GVA by sector'!H257)-1)*100</f>
        <v>5.9800548049248725</v>
      </c>
      <c r="J257" s="37">
        <f>(('GVA by sector'!J257/'GVA by sector'!I257)-1)*100</f>
        <v>5.5381456484919322</v>
      </c>
      <c r="K257" s="37">
        <f>(('GVA by sector'!K257/'GVA by sector'!J257)-1)*100</f>
        <v>6.5346467287188625</v>
      </c>
      <c r="L257" s="37">
        <f>(('GVA by sector'!L257/'GVA by sector'!K257)-1)*100</f>
        <v>-1.7657977873106745</v>
      </c>
      <c r="M257" s="37">
        <f>(('GVA by sector'!M257/'GVA by sector'!L257)-1)*100</f>
        <v>9.4608993213229908E-2</v>
      </c>
      <c r="N257" s="37">
        <f>(('GVA by sector'!N257/'GVA by sector'!M257)-1)*100</f>
        <v>3.6861988888524433</v>
      </c>
      <c r="O257" s="37">
        <f>(('GVA by sector'!O257/'GVA by sector'!N257)-1)*100</f>
        <v>3.5551490249960072</v>
      </c>
      <c r="P257" s="37">
        <f>(('GVA by sector'!P257/'GVA by sector'!O257)-1)*100</f>
        <v>3.6091716166823717</v>
      </c>
      <c r="Q257" s="37">
        <f>(('GVA by sector'!Q257/'GVA by sector'!P257)-1)*100</f>
        <v>-0.25488961142378086</v>
      </c>
      <c r="R257" s="37">
        <f>(('GVA by sector'!R257/'GVA by sector'!Q257)-1)*100</f>
        <v>1.7887432447254437</v>
      </c>
      <c r="S257" s="37">
        <f>(('GVA by sector'!S257/'GVA by sector'!R257)-1)*100</f>
        <v>-2.9288633841901057</v>
      </c>
      <c r="T257" s="37">
        <f>(('GVA by sector'!T257/'GVA by sector'!S257)-1)*100</f>
        <v>-11.465521640513332</v>
      </c>
      <c r="U257" s="37">
        <f>(('GVA by sector'!U257/'GVA by sector'!T257)-1)*100</f>
        <v>-2.6290117148616288</v>
      </c>
      <c r="V257" s="37">
        <f>(('GVA by sector'!V257/'GVA by sector'!U257)-1)*100</f>
        <v>0.30000510299545979</v>
      </c>
      <c r="W257" s="37">
        <f>(('GVA by sector'!W257/'GVA by sector'!V257)-1)*100</f>
        <v>-1.8943152565650045</v>
      </c>
      <c r="X257" s="37">
        <f>(('GVA by sector'!X257/'GVA by sector'!W257)-1)*100</f>
        <v>1.6288096572453892</v>
      </c>
      <c r="Y257" s="37">
        <f>(('GVA by sector'!Y257/'GVA by sector'!X257)-1)*100</f>
        <v>3.4827324494961953</v>
      </c>
      <c r="Z257" s="37">
        <f>(('GVA by sector'!Z257/'GVA by sector'!Y257)-1)*100</f>
        <v>3.6738631391426413</v>
      </c>
      <c r="AA257" s="37">
        <f>(('GVA by sector'!AA257/'GVA by sector'!Z257)-1)*100</f>
        <v>3.5755728458577885</v>
      </c>
      <c r="AB257" s="37">
        <f>(('GVA by sector'!AB257/'GVA by sector'!AA257)-1)*100</f>
        <v>3.3916601151595671</v>
      </c>
      <c r="AC257" s="37">
        <f>(('GVA by sector'!AC257/'GVA by sector'!AB257)-1)*100</f>
        <v>3.3884626659284045</v>
      </c>
      <c r="AD257" s="37">
        <f>(('GVA by sector'!AD257/'GVA by sector'!AC257)-1)*100</f>
        <v>3.5605848302755705</v>
      </c>
      <c r="AE257" s="37">
        <f>(('GVA by sector'!AE257/'GVA by sector'!AD257)-1)*100</f>
        <v>3.4175353020912791</v>
      </c>
      <c r="AF257" s="37">
        <f>(('GVA by sector'!AF257/'GVA by sector'!AE257)-1)*100</f>
        <v>3.4001057080332409</v>
      </c>
      <c r="AG257" s="37">
        <f>(('GVA by sector'!AG257/'GVA by sector'!AF257)-1)*100</f>
        <v>3.5965090591600912</v>
      </c>
      <c r="AH257" s="37">
        <f>(('GVA by sector'!AH257/'GVA by sector'!AG257)-1)*100</f>
        <v>3.6483214171592948</v>
      </c>
      <c r="AI257" s="37">
        <f>(('GVA by sector'!AI257/'GVA by sector'!AH257)-1)*100</f>
        <v>3.5352704530910328</v>
      </c>
      <c r="AJ257" s="37">
        <f>(('GVA by sector'!AJ257/'GVA by sector'!AI257)-1)*100</f>
        <v>3.4992918763044667</v>
      </c>
      <c r="AK257" s="37">
        <f>(('GVA by sector'!AK257/'GVA by sector'!AJ257)-1)*100</f>
        <v>3.3188678853006026</v>
      </c>
      <c r="AL257" s="37">
        <f>(('GVA by sector'!AL257/'GVA by sector'!AK257)-1)*100</f>
        <v>3.1652351353423924</v>
      </c>
      <c r="AM257" s="37">
        <f>(('GVA by sector'!AM257/'GVA by sector'!AL257)-1)*100</f>
        <v>3.0914545915391445</v>
      </c>
      <c r="AN257" s="37">
        <f>(('GVA by sector'!AN257/'GVA by sector'!AM257)-1)*100</f>
        <v>3.0771726232907248</v>
      </c>
      <c r="AO257" s="37">
        <f>(('GVA by sector'!AO257/'GVA by sector'!AN257)-1)*100</f>
        <v>3.0660943660937745</v>
      </c>
      <c r="AP257" s="37">
        <f>(('GVA by sector'!AP257/'GVA by sector'!AO257)-1)*100</f>
        <v>3.1008968350847876</v>
      </c>
      <c r="AQ257" s="37">
        <f>(('GVA by sector'!AQ257/'GVA by sector'!AP257)-1)*100</f>
        <v>3.1058614813604501</v>
      </c>
      <c r="AR257" s="37">
        <f>(('GVA by sector'!AR257/'GVA by sector'!AQ257)-1)*100</f>
        <v>3.0911814300902396</v>
      </c>
      <c r="AS257" s="37">
        <f>(('GVA by sector'!AS257/'GVA by sector'!AR257)-1)*100</f>
        <v>3.0686805367665437</v>
      </c>
      <c r="AT257" s="37">
        <f>(('GVA by sector'!AT257/'GVA by sector'!AS257)-1)*100</f>
        <v>3.0493349981462581</v>
      </c>
      <c r="AU257" s="37">
        <f>(('GVA by sector'!AU257/'GVA by sector'!AT257)-1)*100</f>
        <v>3.0365988108343345</v>
      </c>
      <c r="AW257" s="37">
        <f>((('GVA by sector'!AE257/'GVA by sector'!U257)^(1/10))-1)*100</f>
        <v>2.4366281151044999</v>
      </c>
      <c r="AX257" s="37">
        <f>((('GVA by sector'!AU257/'GVA by sector'!X257)^(1/23))-1)*100</f>
        <v>3.3189495758366272</v>
      </c>
    </row>
    <row r="258" spans="1:50" x14ac:dyDescent="0.2">
      <c r="A258" s="11" t="s">
        <v>59</v>
      </c>
      <c r="C258" s="37">
        <f>(('GVA by sector'!C258/'GVA by sector'!B258)-1)*100</f>
        <v>-4.1778858611593472</v>
      </c>
      <c r="D258" s="37">
        <f>(('GVA by sector'!D258/'GVA by sector'!C258)-1)*100</f>
        <v>2.2503138791260868</v>
      </c>
      <c r="E258" s="37">
        <f>(('GVA by sector'!E258/'GVA by sector'!D258)-1)*100</f>
        <v>3.026141635534918</v>
      </c>
      <c r="F258" s="37">
        <f>(('GVA by sector'!F258/'GVA by sector'!E258)-1)*100</f>
        <v>3.471302670232812</v>
      </c>
      <c r="G258" s="37">
        <f>(('GVA by sector'!G258/'GVA by sector'!F258)-1)*100</f>
        <v>-1.1612735216154024</v>
      </c>
      <c r="H258" s="37">
        <f>(('GVA by sector'!H258/'GVA by sector'!G258)-1)*100</f>
        <v>3.5247915588343615</v>
      </c>
      <c r="I258" s="37">
        <f>(('GVA by sector'!I258/'GVA by sector'!H258)-1)*100</f>
        <v>2.5401069518716568</v>
      </c>
      <c r="J258" s="37">
        <f>(('GVA by sector'!J258/'GVA by sector'!I258)-1)*100</f>
        <v>5.34550195567145</v>
      </c>
      <c r="K258" s="37">
        <f>(('GVA by sector'!K258/'GVA by sector'!J258)-1)*100</f>
        <v>2.5990099009900902</v>
      </c>
      <c r="L258" s="37">
        <f>(('GVA by sector'!L258/'GVA by sector'!K258)-1)*100</f>
        <v>2.8950542822677949</v>
      </c>
      <c r="M258" s="37">
        <f>(('GVA by sector'!M258/'GVA by sector'!L258)-1)*100</f>
        <v>3.0480656506447934</v>
      </c>
      <c r="N258" s="37">
        <f>(('GVA by sector'!N258/'GVA by sector'!M258)-1)*100</f>
        <v>4.3230944254834869</v>
      </c>
      <c r="O258" s="37">
        <f>(('GVA by sector'!O258/'GVA by sector'!N258)-1)*100</f>
        <v>1.8538713195201728</v>
      </c>
      <c r="P258" s="37">
        <f>(('GVA by sector'!P258/'GVA by sector'!O258)-1)*100</f>
        <v>4.7109207708779577</v>
      </c>
      <c r="Q258" s="37">
        <f>(('GVA by sector'!Q258/'GVA by sector'!P258)-1)*100</f>
        <v>4.7034764826175746</v>
      </c>
      <c r="R258" s="37">
        <f>(('GVA by sector'!R258/'GVA by sector'!Q258)-1)*100</f>
        <v>3.61328125</v>
      </c>
      <c r="S258" s="37">
        <f>(('GVA by sector'!S258/'GVA by sector'!R258)-1)*100</f>
        <v>-2.0735155513666337</v>
      </c>
      <c r="T258" s="37">
        <f>(('GVA by sector'!T258/'GVA by sector'!S258)-1)*100</f>
        <v>-5.582290664100098</v>
      </c>
      <c r="U258" s="37">
        <f>(('GVA by sector'!U258/'GVA by sector'!T258)-1)*100</f>
        <v>1.9367991845056221</v>
      </c>
      <c r="V258" s="37">
        <f>(('GVA by sector'!V258/'GVA by sector'!U258)-1)*100</f>
        <v>1.9000000000000128</v>
      </c>
      <c r="W258" s="37">
        <f>(('GVA by sector'!W258/'GVA by sector'!V258)-1)*100</f>
        <v>2.6496565260058835</v>
      </c>
      <c r="X258" s="37">
        <f>(('GVA by sector'!X258/'GVA by sector'!W258)-1)*100</f>
        <v>-1.9130151041394594</v>
      </c>
      <c r="Y258" s="37">
        <f>(('GVA by sector'!Y258/'GVA by sector'!X258)-1)*100</f>
        <v>2.6958326128307064</v>
      </c>
      <c r="Z258" s="37">
        <f>(('GVA by sector'!Z258/'GVA by sector'!Y258)-1)*100</f>
        <v>2.9212560607263294</v>
      </c>
      <c r="AA258" s="37">
        <f>(('GVA by sector'!AA258/'GVA by sector'!Z258)-1)*100</f>
        <v>3.4818425025825883</v>
      </c>
      <c r="AB258" s="37">
        <f>(('GVA by sector'!AB258/'GVA by sector'!AA258)-1)*100</f>
        <v>3.663794563707623</v>
      </c>
      <c r="AC258" s="37">
        <f>(('GVA by sector'!AC258/'GVA by sector'!AB258)-1)*100</f>
        <v>3.5633301645193072</v>
      </c>
      <c r="AD258" s="37">
        <f>(('GVA by sector'!AD258/'GVA by sector'!AC258)-1)*100</f>
        <v>3.8968181988181527</v>
      </c>
      <c r="AE258" s="37">
        <f>(('GVA by sector'!AE258/'GVA by sector'!AD258)-1)*100</f>
        <v>3.8956629887268113</v>
      </c>
      <c r="AF258" s="37">
        <f>(('GVA by sector'!AF258/'GVA by sector'!AE258)-1)*100</f>
        <v>3.955397457266141</v>
      </c>
      <c r="AG258" s="37">
        <f>(('GVA by sector'!AG258/'GVA by sector'!AF258)-1)*100</f>
        <v>4.0274124010722945</v>
      </c>
      <c r="AH258" s="37">
        <f>(('GVA by sector'!AH258/'GVA by sector'!AG258)-1)*100</f>
        <v>4.0060545368878042</v>
      </c>
      <c r="AI258" s="37">
        <f>(('GVA by sector'!AI258/'GVA by sector'!AH258)-1)*100</f>
        <v>4.0147277599676956</v>
      </c>
      <c r="AJ258" s="37">
        <f>(('GVA by sector'!AJ258/'GVA by sector'!AI258)-1)*100</f>
        <v>3.7831932692225845</v>
      </c>
      <c r="AK258" s="37">
        <f>(('GVA by sector'!AK258/'GVA by sector'!AJ258)-1)*100</f>
        <v>3.5022117335846481</v>
      </c>
      <c r="AL258" s="37">
        <f>(('GVA by sector'!AL258/'GVA by sector'!AK258)-1)*100</f>
        <v>3.3407831433258428</v>
      </c>
      <c r="AM258" s="37">
        <f>(('GVA by sector'!AM258/'GVA by sector'!AL258)-1)*100</f>
        <v>3.2541430061420851</v>
      </c>
      <c r="AN258" s="37">
        <f>(('GVA by sector'!AN258/'GVA by sector'!AM258)-1)*100</f>
        <v>3.2288591448329962</v>
      </c>
      <c r="AO258" s="37">
        <f>(('GVA by sector'!AO258/'GVA by sector'!AN258)-1)*100</f>
        <v>3.2148138089674871</v>
      </c>
      <c r="AP258" s="37">
        <f>(('GVA by sector'!AP258/'GVA by sector'!AO258)-1)*100</f>
        <v>3.2379063714287115</v>
      </c>
      <c r="AQ258" s="37">
        <f>(('GVA by sector'!AQ258/'GVA by sector'!AP258)-1)*100</f>
        <v>3.2209625655887697</v>
      </c>
      <c r="AR258" s="37">
        <f>(('GVA by sector'!AR258/'GVA by sector'!AQ258)-1)*100</f>
        <v>3.187715374641642</v>
      </c>
      <c r="AS258" s="37">
        <f>(('GVA by sector'!AS258/'GVA by sector'!AR258)-1)*100</f>
        <v>3.1404046896349902</v>
      </c>
      <c r="AT258" s="37">
        <f>(('GVA by sector'!AT258/'GVA by sector'!AS258)-1)*100</f>
        <v>3.0991913909449664</v>
      </c>
      <c r="AU258" s="37">
        <f>(('GVA by sector'!AU258/'GVA by sector'!AT258)-1)*100</f>
        <v>3.0653317138994218</v>
      </c>
      <c r="AW258" s="37">
        <f>((('GVA by sector'!AE258/'GVA by sector'!U258)^(1/10))-1)*100</f>
        <v>2.6620162873404185</v>
      </c>
      <c r="AX258" s="37">
        <f>((('GVA by sector'!AU258/'GVA by sector'!X258)^(1/23))-1)*100</f>
        <v>3.4513730943672494</v>
      </c>
    </row>
    <row r="259" spans="1:50" x14ac:dyDescent="0.2">
      <c r="A259" s="11" t="s">
        <v>60</v>
      </c>
      <c r="C259" s="37">
        <f>(('GVA by sector'!C259/'GVA by sector'!B259)-1)*100</f>
        <v>2.3980582095029179</v>
      </c>
      <c r="D259" s="37">
        <f>(('GVA by sector'!D259/'GVA by sector'!C259)-1)*100</f>
        <v>3.0444989690608271</v>
      </c>
      <c r="E259" s="37">
        <f>(('GVA by sector'!E259/'GVA by sector'!D259)-1)*100</f>
        <v>7.2727418168465396</v>
      </c>
      <c r="F259" s="37">
        <f>(('GVA by sector'!F259/'GVA by sector'!E259)-1)*100</f>
        <v>7.4152536354365139</v>
      </c>
      <c r="G259" s="37">
        <f>(('GVA by sector'!G259/'GVA by sector'!F259)-1)*100</f>
        <v>6.9033525355752801</v>
      </c>
      <c r="H259" s="37">
        <f>(('GVA by sector'!H259/'GVA by sector'!G259)-1)*100</f>
        <v>11.254615284709724</v>
      </c>
      <c r="I259" s="37">
        <f>(('GVA by sector'!I259/'GVA by sector'!H259)-1)*100</f>
        <v>10.538627495779341</v>
      </c>
      <c r="J259" s="37">
        <f>(('GVA by sector'!J259/'GVA by sector'!I259)-1)*100</f>
        <v>15.677972707591014</v>
      </c>
      <c r="K259" s="37">
        <f>(('GVA by sector'!K259/'GVA by sector'!J259)-1)*100</f>
        <v>21.062282846480507</v>
      </c>
      <c r="L259" s="37">
        <f>(('GVA by sector'!L259/'GVA by sector'!K259)-1)*100</f>
        <v>8.1694254377680409</v>
      </c>
      <c r="M259" s="37">
        <f>(('GVA by sector'!M259/'GVA by sector'!L259)-1)*100</f>
        <v>1.3986015146799424</v>
      </c>
      <c r="N259" s="37">
        <f>(('GVA by sector'!N259/'GVA by sector'!M259)-1)*100</f>
        <v>7.5862157026319599</v>
      </c>
      <c r="O259" s="37">
        <f>(('GVA by sector'!O259/'GVA by sector'!N259)-1)*100</f>
        <v>3.974363539147463</v>
      </c>
      <c r="P259" s="37">
        <f>(('GVA by sector'!P259/'GVA by sector'!O259)-1)*100</f>
        <v>6.7817433098749769</v>
      </c>
      <c r="Q259" s="37">
        <f>(('GVA by sector'!Q259/'GVA by sector'!P259)-1)*100</f>
        <v>3.2332619216254743</v>
      </c>
      <c r="R259" s="37">
        <f>(('GVA by sector'!R259/'GVA by sector'!Q259)-1)*100</f>
        <v>7.7181166177413996</v>
      </c>
      <c r="S259" s="37">
        <f>(('GVA by sector'!S259/'GVA by sector'!R259)-1)*100</f>
        <v>1.3499468631118949</v>
      </c>
      <c r="T259" s="37">
        <f>(('GVA by sector'!T259/'GVA by sector'!S259)-1)*100</f>
        <v>-4.0983607554122781</v>
      </c>
      <c r="U259" s="37">
        <f>(('GVA by sector'!U259/'GVA by sector'!T259)-1)*100</f>
        <v>6.8376095470017884</v>
      </c>
      <c r="V259" s="37">
        <f>(('GVA by sector'!V259/'GVA by sector'!U259)-1)*100</f>
        <v>2.4000023736900244</v>
      </c>
      <c r="W259" s="37">
        <f>(('GVA by sector'!W259/'GVA by sector'!V259)-1)*100</f>
        <v>1.6601573705449457</v>
      </c>
      <c r="X259" s="37">
        <f>(('GVA by sector'!X259/'GVA by sector'!W259)-1)*100</f>
        <v>3.4146134020677454</v>
      </c>
      <c r="Y259" s="37">
        <f>(('GVA by sector'!Y259/'GVA by sector'!X259)-1)*100</f>
        <v>5.1354284778772907</v>
      </c>
      <c r="Z259" s="37">
        <f>(('GVA by sector'!Z259/'GVA by sector'!Y259)-1)*100</f>
        <v>6.152359069475577</v>
      </c>
      <c r="AA259" s="37">
        <f>(('GVA by sector'!AA259/'GVA by sector'!Z259)-1)*100</f>
        <v>6.6643024580196553</v>
      </c>
      <c r="AB259" s="37">
        <f>(('GVA by sector'!AB259/'GVA by sector'!AA259)-1)*100</f>
        <v>6.7117189287106749</v>
      </c>
      <c r="AC259" s="37">
        <f>(('GVA by sector'!AC259/'GVA by sector'!AB259)-1)*100</f>
        <v>6.3648237586298118</v>
      </c>
      <c r="AD259" s="37">
        <f>(('GVA by sector'!AD259/'GVA by sector'!AC259)-1)*100</f>
        <v>5.8707043278606097</v>
      </c>
      <c r="AE259" s="37">
        <f>(('GVA by sector'!AE259/'GVA by sector'!AD259)-1)*100</f>
        <v>6.4254418921886991</v>
      </c>
      <c r="AF259" s="37">
        <f>(('GVA by sector'!AF259/'GVA by sector'!AE259)-1)*100</f>
        <v>5.3384777372733172</v>
      </c>
      <c r="AG259" s="37">
        <f>(('GVA by sector'!AG259/'GVA by sector'!AF259)-1)*100</f>
        <v>5.2780829319734712</v>
      </c>
      <c r="AH259" s="37">
        <f>(('GVA by sector'!AH259/'GVA by sector'!AG259)-1)*100</f>
        <v>5.1008381137706005</v>
      </c>
      <c r="AI259" s="37">
        <f>(('GVA by sector'!AI259/'GVA by sector'!AH259)-1)*100</f>
        <v>5.0995632265319557</v>
      </c>
      <c r="AJ259" s="37">
        <f>(('GVA by sector'!AJ259/'GVA by sector'!AI259)-1)*100</f>
        <v>5.1588753665888554</v>
      </c>
      <c r="AK259" s="37">
        <f>(('GVA by sector'!AK259/'GVA by sector'!AJ259)-1)*100</f>
        <v>4.9867416353126082</v>
      </c>
      <c r="AL259" s="37">
        <f>(('GVA by sector'!AL259/'GVA by sector'!AK259)-1)*100</f>
        <v>4.822752378071149</v>
      </c>
      <c r="AM259" s="37">
        <f>(('GVA by sector'!AM259/'GVA by sector'!AL259)-1)*100</f>
        <v>4.7382223825047864</v>
      </c>
      <c r="AN259" s="37">
        <f>(('GVA by sector'!AN259/'GVA by sector'!AM259)-1)*100</f>
        <v>4.7117847535031787</v>
      </c>
      <c r="AO259" s="37">
        <f>(('GVA by sector'!AO259/'GVA by sector'!AN259)-1)*100</f>
        <v>4.6919385586460916</v>
      </c>
      <c r="AP259" s="37">
        <f>(('GVA by sector'!AP259/'GVA by sector'!AO259)-1)*100</f>
        <v>4.7173630636722752</v>
      </c>
      <c r="AQ259" s="37">
        <f>(('GVA by sector'!AQ259/'GVA by sector'!AP259)-1)*100</f>
        <v>4.7114553306468965</v>
      </c>
      <c r="AR259" s="37">
        <f>(('GVA by sector'!AR259/'GVA by sector'!AQ259)-1)*100</f>
        <v>4.6855328432384935</v>
      </c>
      <c r="AS259" s="37">
        <f>(('GVA by sector'!AS259/'GVA by sector'!AR259)-1)*100</f>
        <v>4.652006432116873</v>
      </c>
      <c r="AT259" s="37">
        <f>(('GVA by sector'!AT259/'GVA by sector'!AS259)-1)*100</f>
        <v>4.6213864344474276</v>
      </c>
      <c r="AU259" s="37">
        <f>(('GVA by sector'!AU259/'GVA by sector'!AT259)-1)*100</f>
        <v>4.5976026851738183</v>
      </c>
      <c r="AW259" s="37">
        <f>((('GVA by sector'!AE259/'GVA by sector'!U259)^(1/10))-1)*100</f>
        <v>5.0645464036407128</v>
      </c>
      <c r="AX259" s="37">
        <f>((('GVA by sector'!AU259/'GVA by sector'!X259)^(1/23))-1)*100</f>
        <v>5.2688858842916186</v>
      </c>
    </row>
    <row r="260" spans="1:50" x14ac:dyDescent="0.2">
      <c r="A260" s="11" t="s">
        <v>61</v>
      </c>
      <c r="C260" s="37">
        <f>(('GVA by sector'!C260/'GVA by sector'!B260)-1)*100</f>
        <v>-4.5976988870376267</v>
      </c>
      <c r="D260" s="37">
        <f>(('GVA by sector'!D260/'GVA by sector'!C260)-1)*100</f>
        <v>2.2088354301406099</v>
      </c>
      <c r="E260" s="37">
        <f>(('GVA by sector'!E260/'GVA by sector'!D260)-1)*100</f>
        <v>1.1787741072252444</v>
      </c>
      <c r="F260" s="37">
        <f>(('GVA by sector'!F260/'GVA by sector'!E260)-1)*100</f>
        <v>2.912616516915878</v>
      </c>
      <c r="G260" s="37">
        <f>(('GVA by sector'!G260/'GVA by sector'!F260)-1)*100</f>
        <v>5.4717040438658993</v>
      </c>
      <c r="H260" s="37">
        <f>(('GVA by sector'!H260/'GVA by sector'!G260)-1)*100</f>
        <v>6.6189583698744947</v>
      </c>
      <c r="I260" s="37">
        <f>(('GVA by sector'!I260/'GVA by sector'!H260)-1)*100</f>
        <v>4.6801874956363898</v>
      </c>
      <c r="J260" s="37">
        <f>(('GVA by sector'!J260/'GVA by sector'!I260)-1)*100</f>
        <v>2.0864500377239414</v>
      </c>
      <c r="K260" s="37">
        <f>(('GVA by sector'!K260/'GVA by sector'!J260)-1)*100</f>
        <v>7.2992696524603939</v>
      </c>
      <c r="L260" s="37">
        <f>(('GVA by sector'!L260/'GVA by sector'!K260)-1)*100</f>
        <v>2.9931971181957895</v>
      </c>
      <c r="M260" s="37">
        <f>(('GVA by sector'!M260/'GVA by sector'!L260)-1)*100</f>
        <v>3.6988109036023342</v>
      </c>
      <c r="N260" s="37">
        <f>(('GVA by sector'!N260/'GVA by sector'!M260)-1)*100</f>
        <v>7.8981189391283957</v>
      </c>
      <c r="O260" s="37">
        <f>(('GVA by sector'!O260/'GVA by sector'!N260)-1)*100</f>
        <v>5.7850708270470674</v>
      </c>
      <c r="P260" s="37">
        <f>(('GVA by sector'!P260/'GVA by sector'!O260)-1)*100</f>
        <v>6.2499834828975365</v>
      </c>
      <c r="Q260" s="37">
        <f>(('GVA by sector'!Q260/'GVA by sector'!P260)-1)*100</f>
        <v>7.3529850696770538</v>
      </c>
      <c r="R260" s="37">
        <f>(('GVA by sector'!R260/'GVA by sector'!Q260)-1)*100</f>
        <v>5.7729898217748543</v>
      </c>
      <c r="S260" s="37">
        <f>(('GVA by sector'!S260/'GVA by sector'!R260)-1)*100</f>
        <v>2.497712790774953</v>
      </c>
      <c r="T260" s="37">
        <f>(('GVA by sector'!T260/'GVA by sector'!S260)-1)*100</f>
        <v>-3.9711322492611112</v>
      </c>
      <c r="U260" s="37">
        <f>(('GVA by sector'!U260/'GVA by sector'!T260)-1)*100</f>
        <v>-6.015051537979355</v>
      </c>
      <c r="V260" s="37">
        <f>(('GVA by sector'!V260/'GVA by sector'!U260)-1)*100</f>
        <v>-0.80003157188524021</v>
      </c>
      <c r="W260" s="37">
        <f>(('GVA by sector'!W260/'GVA by sector'!V260)-1)*100</f>
        <v>-1.2096459778455637</v>
      </c>
      <c r="X260" s="37">
        <f>(('GVA by sector'!X260/'GVA by sector'!W260)-1)*100</f>
        <v>-1.3343953943707021</v>
      </c>
      <c r="Y260" s="37">
        <f>(('GVA by sector'!Y260/'GVA by sector'!X260)-1)*100</f>
        <v>2.3195920469730291</v>
      </c>
      <c r="Z260" s="37">
        <f>(('GVA by sector'!Z260/'GVA by sector'!Y260)-1)*100</f>
        <v>3.7759511878729279</v>
      </c>
      <c r="AA260" s="37">
        <f>(('GVA by sector'!AA260/'GVA by sector'!Z260)-1)*100</f>
        <v>3.9416077472979927</v>
      </c>
      <c r="AB260" s="37">
        <f>(('GVA by sector'!AB260/'GVA by sector'!AA260)-1)*100</f>
        <v>3.7956127719089627</v>
      </c>
      <c r="AC260" s="37">
        <f>(('GVA by sector'!AC260/'GVA by sector'!AB260)-1)*100</f>
        <v>3.6489047870142066</v>
      </c>
      <c r="AD260" s="37">
        <f>(('GVA by sector'!AD260/'GVA by sector'!AC260)-1)*100</f>
        <v>3.6920420077712901</v>
      </c>
      <c r="AE260" s="37">
        <f>(('GVA by sector'!AE260/'GVA by sector'!AD260)-1)*100</f>
        <v>3.3630092846743231</v>
      </c>
      <c r="AF260" s="37">
        <f>(('GVA by sector'!AF260/'GVA by sector'!AE260)-1)*100</f>
        <v>3.4238904539786619</v>
      </c>
      <c r="AG260" s="37">
        <f>(('GVA by sector'!AG260/'GVA by sector'!AF260)-1)*100</f>
        <v>3.4784280526793943</v>
      </c>
      <c r="AH260" s="37">
        <f>(('GVA by sector'!AH260/'GVA by sector'!AG260)-1)*100</f>
        <v>3.4594939948372261</v>
      </c>
      <c r="AI260" s="37">
        <f>(('GVA by sector'!AI260/'GVA by sector'!AH260)-1)*100</f>
        <v>3.482790542474179</v>
      </c>
      <c r="AJ260" s="37">
        <f>(('GVA by sector'!AJ260/'GVA by sector'!AI260)-1)*100</f>
        <v>3.5111810748565953</v>
      </c>
      <c r="AK260" s="37">
        <f>(('GVA by sector'!AK260/'GVA by sector'!AJ260)-1)*100</f>
        <v>3.2423799771016837</v>
      </c>
      <c r="AL260" s="37">
        <f>(('GVA by sector'!AL260/'GVA by sector'!AK260)-1)*100</f>
        <v>3.0065018470442073</v>
      </c>
      <c r="AM260" s="37">
        <f>(('GVA by sector'!AM260/'GVA by sector'!AL260)-1)*100</f>
        <v>2.8709462517608308</v>
      </c>
      <c r="AN260" s="37">
        <f>(('GVA by sector'!AN260/'GVA by sector'!AM260)-1)*100</f>
        <v>2.8514803909742925</v>
      </c>
      <c r="AO260" s="37">
        <f>(('GVA by sector'!AO260/'GVA by sector'!AN260)-1)*100</f>
        <v>2.8368801143942024</v>
      </c>
      <c r="AP260" s="37">
        <f>(('GVA by sector'!AP260/'GVA by sector'!AO260)-1)*100</f>
        <v>3.0210133266527883</v>
      </c>
      <c r="AQ260" s="37">
        <f>(('GVA by sector'!AQ260/'GVA by sector'!AP260)-1)*100</f>
        <v>3.1051414515038012</v>
      </c>
      <c r="AR260" s="37">
        <f>(('GVA by sector'!AR260/'GVA by sector'!AQ260)-1)*100</f>
        <v>3.0854174862031902</v>
      </c>
      <c r="AS260" s="37">
        <f>(('GVA by sector'!AS260/'GVA by sector'!AR260)-1)*100</f>
        <v>3.0519313660123615</v>
      </c>
      <c r="AT260" s="37">
        <f>(('GVA by sector'!AT260/'GVA by sector'!AS260)-1)*100</f>
        <v>3.0248794136469082</v>
      </c>
      <c r="AU260" s="37">
        <f>(('GVA by sector'!AU260/'GVA by sector'!AT260)-1)*100</f>
        <v>3.0112094651451704</v>
      </c>
      <c r="AW260" s="37">
        <f>((('GVA by sector'!AE260/'GVA by sector'!U260)^(1/10))-1)*100</f>
        <v>2.0960898891549284</v>
      </c>
      <c r="AX260" s="37">
        <f>((('GVA by sector'!AU260/'GVA by sector'!X260)^(1/23))-1)*100</f>
        <v>3.2601843444235667</v>
      </c>
    </row>
    <row r="261" spans="1:50" x14ac:dyDescent="0.2">
      <c r="A261" s="11" t="s">
        <v>62</v>
      </c>
      <c r="C261" s="37">
        <f>(('GVA by sector'!C261/'GVA by sector'!B261)-1)*100</f>
        <v>-1.7676732282812524</v>
      </c>
      <c r="D261" s="37">
        <f>(('GVA by sector'!D261/'GVA by sector'!C261)-1)*100</f>
        <v>2.570679582433999</v>
      </c>
      <c r="E261" s="37">
        <f>(('GVA by sector'!E261/'GVA by sector'!D261)-1)*100</f>
        <v>10.526311629598029</v>
      </c>
      <c r="F261" s="37">
        <f>(('GVA by sector'!F261/'GVA by sector'!E261)-1)*100</f>
        <v>7.0294858198757026</v>
      </c>
      <c r="G261" s="37">
        <f>(('GVA by sector'!G261/'GVA by sector'!F261)-1)*100</f>
        <v>8.2627169320480309</v>
      </c>
      <c r="H261" s="37">
        <f>(('GVA by sector'!H261/'GVA by sector'!G261)-1)*100</f>
        <v>9.3933507515816306</v>
      </c>
      <c r="I261" s="37">
        <f>(('GVA by sector'!I261/'GVA by sector'!H261)-1)*100</f>
        <v>2.4673348390134464</v>
      </c>
      <c r="J261" s="37">
        <f>(('GVA by sector'!J261/'GVA by sector'!I261)-1)*100</f>
        <v>2.4079343196543368</v>
      </c>
      <c r="K261" s="37">
        <f>(('GVA by sector'!K261/'GVA by sector'!J261)-1)*100</f>
        <v>5.532503576790182</v>
      </c>
      <c r="L261" s="37">
        <f>(('GVA by sector'!L261/'GVA by sector'!K261)-1)*100</f>
        <v>1.4416837310772479</v>
      </c>
      <c r="M261" s="37">
        <f>(('GVA by sector'!M261/'GVA by sector'!L261)-1)*100</f>
        <v>2.971574099221086</v>
      </c>
      <c r="N261" s="37">
        <f>(('GVA by sector'!N261/'GVA by sector'!M261)-1)*100</f>
        <v>5.7716786657991959</v>
      </c>
      <c r="O261" s="37">
        <f>(('GVA by sector'!O261/'GVA by sector'!N261)-1)*100</f>
        <v>2.8469593363980472</v>
      </c>
      <c r="P261" s="37">
        <f>(('GVA by sector'!P261/'GVA by sector'!O261)-1)*100</f>
        <v>5.0749737504449666</v>
      </c>
      <c r="Q261" s="37">
        <f>(('GVA by sector'!Q261/'GVA by sector'!P261)-1)*100</f>
        <v>2.9637600524296426</v>
      </c>
      <c r="R261" s="37">
        <f>(('GVA by sector'!R261/'GVA by sector'!Q261)-1)*100</f>
        <v>2.7718680874234458</v>
      </c>
      <c r="S261" s="37">
        <f>(('GVA by sector'!S261/'GVA by sector'!R261)-1)*100</f>
        <v>0.51861564862842879</v>
      </c>
      <c r="T261" s="37">
        <f>(('GVA by sector'!T261/'GVA by sector'!S261)-1)*100</f>
        <v>1.7544042623006018</v>
      </c>
      <c r="U261" s="37">
        <f>(('GVA by sector'!U261/'GVA by sector'!T261)-1)*100</f>
        <v>1.4198974873278258</v>
      </c>
      <c r="V261" s="37">
        <f>(('GVA by sector'!V261/'GVA by sector'!U261)-1)*100</f>
        <v>1.4999922260055643</v>
      </c>
      <c r="W261" s="37">
        <f>(('GVA by sector'!W261/'GVA by sector'!V261)-1)*100</f>
        <v>2.0689549529539164</v>
      </c>
      <c r="X261" s="37">
        <f>(('GVA by sector'!X261/'GVA by sector'!W261)-1)*100</f>
        <v>1.9350946386442747</v>
      </c>
      <c r="Y261" s="37">
        <f>(('GVA by sector'!Y261/'GVA by sector'!X261)-1)*100</f>
        <v>3.2482943620457672</v>
      </c>
      <c r="Z261" s="37">
        <f>(('GVA by sector'!Z261/'GVA by sector'!Y261)-1)*100</f>
        <v>4.6382976296235112</v>
      </c>
      <c r="AA261" s="37">
        <f>(('GVA by sector'!AA261/'GVA by sector'!Z261)-1)*100</f>
        <v>5.1120966846254667</v>
      </c>
      <c r="AB261" s="37">
        <f>(('GVA by sector'!AB261/'GVA by sector'!AA261)-1)*100</f>
        <v>5.2220118329386667</v>
      </c>
      <c r="AC261" s="37">
        <f>(('GVA by sector'!AC261/'GVA by sector'!AB261)-1)*100</f>
        <v>5.4314317397732736</v>
      </c>
      <c r="AD261" s="37">
        <f>(('GVA by sector'!AD261/'GVA by sector'!AC261)-1)*100</f>
        <v>5.2087137562282226</v>
      </c>
      <c r="AE261" s="37">
        <f>(('GVA by sector'!AE261/'GVA by sector'!AD261)-1)*100</f>
        <v>4.9042406483077228</v>
      </c>
      <c r="AF261" s="37">
        <f>(('GVA by sector'!AF261/'GVA by sector'!AE261)-1)*100</f>
        <v>4.7957331729496566</v>
      </c>
      <c r="AG261" s="37">
        <f>(('GVA by sector'!AG261/'GVA by sector'!AF261)-1)*100</f>
        <v>4.5960211904095383</v>
      </c>
      <c r="AH261" s="37">
        <f>(('GVA by sector'!AH261/'GVA by sector'!AG261)-1)*100</f>
        <v>4.5715260010462</v>
      </c>
      <c r="AI261" s="37">
        <f>(('GVA by sector'!AI261/'GVA by sector'!AH261)-1)*100</f>
        <v>4.5549989237905208</v>
      </c>
      <c r="AJ261" s="37">
        <f>(('GVA by sector'!AJ261/'GVA by sector'!AI261)-1)*100</f>
        <v>4.2739467985378976</v>
      </c>
      <c r="AK261" s="37">
        <f>(('GVA by sector'!AK261/'GVA by sector'!AJ261)-1)*100</f>
        <v>3.9456559316174422</v>
      </c>
      <c r="AL261" s="37">
        <f>(('GVA by sector'!AL261/'GVA by sector'!AK261)-1)*100</f>
        <v>3.7471367434277481</v>
      </c>
      <c r="AM261" s="37">
        <f>(('GVA by sector'!AM261/'GVA by sector'!AL261)-1)*100</f>
        <v>3.6301443053370797</v>
      </c>
      <c r="AN261" s="37">
        <f>(('GVA by sector'!AN261/'GVA by sector'!AM261)-1)*100</f>
        <v>3.5731900241068537</v>
      </c>
      <c r="AO261" s="37">
        <f>(('GVA by sector'!AO261/'GVA by sector'!AN261)-1)*100</f>
        <v>3.5953740976701232</v>
      </c>
      <c r="AP261" s="37">
        <f>(('GVA by sector'!AP261/'GVA by sector'!AO261)-1)*100</f>
        <v>3.6377120208541669</v>
      </c>
      <c r="AQ261" s="37">
        <f>(('GVA by sector'!AQ261/'GVA by sector'!AP261)-1)*100</f>
        <v>3.6240634211098577</v>
      </c>
      <c r="AR261" s="37">
        <f>(('GVA by sector'!AR261/'GVA by sector'!AQ261)-1)*100</f>
        <v>3.5759804131220596</v>
      </c>
      <c r="AS261" s="37">
        <f>(('GVA by sector'!AS261/'GVA by sector'!AR261)-1)*100</f>
        <v>3.5400588448108783</v>
      </c>
      <c r="AT261" s="37">
        <f>(('GVA by sector'!AT261/'GVA by sector'!AS261)-1)*100</f>
        <v>3.5009933331942689</v>
      </c>
      <c r="AU261" s="37">
        <f>(('GVA by sector'!AU261/'GVA by sector'!AT261)-1)*100</f>
        <v>3.4660351437747039</v>
      </c>
      <c r="AW261" s="37">
        <f>((('GVA by sector'!AE261/'GVA by sector'!U261)^(1/10))-1)*100</f>
        <v>3.9161652588451057</v>
      </c>
      <c r="AX261" s="37">
        <f>((('GVA by sector'!AU261/'GVA by sector'!X261)^(1/23))-1)*100</f>
        <v>4.1888126144150606</v>
      </c>
    </row>
    <row r="262" spans="1:50" x14ac:dyDescent="0.2">
      <c r="A262" s="11" t="s">
        <v>63</v>
      </c>
      <c r="C262" s="37">
        <f>(('GVA by sector'!C262/'GVA by sector'!B262)-1)*100</f>
        <v>-1.7676863299021628</v>
      </c>
      <c r="D262" s="37">
        <f>(('GVA by sector'!D262/'GVA by sector'!C262)-1)*100</f>
        <v>2.5706911683365252</v>
      </c>
      <c r="E262" s="37">
        <f>(('GVA by sector'!E262/'GVA by sector'!D262)-1)*100</f>
        <v>10.526315789473696</v>
      </c>
      <c r="F262" s="37">
        <f>(('GVA by sector'!F262/'GVA by sector'!E262)-1)*100</f>
        <v>7.0295023062391326</v>
      </c>
      <c r="G262" s="37">
        <f>(('GVA by sector'!G262/'GVA by sector'!F262)-1)*100</f>
        <v>8.2626959505502704</v>
      </c>
      <c r="H262" s="37">
        <f>(('GVA by sector'!H262/'GVA by sector'!G262)-1)*100</f>
        <v>9.3933489170698223</v>
      </c>
      <c r="I262" s="37">
        <f>(('GVA by sector'!I262/'GVA by sector'!H262)-1)*100</f>
        <v>14.393931674780314</v>
      </c>
      <c r="J262" s="37">
        <f>(('GVA by sector'!J262/'GVA by sector'!I262)-1)*100</f>
        <v>3.9735176383355553</v>
      </c>
      <c r="K262" s="37">
        <f>(('GVA by sector'!K262/'GVA by sector'!J262)-1)*100</f>
        <v>5.8917321895093133</v>
      </c>
      <c r="L262" s="37">
        <f>(('GVA by sector'!L262/'GVA by sector'!K262)-1)*100</f>
        <v>7.0676636363306233</v>
      </c>
      <c r="M262" s="37">
        <f>(('GVA by sector'!M262/'GVA by sector'!L262)-1)*100</f>
        <v>-1.5449453146384129</v>
      </c>
      <c r="N262" s="37">
        <f>(('GVA by sector'!N262/'GVA by sector'!M262)-1)*100</f>
        <v>9.4151148428462292</v>
      </c>
      <c r="O262" s="37">
        <f>(('GVA by sector'!O262/'GVA by sector'!N262)-1)*100</f>
        <v>4.0417225959269443</v>
      </c>
      <c r="P262" s="37">
        <f>(('GVA by sector'!P262/'GVA by sector'!O262)-1)*100</f>
        <v>11.904769111724335</v>
      </c>
      <c r="Q262" s="37">
        <f>(('GVA by sector'!Q262/'GVA by sector'!P262)-1)*100</f>
        <v>7.8387455115386029</v>
      </c>
      <c r="R262" s="37">
        <f>(('GVA by sector'!R262/'GVA by sector'!Q262)-1)*100</f>
        <v>11.422637200162168</v>
      </c>
      <c r="S262" s="37">
        <f>(('GVA by sector'!S262/'GVA by sector'!R262)-1)*100</f>
        <v>0.18638509811488291</v>
      </c>
      <c r="T262" s="37">
        <f>(('GVA by sector'!T262/'GVA by sector'!S262)-1)*100</f>
        <v>-8.5581318011494609</v>
      </c>
      <c r="U262" s="37">
        <f>(('GVA by sector'!U262/'GVA by sector'!T262)-1)*100</f>
        <v>1.7293963877849095</v>
      </c>
      <c r="V262" s="37">
        <f>(('GVA by sector'!V262/'GVA by sector'!U262)-1)*100</f>
        <v>5.8999989020520616</v>
      </c>
      <c r="W262" s="37">
        <f>(('GVA by sector'!W262/'GVA by sector'!V262)-1)*100</f>
        <v>1.794144402031006</v>
      </c>
      <c r="X262" s="37">
        <f>(('GVA by sector'!X262/'GVA by sector'!W262)-1)*100</f>
        <v>3.8888949999164701</v>
      </c>
      <c r="Y262" s="37">
        <f>(('GVA by sector'!Y262/'GVA by sector'!X262)-1)*100</f>
        <v>4.4788600940771417</v>
      </c>
      <c r="Z262" s="37">
        <f>(('GVA by sector'!Z262/'GVA by sector'!Y262)-1)*100</f>
        <v>5.895379464558026</v>
      </c>
      <c r="AA262" s="37">
        <f>(('GVA by sector'!AA262/'GVA by sector'!Z262)-1)*100</f>
        <v>6.601708777644455</v>
      </c>
      <c r="AB262" s="37">
        <f>(('GVA by sector'!AB262/'GVA by sector'!AA262)-1)*100</f>
        <v>6.7124788450476647</v>
      </c>
      <c r="AC262" s="37">
        <f>(('GVA by sector'!AC262/'GVA by sector'!AB262)-1)*100</f>
        <v>6.6996629487428017</v>
      </c>
      <c r="AD262" s="37">
        <f>(('GVA by sector'!AD262/'GVA by sector'!AC262)-1)*100</f>
        <v>6.5992597405441833</v>
      </c>
      <c r="AE262" s="37">
        <f>(('GVA by sector'!AE262/'GVA by sector'!AD262)-1)*100</f>
        <v>7.4818550513427784</v>
      </c>
      <c r="AF262" s="37">
        <f>(('GVA by sector'!AF262/'GVA by sector'!AE262)-1)*100</f>
        <v>6.4357555425997193</v>
      </c>
      <c r="AG262" s="37">
        <f>(('GVA by sector'!AG262/'GVA by sector'!AF262)-1)*100</f>
        <v>6.3115107396853443</v>
      </c>
      <c r="AH262" s="37">
        <f>(('GVA by sector'!AH262/'GVA by sector'!AG262)-1)*100</f>
        <v>6.3108786116100823</v>
      </c>
      <c r="AI262" s="37">
        <f>(('GVA by sector'!AI262/'GVA by sector'!AH262)-1)*100</f>
        <v>6.3225425767621246</v>
      </c>
      <c r="AJ262" s="37">
        <f>(('GVA by sector'!AJ262/'GVA by sector'!AI262)-1)*100</f>
        <v>6.0173595594898543</v>
      </c>
      <c r="AK262" s="37">
        <f>(('GVA by sector'!AK262/'GVA by sector'!AJ262)-1)*100</f>
        <v>5.6594251387155348</v>
      </c>
      <c r="AL262" s="37">
        <f>(('GVA by sector'!AL262/'GVA by sector'!AK262)-1)*100</f>
        <v>5.4414565223385614</v>
      </c>
      <c r="AM262" s="37">
        <f>(('GVA by sector'!AM262/'GVA by sector'!AL262)-1)*100</f>
        <v>5.3059466773405894</v>
      </c>
      <c r="AN262" s="37">
        <f>(('GVA by sector'!AN262/'GVA by sector'!AM262)-1)*100</f>
        <v>5.2305356903253664</v>
      </c>
      <c r="AO262" s="37">
        <f>(('GVA by sector'!AO262/'GVA by sector'!AN262)-1)*100</f>
        <v>5.2249193556060947</v>
      </c>
      <c r="AP262" s="37">
        <f>(('GVA by sector'!AP262/'GVA by sector'!AO262)-1)*100</f>
        <v>5.2407843886233874</v>
      </c>
      <c r="AQ262" s="37">
        <f>(('GVA by sector'!AQ262/'GVA by sector'!AP262)-1)*100</f>
        <v>5.2139730366614456</v>
      </c>
      <c r="AR262" s="37">
        <f>(('GVA by sector'!AR262/'GVA by sector'!AQ262)-1)*100</f>
        <v>5.1369609056004961</v>
      </c>
      <c r="AS262" s="37">
        <f>(('GVA by sector'!AS262/'GVA by sector'!AR262)-1)*100</f>
        <v>5.0918816869864436</v>
      </c>
      <c r="AT262" s="37">
        <f>(('GVA by sector'!AT262/'GVA by sector'!AS262)-1)*100</f>
        <v>5.0384152106849323</v>
      </c>
      <c r="AU262" s="37">
        <f>(('GVA by sector'!AU262/'GVA by sector'!AT262)-1)*100</f>
        <v>4.9898301726084116</v>
      </c>
      <c r="AW262" s="37">
        <f>((('GVA by sector'!AE262/'GVA by sector'!U262)^(1/10))-1)*100</f>
        <v>5.5923627915585694</v>
      </c>
      <c r="AX262" s="37">
        <f>((('GVA by sector'!AU262/'GVA by sector'!X262)^(1/23))-1)*100</f>
        <v>5.799206916103139</v>
      </c>
    </row>
    <row r="263" spans="1:50" x14ac:dyDescent="0.2">
      <c r="A263" s="11" t="s">
        <v>64</v>
      </c>
      <c r="C263" s="37">
        <f>(('GVA by sector'!C263/'GVA by sector'!B263)-1)*100</f>
        <v>1.6103161136721278</v>
      </c>
      <c r="D263" s="37">
        <f>(('GVA by sector'!D263/'GVA by sector'!C263)-1)*100</f>
        <v>3.6450075596264675</v>
      </c>
      <c r="E263" s="37">
        <f>(('GVA by sector'!E263/'GVA by sector'!D263)-1)*100</f>
        <v>4.7400620825767348</v>
      </c>
      <c r="F263" s="37">
        <f>(('GVA by sector'!F263/'GVA by sector'!E263)-1)*100</f>
        <v>3.3576638802851333</v>
      </c>
      <c r="G263" s="37">
        <f>(('GVA by sector'!G263/'GVA by sector'!F263)-1)*100</f>
        <v>3.3898339809337319</v>
      </c>
      <c r="H263" s="37">
        <f>(('GVA by sector'!H263/'GVA by sector'!G263)-1)*100</f>
        <v>4.3715890307730598</v>
      </c>
      <c r="I263" s="37">
        <f>(('GVA by sector'!I263/'GVA by sector'!H263)-1)*100</f>
        <v>8.3472449562173701</v>
      </c>
      <c r="J263" s="37">
        <f>(('GVA by sector'!J263/'GVA by sector'!I263)-1)*100</f>
        <v>8.3204726232719572</v>
      </c>
      <c r="K263" s="37">
        <f>(('GVA by sector'!K263/'GVA by sector'!J263)-1)*100</f>
        <v>8.1081230984688233</v>
      </c>
      <c r="L263" s="37">
        <f>(('GVA by sector'!L263/'GVA by sector'!K263)-1)*100</f>
        <v>5.5263072387232715</v>
      </c>
      <c r="M263" s="37">
        <f>(('GVA by sector'!M263/'GVA by sector'!L263)-1)*100</f>
        <v>-2.9925027398120529</v>
      </c>
      <c r="N263" s="37">
        <f>(('GVA by sector'!N263/'GVA by sector'!M263)-1)*100</f>
        <v>4.113101843363598</v>
      </c>
      <c r="O263" s="37">
        <f>(('GVA by sector'!O263/'GVA by sector'!N263)-1)*100</f>
        <v>3.5802509250433934</v>
      </c>
      <c r="P263" s="37">
        <f>(('GVA by sector'!P263/'GVA by sector'!O263)-1)*100</f>
        <v>8.3432654694916675</v>
      </c>
      <c r="Q263" s="37">
        <f>(('GVA by sector'!Q263/'GVA by sector'!P263)-1)*100</f>
        <v>5.3905424357877596</v>
      </c>
      <c r="R263" s="37">
        <f>(('GVA by sector'!R263/'GVA by sector'!Q263)-1)*100</f>
        <v>9.3945713877736647</v>
      </c>
      <c r="S263" s="37">
        <f>(('GVA by sector'!S263/'GVA by sector'!R263)-1)*100</f>
        <v>-0.76336493221612622</v>
      </c>
      <c r="T263" s="37">
        <f>(('GVA by sector'!T263/'GVA by sector'!S263)-1)*100</f>
        <v>-13.461538461538458</v>
      </c>
      <c r="U263" s="37">
        <f>(('GVA by sector'!U263/'GVA by sector'!T263)-1)*100</f>
        <v>11.111111111111116</v>
      </c>
      <c r="V263" s="37">
        <f>(('GVA by sector'!V263/'GVA by sector'!U263)-1)*100</f>
        <v>6.5000000000000169</v>
      </c>
      <c r="W263" s="37">
        <f>(('GVA by sector'!W263/'GVA by sector'!V263)-1)*100</f>
        <v>6.7605572783377088</v>
      </c>
      <c r="X263" s="37">
        <f>(('GVA by sector'!X263/'GVA by sector'!W263)-1)*100</f>
        <v>1.921922273779586</v>
      </c>
      <c r="Y263" s="37">
        <f>(('GVA by sector'!Y263/'GVA by sector'!X263)-1)*100</f>
        <v>4.0157062271562349</v>
      </c>
      <c r="Z263" s="37">
        <f>(('GVA by sector'!Z263/'GVA by sector'!Y263)-1)*100</f>
        <v>5.03346224751684</v>
      </c>
      <c r="AA263" s="37">
        <f>(('GVA by sector'!AA263/'GVA by sector'!Z263)-1)*100</f>
        <v>5.510493645528558</v>
      </c>
      <c r="AB263" s="37">
        <f>(('GVA by sector'!AB263/'GVA by sector'!AA263)-1)*100</f>
        <v>5.5451259041891632</v>
      </c>
      <c r="AC263" s="37">
        <f>(('GVA by sector'!AC263/'GVA by sector'!AB263)-1)*100</f>
        <v>5.6912477443531007</v>
      </c>
      <c r="AD263" s="37">
        <f>(('GVA by sector'!AD263/'GVA by sector'!AC263)-1)*100</f>
        <v>5.5305104523829085</v>
      </c>
      <c r="AE263" s="37">
        <f>(('GVA by sector'!AE263/'GVA by sector'!AD263)-1)*100</f>
        <v>5.2120672141946267</v>
      </c>
      <c r="AF263" s="37">
        <f>(('GVA by sector'!AF263/'GVA by sector'!AE263)-1)*100</f>
        <v>5.1056178980899203</v>
      </c>
      <c r="AG263" s="37">
        <f>(('GVA by sector'!AG263/'GVA by sector'!AF263)-1)*100</f>
        <v>4.8930149301698478</v>
      </c>
      <c r="AH263" s="37">
        <f>(('GVA by sector'!AH263/'GVA by sector'!AG263)-1)*100</f>
        <v>4.8620494016069493</v>
      </c>
      <c r="AI263" s="37">
        <f>(('GVA by sector'!AI263/'GVA by sector'!AH263)-1)*100</f>
        <v>4.8412276425112033</v>
      </c>
      <c r="AJ263" s="37">
        <f>(('GVA by sector'!AJ263/'GVA by sector'!AI263)-1)*100</f>
        <v>4.562018367651155</v>
      </c>
      <c r="AK263" s="37">
        <f>(('GVA by sector'!AK263/'GVA by sector'!AJ263)-1)*100</f>
        <v>4.2329669818812921</v>
      </c>
      <c r="AL263" s="37">
        <f>(('GVA by sector'!AL263/'GVA by sector'!AK263)-1)*100</f>
        <v>4.0359387729616225</v>
      </c>
      <c r="AM263" s="37">
        <f>(('GVA by sector'!AM263/'GVA by sector'!AL263)-1)*100</f>
        <v>3.9197389508160541</v>
      </c>
      <c r="AN263" s="37">
        <f>(('GVA by sector'!AN263/'GVA by sector'!AM263)-1)*100</f>
        <v>3.8636783978471589</v>
      </c>
      <c r="AO263" s="37">
        <f>(('GVA by sector'!AO263/'GVA by sector'!AN263)-1)*100</f>
        <v>3.8880261187657306</v>
      </c>
      <c r="AP263" s="37">
        <f>(('GVA by sector'!AP263/'GVA by sector'!AO263)-1)*100</f>
        <v>3.9330381834262296</v>
      </c>
      <c r="AQ263" s="37">
        <f>(('GVA by sector'!AQ263/'GVA by sector'!AP263)-1)*100</f>
        <v>3.919818330742042</v>
      </c>
      <c r="AR263" s="37">
        <f>(('GVA by sector'!AR263/'GVA by sector'!AQ263)-1)*100</f>
        <v>3.8745581204366664</v>
      </c>
      <c r="AS263" s="37">
        <f>(('GVA by sector'!AS263/'GVA by sector'!AR263)-1)*100</f>
        <v>3.8381173017429937</v>
      </c>
      <c r="AT263" s="37">
        <f>(('GVA by sector'!AT263/'GVA by sector'!AS263)-1)*100</f>
        <v>3.8000092983314859</v>
      </c>
      <c r="AU263" s="37">
        <f>(('GVA by sector'!AU263/'GVA by sector'!AT263)-1)*100</f>
        <v>3.7652811735941372</v>
      </c>
      <c r="AW263" s="37">
        <f>((('GVA by sector'!AE263/'GVA by sector'!U263)^(1/10))-1)*100</f>
        <v>5.164003372748982</v>
      </c>
      <c r="AX263" s="37">
        <f>((('GVA by sector'!AU263/'GVA by sector'!X263)^(1/23))-1)*100</f>
        <v>4.5141082046611158</v>
      </c>
    </row>
    <row r="264" spans="1:50" x14ac:dyDescent="0.2">
      <c r="A264" s="11" t="s">
        <v>65</v>
      </c>
      <c r="C264" s="37">
        <f>(('GVA by sector'!C264/'GVA by sector'!B264)-1)*100</f>
        <v>-0.604834218460093</v>
      </c>
      <c r="D264" s="37">
        <f>(('GVA by sector'!D264/'GVA by sector'!C264)-1)*100</f>
        <v>-2.0283872635261879</v>
      </c>
      <c r="E264" s="37">
        <f>(('GVA by sector'!E264/'GVA by sector'!D264)-1)*100</f>
        <v>-1.9668909901805587</v>
      </c>
      <c r="F264" s="37">
        <f>(('GVA by sector'!F264/'GVA by sector'!E264)-1)*100</f>
        <v>-1.372748439511029</v>
      </c>
      <c r="G264" s="37">
        <f>(('GVA by sector'!G264/'GVA by sector'!F264)-1)*100</f>
        <v>-1.39187047228434</v>
      </c>
      <c r="H264" s="37">
        <f>(('GVA by sector'!H264/'GVA by sector'!G264)-1)*100</f>
        <v>-1.9543829302983595</v>
      </c>
      <c r="I264" s="37">
        <f>(('GVA by sector'!I264/'GVA by sector'!H264)-1)*100</f>
        <v>0.33858771721291259</v>
      </c>
      <c r="J264" s="37">
        <f>(('GVA by sector'!J264/'GVA by sector'!I264)-1)*100</f>
        <v>0.56242973191740209</v>
      </c>
      <c r="K264" s="37">
        <f>(('GVA by sector'!K264/'GVA by sector'!J264)-1)*100</f>
        <v>2.1252892251694799</v>
      </c>
      <c r="L264" s="37">
        <f>(('GVA by sector'!L264/'GVA by sector'!K264)-1)*100</f>
        <v>-0.43812533983975666</v>
      </c>
      <c r="M264" s="37">
        <f>(('GVA by sector'!M264/'GVA by sector'!L264)-1)*100</f>
        <v>2.4202390763821136</v>
      </c>
      <c r="N264" s="37">
        <f>(('GVA by sector'!N264/'GVA by sector'!M264)-1)*100</f>
        <v>3.6519965157005174</v>
      </c>
      <c r="O264" s="37">
        <f>(('GVA by sector'!O264/'GVA by sector'!N264)-1)*100</f>
        <v>1.9689206710992169</v>
      </c>
      <c r="P264" s="37">
        <f>(('GVA by sector'!P264/'GVA by sector'!O264)-1)*100</f>
        <v>3.4552785328973989</v>
      </c>
      <c r="Q264" s="37">
        <f>(('GVA by sector'!Q264/'GVA by sector'!P264)-1)*100</f>
        <v>-0.49115912197407186</v>
      </c>
      <c r="R264" s="37">
        <f>(('GVA by sector'!R264/'GVA by sector'!Q264)-1)*100</f>
        <v>-0.69101398289406202</v>
      </c>
      <c r="S264" s="37">
        <f>(('GVA by sector'!S264/'GVA by sector'!R264)-1)*100</f>
        <v>1.0934449007559577</v>
      </c>
      <c r="T264" s="37">
        <f>(('GVA by sector'!T264/'GVA by sector'!S264)-1)*100</f>
        <v>9.8320099621451718E-2</v>
      </c>
      <c r="U264" s="37">
        <f>(('GVA by sector'!U264/'GVA by sector'!T264)-1)*100</f>
        <v>-1.7681756051873387</v>
      </c>
      <c r="V264" s="37">
        <f>(('GVA by sector'!V264/'GVA by sector'!U264)-1)*100</f>
        <v>-4.6999971841297565</v>
      </c>
      <c r="W264" s="37">
        <f>(('GVA by sector'!W264/'GVA by sector'!V264)-1)*100</f>
        <v>-2.5183570801110555</v>
      </c>
      <c r="X264" s="37">
        <f>(('GVA by sector'!X264/'GVA by sector'!W264)-1)*100</f>
        <v>-1.8344377565427394</v>
      </c>
      <c r="Y264" s="37">
        <f>(('GVA by sector'!Y264/'GVA by sector'!X264)-1)*100</f>
        <v>1.9514536516441972</v>
      </c>
      <c r="Z264" s="37">
        <f>(('GVA by sector'!Z264/'GVA by sector'!Y264)-1)*100</f>
        <v>2.7022680552874156</v>
      </c>
      <c r="AA264" s="37">
        <f>(('GVA by sector'!AA264/'GVA by sector'!Z264)-1)*100</f>
        <v>3.1470672019561885</v>
      </c>
      <c r="AB264" s="37">
        <f>(('GVA by sector'!AB264/'GVA by sector'!AA264)-1)*100</f>
        <v>2.4384888590795128</v>
      </c>
      <c r="AC264" s="37">
        <f>(('GVA by sector'!AC264/'GVA by sector'!AB264)-1)*100</f>
        <v>1.7732539154926785</v>
      </c>
      <c r="AD264" s="37">
        <f>(('GVA by sector'!AD264/'GVA by sector'!AC264)-1)*100</f>
        <v>1.6388641398821902</v>
      </c>
      <c r="AE264" s="37">
        <f>(('GVA by sector'!AE264/'GVA by sector'!AD264)-1)*100</f>
        <v>1.2457323518889396</v>
      </c>
      <c r="AF264" s="37">
        <f>(('GVA by sector'!AF264/'GVA by sector'!AE264)-1)*100</f>
        <v>1.4315482650376854</v>
      </c>
      <c r="AG264" s="37">
        <f>(('GVA by sector'!AG264/'GVA by sector'!AF264)-1)*100</f>
        <v>1.4721649701216366</v>
      </c>
      <c r="AH264" s="37">
        <f>(('GVA by sector'!AH264/'GVA by sector'!AG264)-1)*100</f>
        <v>1.5070685222624336</v>
      </c>
      <c r="AI264" s="37">
        <f>(('GVA by sector'!AI264/'GVA by sector'!AH264)-1)*100</f>
        <v>1.5021781621611607</v>
      </c>
      <c r="AJ264" s="37">
        <f>(('GVA by sector'!AJ264/'GVA by sector'!AI264)-1)*100</f>
        <v>1.5771598733477443</v>
      </c>
      <c r="AK264" s="37">
        <f>(('GVA by sector'!AK264/'GVA by sector'!AJ264)-1)*100</f>
        <v>1.4776376451064666</v>
      </c>
      <c r="AL264" s="37">
        <f>(('GVA by sector'!AL264/'GVA by sector'!AK264)-1)*100</f>
        <v>1.2928186762687366</v>
      </c>
      <c r="AM264" s="37">
        <f>(('GVA by sector'!AM264/'GVA by sector'!AL264)-1)*100</f>
        <v>1.2009978531476007</v>
      </c>
      <c r="AN264" s="37">
        <f>(('GVA by sector'!AN264/'GVA by sector'!AM264)-1)*100</f>
        <v>1.1766614056414548</v>
      </c>
      <c r="AO264" s="37">
        <f>(('GVA by sector'!AO264/'GVA by sector'!AN264)-1)*100</f>
        <v>1.0470002446937743</v>
      </c>
      <c r="AP264" s="37">
        <f>(('GVA by sector'!AP264/'GVA by sector'!AO264)-1)*100</f>
        <v>1.0280797875798831</v>
      </c>
      <c r="AQ264" s="37">
        <f>(('GVA by sector'!AQ264/'GVA by sector'!AP264)-1)*100</f>
        <v>1.0296140832390277</v>
      </c>
      <c r="AR264" s="37">
        <f>(('GVA by sector'!AR264/'GVA by sector'!AQ264)-1)*100</f>
        <v>1.0080789670973811</v>
      </c>
      <c r="AS264" s="37">
        <f>(('GVA by sector'!AS264/'GVA by sector'!AR264)-1)*100</f>
        <v>0.98237053454734991</v>
      </c>
      <c r="AT264" s="37">
        <f>(('GVA by sector'!AT264/'GVA by sector'!AS264)-1)*100</f>
        <v>0.95833513945411397</v>
      </c>
      <c r="AU264" s="37">
        <f>(('GVA by sector'!AU264/'GVA by sector'!AT264)-1)*100</f>
        <v>0.94014214063014023</v>
      </c>
      <c r="AW264" s="37">
        <f>((('GVA by sector'!AE264/'GVA by sector'!U264)^(1/10))-1)*100</f>
        <v>0.5527287001765524</v>
      </c>
      <c r="AX264" s="37">
        <f>((('GVA by sector'!AU264/'GVA by sector'!X264)^(1/23))-1)*100</f>
        <v>1.499680358439992</v>
      </c>
    </row>
    <row r="265" spans="1:50" x14ac:dyDescent="0.2">
      <c r="A265" s="11" t="s">
        <v>66</v>
      </c>
      <c r="C265" s="37">
        <f>(('GVA by sector'!C265/'GVA by sector'!B265)-1)*100</f>
        <v>2.9377278891287606</v>
      </c>
      <c r="D265" s="37">
        <f>(('GVA by sector'!D265/'GVA by sector'!C265)-1)*100</f>
        <v>0.11416356410505202</v>
      </c>
      <c r="E265" s="37">
        <f>(('GVA by sector'!E265/'GVA by sector'!D265)-1)*100</f>
        <v>3.7628151525217923</v>
      </c>
      <c r="F265" s="37">
        <f>(('GVA by sector'!F265/'GVA by sector'!E265)-1)*100</f>
        <v>1.5384632368445228</v>
      </c>
      <c r="G265" s="37">
        <f>(('GVA by sector'!G265/'GVA by sector'!F265)-1)*100</f>
        <v>1.190481367725793</v>
      </c>
      <c r="H265" s="37">
        <f>(('GVA by sector'!H265/'GVA by sector'!G265)-1)*100</f>
        <v>-0.10695965697699039</v>
      </c>
      <c r="I265" s="37">
        <f>(('GVA by sector'!I265/'GVA by sector'!H265)-1)*100</f>
        <v>0.44593627660958202</v>
      </c>
      <c r="J265" s="37">
        <f>(('GVA by sector'!J265/'GVA by sector'!I265)-1)*100</f>
        <v>2.3307449255133506</v>
      </c>
      <c r="K265" s="37">
        <f>(('GVA by sector'!K265/'GVA by sector'!J265)-1)*100</f>
        <v>1.5184433702387201</v>
      </c>
      <c r="L265" s="37">
        <f>(('GVA by sector'!L265/'GVA by sector'!K265)-1)*100</f>
        <v>0.32050377653303208</v>
      </c>
      <c r="M265" s="37">
        <f>(('GVA by sector'!M265/'GVA by sector'!L265)-1)*100</f>
        <v>2.2364230383039363</v>
      </c>
      <c r="N265" s="37">
        <f>(('GVA by sector'!N265/'GVA by sector'!M265)-1)*100</f>
        <v>2.3958371020714964</v>
      </c>
      <c r="O265" s="37">
        <f>(('GVA by sector'!O265/'GVA by sector'!N265)-1)*100</f>
        <v>0.61037146890332572</v>
      </c>
      <c r="P265" s="37">
        <f>(('GVA by sector'!P265/'GVA by sector'!O265)-1)*100</f>
        <v>4.2467163429804611</v>
      </c>
      <c r="Q265" s="37">
        <f>(('GVA by sector'!Q265/'GVA by sector'!P265)-1)*100</f>
        <v>-0.77594333525676795</v>
      </c>
      <c r="R265" s="37">
        <f>(('GVA by sector'!R265/'GVA by sector'!Q265)-1)*100</f>
        <v>-0.58651731647815231</v>
      </c>
      <c r="S265" s="37">
        <f>(('GVA by sector'!S265/'GVA by sector'!R265)-1)*100</f>
        <v>-0.88495459785774555</v>
      </c>
      <c r="T265" s="37">
        <f>(('GVA by sector'!T265/'GVA by sector'!S265)-1)*100</f>
        <v>0</v>
      </c>
      <c r="U265" s="37">
        <f>(('GVA by sector'!U265/'GVA by sector'!T265)-1)*100</f>
        <v>-0.79364841979198131</v>
      </c>
      <c r="V265" s="37">
        <f>(('GVA by sector'!V265/'GVA by sector'!U265)-1)*100</f>
        <v>1.3000036179886321</v>
      </c>
      <c r="W265" s="37">
        <f>(('GVA by sector'!W265/'GVA by sector'!V265)-1)*100</f>
        <v>1.7768978516481848</v>
      </c>
      <c r="X265" s="37">
        <f>(('GVA by sector'!X265/'GVA by sector'!W265)-1)*100</f>
        <v>0.64117823138258867</v>
      </c>
      <c r="Y265" s="37">
        <f>(('GVA by sector'!Y265/'GVA by sector'!X265)-1)*100</f>
        <v>0.23898845191341334</v>
      </c>
      <c r="Z265" s="37">
        <f>(('GVA by sector'!Z265/'GVA by sector'!Y265)-1)*100</f>
        <v>0.58383699593882454</v>
      </c>
      <c r="AA265" s="37">
        <f>(('GVA by sector'!AA265/'GVA by sector'!Z265)-1)*100</f>
        <v>0.87226302489415986</v>
      </c>
      <c r="AB265" s="37">
        <f>(('GVA by sector'!AB265/'GVA by sector'!AA265)-1)*100</f>
        <v>0.89571345946097836</v>
      </c>
      <c r="AC265" s="37">
        <f>(('GVA by sector'!AC265/'GVA by sector'!AB265)-1)*100</f>
        <v>1.0830334314562595</v>
      </c>
      <c r="AD265" s="37">
        <f>(('GVA by sector'!AD265/'GVA by sector'!AC265)-1)*100</f>
        <v>1.0850551508632789</v>
      </c>
      <c r="AE265" s="37">
        <f>(('GVA by sector'!AE265/'GVA by sector'!AD265)-1)*100</f>
        <v>1.0698276155440167</v>
      </c>
      <c r="AF265" s="37">
        <f>(('GVA by sector'!AF265/'GVA by sector'!AE265)-1)*100</f>
        <v>1.3419526274435434</v>
      </c>
      <c r="AG265" s="37">
        <f>(('GVA by sector'!AG265/'GVA by sector'!AF265)-1)*100</f>
        <v>1.4197450898205233</v>
      </c>
      <c r="AH265" s="37">
        <f>(('GVA by sector'!AH265/'GVA by sector'!AG265)-1)*100</f>
        <v>1.3931371184809915</v>
      </c>
      <c r="AI265" s="37">
        <f>(('GVA by sector'!AI265/'GVA by sector'!AH265)-1)*100</f>
        <v>1.4069156320006604</v>
      </c>
      <c r="AJ265" s="37">
        <f>(('GVA by sector'!AJ265/'GVA by sector'!AI265)-1)*100</f>
        <v>1.4684301527897903</v>
      </c>
      <c r="AK265" s="37">
        <f>(('GVA by sector'!AK265/'GVA by sector'!AJ265)-1)*100</f>
        <v>1.3128020497189752</v>
      </c>
      <c r="AL265" s="37">
        <f>(('GVA by sector'!AL265/'GVA by sector'!AK265)-1)*100</f>
        <v>1.1574407322462177</v>
      </c>
      <c r="AM265" s="37">
        <f>(('GVA by sector'!AM265/'GVA by sector'!AL265)-1)*100</f>
        <v>1.0796461060184948</v>
      </c>
      <c r="AN265" s="37">
        <f>(('GVA by sector'!AN265/'GVA by sector'!AM265)-1)*100</f>
        <v>1.0614990131445623</v>
      </c>
      <c r="AO265" s="37">
        <f>(('GVA by sector'!AO265/'GVA by sector'!AN265)-1)*100</f>
        <v>1.045171576960513</v>
      </c>
      <c r="AP265" s="37">
        <f>(('GVA by sector'!AP265/'GVA by sector'!AO265)-1)*100</f>
        <v>1.0739058381725286</v>
      </c>
      <c r="AQ265" s="37">
        <f>(('GVA by sector'!AQ265/'GVA by sector'!AP265)-1)*100</f>
        <v>1.0744531356870368</v>
      </c>
      <c r="AR265" s="37">
        <f>(('GVA by sector'!AR265/'GVA by sector'!AQ265)-1)*100</f>
        <v>1.0564063444952199</v>
      </c>
      <c r="AS265" s="37">
        <f>(('GVA by sector'!AS265/'GVA by sector'!AR265)-1)*100</f>
        <v>1.0295355804612161</v>
      </c>
      <c r="AT265" s="37">
        <f>(('GVA by sector'!AT265/'GVA by sector'!AS265)-1)*100</f>
        <v>1.0067151422564535</v>
      </c>
      <c r="AU265" s="37">
        <f>(('GVA by sector'!AU265/'GVA by sector'!AT265)-1)*100</f>
        <v>0.9777756567451279</v>
      </c>
      <c r="AW265" s="37">
        <f>((('GVA by sector'!AE265/'GVA by sector'!U265)^(1/10))-1)*100</f>
        <v>0.95388768031494653</v>
      </c>
      <c r="AX265" s="37">
        <f>((('GVA by sector'!AU265/'GVA by sector'!X265)^(1/23))-1)*100</f>
        <v>1.0750463720575976</v>
      </c>
    </row>
    <row r="266" spans="1:50" x14ac:dyDescent="0.2">
      <c r="A266" s="11" t="s">
        <v>67</v>
      </c>
      <c r="C266" s="37">
        <f>(('GVA by sector'!C266/'GVA by sector'!B266)-1)*100</f>
        <v>2.8301920525775737</v>
      </c>
      <c r="D266" s="37">
        <f>(('GVA by sector'!D266/'GVA by sector'!C266)-1)*100</f>
        <v>4.5871419618715992</v>
      </c>
      <c r="E266" s="37">
        <f>(('GVA by sector'!E266/'GVA by sector'!D266)-1)*100</f>
        <v>2.6315823499456048</v>
      </c>
      <c r="F266" s="37">
        <f>(('GVA by sector'!F266/'GVA by sector'!E266)-1)*100</f>
        <v>3.846158691638335</v>
      </c>
      <c r="G266" s="37">
        <f>(('GVA by sector'!G266/'GVA by sector'!F266)-1)*100</f>
        <v>2.4691387979399737</v>
      </c>
      <c r="H266" s="37">
        <f>(('GVA by sector'!H266/'GVA by sector'!G266)-1)*100</f>
        <v>1.3386896705926965</v>
      </c>
      <c r="I266" s="37">
        <f>(('GVA by sector'!I266/'GVA by sector'!H266)-1)*100</f>
        <v>3.6912715833773868</v>
      </c>
      <c r="J266" s="37">
        <f>(('GVA by sector'!J266/'GVA by sector'!I266)-1)*100</f>
        <v>2.7507977059034072</v>
      </c>
      <c r="K266" s="37">
        <f>(('GVA by sector'!K266/'GVA by sector'!J266)-1)*100</f>
        <v>6.1417343309964512</v>
      </c>
      <c r="L266" s="37">
        <f>(('GVA by sector'!L266/'GVA by sector'!K266)-1)*100</f>
        <v>3.709206411238597</v>
      </c>
      <c r="M266" s="37">
        <f>(('GVA by sector'!M266/'GVA by sector'!L266)-1)*100</f>
        <v>4.4349055238442903</v>
      </c>
      <c r="N266" s="37">
        <f>(('GVA by sector'!N266/'GVA by sector'!M266)-1)*100</f>
        <v>6.7123301297507432</v>
      </c>
      <c r="O266" s="37">
        <f>(('GVA by sector'!O266/'GVA by sector'!N266)-1)*100</f>
        <v>4.8780512720324021</v>
      </c>
      <c r="P266" s="37">
        <f>(('GVA by sector'!P266/'GVA by sector'!O266)-1)*100</f>
        <v>7.0991332073519375</v>
      </c>
      <c r="Q266" s="37">
        <f>(('GVA by sector'!Q266/'GVA by sector'!P266)-1)*100</f>
        <v>3.2000024555326911</v>
      </c>
      <c r="R266" s="37">
        <f>(('GVA by sector'!R266/'GVA by sector'!Q266)-1)*100</f>
        <v>2.6578029905212963</v>
      </c>
      <c r="S266" s="37">
        <f>(('GVA by sector'!S266/'GVA by sector'!R266)-1)*100</f>
        <v>2.0496343954855556</v>
      </c>
      <c r="T266" s="37">
        <f>(('GVA by sector'!T266/'GVA by sector'!S266)-1)*100</f>
        <v>2.8541151410275578</v>
      </c>
      <c r="U266" s="37">
        <f>(('GVA by sector'!U266/'GVA by sector'!T266)-1)*100</f>
        <v>2.7749260708758605</v>
      </c>
      <c r="V266" s="37">
        <f>(('GVA by sector'!V266/'GVA by sector'!U266)-1)*100</f>
        <v>2.5000248679511783</v>
      </c>
      <c r="W266" s="37">
        <f>(('GVA by sector'!W266/'GVA by sector'!V266)-1)*100</f>
        <v>3.8048683915558712</v>
      </c>
      <c r="X266" s="37">
        <f>(('GVA by sector'!X266/'GVA by sector'!W266)-1)*100</f>
        <v>3.1953442714906632</v>
      </c>
      <c r="Y266" s="37">
        <f>(('GVA by sector'!Y266/'GVA by sector'!X266)-1)*100</f>
        <v>0.81679318082783503</v>
      </c>
      <c r="Z266" s="37">
        <f>(('GVA by sector'!Z266/'GVA by sector'!Y266)-1)*100</f>
        <v>1.0603453311108124</v>
      </c>
      <c r="AA266" s="37">
        <f>(('GVA by sector'!AA266/'GVA by sector'!Z266)-1)*100</f>
        <v>1.3350879610899424</v>
      </c>
      <c r="AB266" s="37">
        <f>(('GVA by sector'!AB266/'GVA by sector'!AA266)-1)*100</f>
        <v>1.0156537914816743</v>
      </c>
      <c r="AC266" s="37">
        <f>(('GVA by sector'!AC266/'GVA by sector'!AB266)-1)*100</f>
        <v>1.2354558365581303</v>
      </c>
      <c r="AD266" s="37">
        <f>(('GVA by sector'!AD266/'GVA by sector'!AC266)-1)*100</f>
        <v>1.8599554853113487</v>
      </c>
      <c r="AE266" s="37">
        <f>(('GVA by sector'!AE266/'GVA by sector'!AD266)-1)*100</f>
        <v>2.1097010870709809</v>
      </c>
      <c r="AF266" s="37">
        <f>(('GVA by sector'!AF266/'GVA by sector'!AE266)-1)*100</f>
        <v>2.6254351663944409</v>
      </c>
      <c r="AG266" s="37">
        <f>(('GVA by sector'!AG266/'GVA by sector'!AF266)-1)*100</f>
        <v>2.6836708855671798</v>
      </c>
      <c r="AH266" s="37">
        <f>(('GVA by sector'!AH266/'GVA by sector'!AG266)-1)*100</f>
        <v>2.651891748017432</v>
      </c>
      <c r="AI266" s="37">
        <f>(('GVA by sector'!AI266/'GVA by sector'!AH266)-1)*100</f>
        <v>2.6616282749863718</v>
      </c>
      <c r="AJ266" s="37">
        <f>(('GVA by sector'!AJ266/'GVA by sector'!AI266)-1)*100</f>
        <v>2.7227697029935216</v>
      </c>
      <c r="AK266" s="37">
        <f>(('GVA by sector'!AK266/'GVA by sector'!AJ266)-1)*100</f>
        <v>2.5630252404689413</v>
      </c>
      <c r="AL266" s="37">
        <f>(('GVA by sector'!AL266/'GVA by sector'!AK266)-1)*100</f>
        <v>2.4044939542157584</v>
      </c>
      <c r="AM266" s="37">
        <f>(('GVA by sector'!AM266/'GVA by sector'!AL266)-1)*100</f>
        <v>2.3246943085165395</v>
      </c>
      <c r="AN266" s="37">
        <f>(('GVA by sector'!AN266/'GVA by sector'!AM266)-1)*100</f>
        <v>2.3049189638025158</v>
      </c>
      <c r="AO266" s="37">
        <f>(('GVA by sector'!AO266/'GVA by sector'!AN266)-1)*100</f>
        <v>2.2865994027808867</v>
      </c>
      <c r="AP266" s="37">
        <f>(('GVA by sector'!AP266/'GVA by sector'!AO266)-1)*100</f>
        <v>2.4424089072079935</v>
      </c>
      <c r="AQ266" s="37">
        <f>(('GVA by sector'!AQ266/'GVA by sector'!AP266)-1)*100</f>
        <v>2.5183161679413146</v>
      </c>
      <c r="AR266" s="37">
        <f>(('GVA by sector'!AR266/'GVA by sector'!AQ266)-1)*100</f>
        <v>2.4980896961147359</v>
      </c>
      <c r="AS266" s="37">
        <f>(('GVA by sector'!AS266/'GVA by sector'!AR266)-1)*100</f>
        <v>2.4698216538593831</v>
      </c>
      <c r="AT266" s="37">
        <f>(('GVA by sector'!AT266/'GVA by sector'!AS266)-1)*100</f>
        <v>2.4448610639888013</v>
      </c>
      <c r="AU266" s="37">
        <f>(('GVA by sector'!AU266/'GVA by sector'!AT266)-1)*100</f>
        <v>2.426688624182205</v>
      </c>
      <c r="AW266" s="37">
        <f>((('GVA by sector'!AE266/'GVA by sector'!U266)^(1/10))-1)*100</f>
        <v>1.8888618933360357</v>
      </c>
      <c r="AX266" s="37">
        <f>((('GVA by sector'!AU266/'GVA by sector'!X266)^(1/23))-1)*100</f>
        <v>2.1488021282343395</v>
      </c>
    </row>
    <row r="267" spans="1:50" x14ac:dyDescent="0.2">
      <c r="A267" s="11" t="s">
        <v>68</v>
      </c>
      <c r="C267" s="37">
        <f>(('GVA by sector'!C267/'GVA by sector'!B267)-1)*100</f>
        <v>2.4000275710648333</v>
      </c>
      <c r="D267" s="37">
        <f>(('GVA by sector'!D267/'GVA by sector'!C267)-1)*100</f>
        <v>8.124987173751542</v>
      </c>
      <c r="E267" s="37">
        <f>(('GVA by sector'!E267/'GVA by sector'!D267)-1)*100</f>
        <v>6.5028879792041083</v>
      </c>
      <c r="F267" s="37">
        <f>(('GVA by sector'!F267/'GVA by sector'!E267)-1)*100</f>
        <v>5.834454274510481</v>
      </c>
      <c r="G267" s="37">
        <f>(('GVA by sector'!G267/'GVA by sector'!F267)-1)*100</f>
        <v>3.0769448375314035</v>
      </c>
      <c r="H267" s="37">
        <f>(('GVA by sector'!H267/'GVA by sector'!G267)-1)*100</f>
        <v>3.6069708632552988</v>
      </c>
      <c r="I267" s="37">
        <f>(('GVA by sector'!I267/'GVA by sector'!H267)-1)*100</f>
        <v>6.37253479821136</v>
      </c>
      <c r="J267" s="37">
        <f>(('GVA by sector'!J267/'GVA by sector'!I267)-1)*100</f>
        <v>-1.0368721655438118</v>
      </c>
      <c r="K267" s="37">
        <f>(('GVA by sector'!K267/'GVA by sector'!J267)-1)*100</f>
        <v>3.8416581641976144</v>
      </c>
      <c r="L267" s="37">
        <f>(('GVA by sector'!L267/'GVA by sector'!K267)-1)*100</f>
        <v>0.8968726290859097</v>
      </c>
      <c r="M267" s="37">
        <f>(('GVA by sector'!M267/'GVA by sector'!L267)-1)*100</f>
        <v>5.7777663412988289</v>
      </c>
      <c r="N267" s="37">
        <f>(('GVA by sector'!N267/'GVA by sector'!M267)-1)*100</f>
        <v>7.4579785937201715</v>
      </c>
      <c r="O267" s="37">
        <f>(('GVA by sector'!O267/'GVA by sector'!N267)-1)*100</f>
        <v>1.5640477293639155</v>
      </c>
      <c r="P267" s="37">
        <f>(('GVA by sector'!P267/'GVA by sector'!O267)-1)*100</f>
        <v>4.0423383052294648</v>
      </c>
      <c r="Q267" s="37">
        <f>(('GVA by sector'!Q267/'GVA by sector'!P267)-1)*100</f>
        <v>-0.92506942424415151</v>
      </c>
      <c r="R267" s="37">
        <f>(('GVA by sector'!R267/'GVA by sector'!Q267)-1)*100</f>
        <v>3.0812182253274756</v>
      </c>
      <c r="S267" s="37">
        <f>(('GVA by sector'!S267/'GVA by sector'!R267)-1)*100</f>
        <v>-0.81517558883115182</v>
      </c>
      <c r="T267" s="37">
        <f>(('GVA by sector'!T267/'GVA by sector'!S267)-1)*100</f>
        <v>-8.7671400271185576</v>
      </c>
      <c r="U267" s="37">
        <f>(('GVA by sector'!U267/'GVA by sector'!T267)-1)*100</f>
        <v>0.10009494337654967</v>
      </c>
      <c r="V267" s="37">
        <f>(('GVA by sector'!V267/'GVA by sector'!U267)-1)*100</f>
        <v>3.3999794143379169</v>
      </c>
      <c r="W267" s="37">
        <f>(('GVA by sector'!W267/'GVA by sector'!V267)-1)*100</f>
        <v>6.6731204256494481</v>
      </c>
      <c r="X267" s="37">
        <f>(('GVA by sector'!X267/'GVA by sector'!W267)-1)*100</f>
        <v>1.7732040150445272</v>
      </c>
      <c r="Y267" s="37">
        <f>(('GVA by sector'!Y267/'GVA by sector'!X267)-1)*100</f>
        <v>3.0922735339437235</v>
      </c>
      <c r="Z267" s="37">
        <f>(('GVA by sector'!Z267/'GVA by sector'!Y267)-1)*100</f>
        <v>3.8334267950316026</v>
      </c>
      <c r="AA267" s="37">
        <f>(('GVA by sector'!AA267/'GVA by sector'!Z267)-1)*100</f>
        <v>3.7330158315470152</v>
      </c>
      <c r="AB267" s="37">
        <f>(('GVA by sector'!AB267/'GVA by sector'!AA267)-1)*100</f>
        <v>3.489760975897771</v>
      </c>
      <c r="AC267" s="37">
        <f>(('GVA by sector'!AC267/'GVA by sector'!AB267)-1)*100</f>
        <v>3.1651879592161425</v>
      </c>
      <c r="AD267" s="37">
        <f>(('GVA by sector'!AD267/'GVA by sector'!AC267)-1)*100</f>
        <v>2.9009029285140153</v>
      </c>
      <c r="AE267" s="37">
        <f>(('GVA by sector'!AE267/'GVA by sector'!AD267)-1)*100</f>
        <v>2.6447856279035786</v>
      </c>
      <c r="AF267" s="37">
        <f>(('GVA by sector'!AF267/'GVA by sector'!AE267)-1)*100</f>
        <v>2.8441297399416365</v>
      </c>
      <c r="AG267" s="37">
        <f>(('GVA by sector'!AG267/'GVA by sector'!AF267)-1)*100</f>
        <v>2.8517347148016237</v>
      </c>
      <c r="AH267" s="37">
        <f>(('GVA by sector'!AH267/'GVA by sector'!AG267)-1)*100</f>
        <v>2.8556673590398596</v>
      </c>
      <c r="AI267" s="37">
        <f>(('GVA by sector'!AI267/'GVA by sector'!AH267)-1)*100</f>
        <v>2.8651904697805763</v>
      </c>
      <c r="AJ267" s="37">
        <f>(('GVA by sector'!AJ267/'GVA by sector'!AI267)-1)*100</f>
        <v>2.8995577644433279</v>
      </c>
      <c r="AK267" s="37">
        <f>(('GVA by sector'!AK267/'GVA by sector'!AJ267)-1)*100</f>
        <v>2.7203124334339801</v>
      </c>
      <c r="AL267" s="37">
        <f>(('GVA by sector'!AL267/'GVA by sector'!AK267)-1)*100</f>
        <v>2.5415529484007493</v>
      </c>
      <c r="AM267" s="37">
        <f>(('GVA by sector'!AM267/'GVA by sector'!AL267)-1)*100</f>
        <v>2.4433045763817773</v>
      </c>
      <c r="AN267" s="37">
        <f>(('GVA by sector'!AN267/'GVA by sector'!AM267)-1)*100</f>
        <v>2.4160857889889309</v>
      </c>
      <c r="AO267" s="37">
        <f>(('GVA by sector'!AO267/'GVA by sector'!AN267)-1)*100</f>
        <v>2.3986163422136553</v>
      </c>
      <c r="AP267" s="37">
        <f>(('GVA by sector'!AP267/'GVA by sector'!AO267)-1)*100</f>
        <v>2.5509779793109866</v>
      </c>
      <c r="AQ267" s="37">
        <f>(('GVA by sector'!AQ267/'GVA by sector'!AP267)-1)*100</f>
        <v>2.6230768408891825</v>
      </c>
      <c r="AR267" s="37">
        <f>(('GVA by sector'!AR267/'GVA by sector'!AQ267)-1)*100</f>
        <v>2.5986097963494048</v>
      </c>
      <c r="AS267" s="37">
        <f>(('GVA by sector'!AS267/'GVA by sector'!AR267)-1)*100</f>
        <v>2.5666958432250864</v>
      </c>
      <c r="AT267" s="37">
        <f>(('GVA by sector'!AT267/'GVA by sector'!AS267)-1)*100</f>
        <v>2.5376511353751408</v>
      </c>
      <c r="AU267" s="37">
        <f>(('GVA by sector'!AU267/'GVA by sector'!AT267)-1)*100</f>
        <v>2.5155958331941619</v>
      </c>
      <c r="AW267" s="37">
        <f>((('GVA by sector'!AE267/'GVA by sector'!U267)^(1/10))-1)*100</f>
        <v>3.4635997033228394</v>
      </c>
      <c r="AX267" s="37">
        <f>((('GVA by sector'!AU267/'GVA by sector'!X267)^(1/23))-1)*100</f>
        <v>2.8291771157687773</v>
      </c>
    </row>
    <row r="268" spans="1:50" x14ac:dyDescent="0.2">
      <c r="A268" s="11" t="s">
        <v>69</v>
      </c>
      <c r="C268" s="37">
        <f>(('GVA by sector'!C268/'GVA by sector'!B268)-1)*100</f>
        <v>2.4000149462967579</v>
      </c>
      <c r="D268" s="37">
        <f>(('GVA by sector'!D268/'GVA by sector'!C268)-1)*100</f>
        <v>8.1249495004782837</v>
      </c>
      <c r="E268" s="37">
        <f>(('GVA by sector'!E268/'GVA by sector'!D268)-1)*100</f>
        <v>6.5029327589749997</v>
      </c>
      <c r="F268" s="37">
        <f>(('GVA by sector'!F268/'GVA by sector'!E268)-1)*100</f>
        <v>5.8344357895189436</v>
      </c>
      <c r="G268" s="37">
        <f>(('GVA by sector'!G268/'GVA by sector'!F268)-1)*100</f>
        <v>3.0769214318404403</v>
      </c>
      <c r="H268" s="37">
        <f>(('GVA by sector'!H268/'GVA by sector'!G268)-1)*100</f>
        <v>3.6069849153961275</v>
      </c>
      <c r="I268" s="37">
        <f>(('GVA by sector'!I268/'GVA by sector'!H268)-1)*100</f>
        <v>4.7858636892943229</v>
      </c>
      <c r="J268" s="37">
        <f>(('GVA by sector'!J268/'GVA by sector'!I268)-1)*100</f>
        <v>2.5240532769693402</v>
      </c>
      <c r="K268" s="37">
        <f>(('GVA by sector'!K268/'GVA by sector'!J268)-1)*100</f>
        <v>7.2684459422934777</v>
      </c>
      <c r="L268" s="37">
        <f>(('GVA by sector'!L268/'GVA by sector'!K268)-1)*100</f>
        <v>-1.3114583174947292</v>
      </c>
      <c r="M268" s="37">
        <f>(('GVA by sector'!M268/'GVA by sector'!L268)-1)*100</f>
        <v>1.4396412870315567</v>
      </c>
      <c r="N268" s="37">
        <f>(('GVA by sector'!N268/'GVA by sector'!M268)-1)*100</f>
        <v>-2.7292361809961196</v>
      </c>
      <c r="O268" s="37">
        <f>(('GVA by sector'!O268/'GVA by sector'!N268)-1)*100</f>
        <v>0.89784067644320675</v>
      </c>
      <c r="P268" s="37">
        <f>(('GVA by sector'!P268/'GVA by sector'!O268)-1)*100</f>
        <v>6.2291796920252551</v>
      </c>
      <c r="Q268" s="37">
        <f>(('GVA by sector'!Q268/'GVA by sector'!P268)-1)*100</f>
        <v>7.8533806952275409</v>
      </c>
      <c r="R268" s="37">
        <f>(('GVA by sector'!R268/'GVA by sector'!Q268)-1)*100</f>
        <v>-5.3398251215377108</v>
      </c>
      <c r="S268" s="37">
        <f>(('GVA by sector'!S268/'GVA by sector'!R268)-1)*100</f>
        <v>2.5641234715980454</v>
      </c>
      <c r="T268" s="37">
        <f>(('GVA by sector'!T268/'GVA by sector'!S268)-1)*100</f>
        <v>3.1000119251103131</v>
      </c>
      <c r="U268" s="37">
        <f>(('GVA by sector'!U268/'GVA by sector'!T268)-1)*100</f>
        <v>-3.006800743497573</v>
      </c>
      <c r="V268" s="37">
        <f>(('GVA by sector'!V268/'GVA by sector'!U268)-1)*100</f>
        <v>5.2999960249632272</v>
      </c>
      <c r="W268" s="37">
        <f>(('GVA by sector'!W268/'GVA by sector'!V268)-1)*100</f>
        <v>-3.2288775673529058</v>
      </c>
      <c r="X268" s="37">
        <f>(('GVA by sector'!X268/'GVA by sector'!W268)-1)*100</f>
        <v>1.0053060310559969</v>
      </c>
      <c r="Y268" s="37">
        <f>(('GVA by sector'!Y268/'GVA by sector'!X268)-1)*100</f>
        <v>2.5028299493023098</v>
      </c>
      <c r="Z268" s="37">
        <f>(('GVA by sector'!Z268/'GVA by sector'!Y268)-1)*100</f>
        <v>3.2464806934546564</v>
      </c>
      <c r="AA268" s="37">
        <f>(('GVA by sector'!AA268/'GVA by sector'!Z268)-1)*100</f>
        <v>3.1544705240931448</v>
      </c>
      <c r="AB268" s="37">
        <f>(('GVA by sector'!AB268/'GVA by sector'!AA268)-1)*100</f>
        <v>2.917559056956609</v>
      </c>
      <c r="AC268" s="37">
        <f>(('GVA by sector'!AC268/'GVA by sector'!AB268)-1)*100</f>
        <v>2.5709589199311988</v>
      </c>
      <c r="AD268" s="37">
        <f>(('GVA by sector'!AD268/'GVA by sector'!AC268)-1)*100</f>
        <v>2.2845625969146299</v>
      </c>
      <c r="AE268" s="37">
        <f>(('GVA by sector'!AE268/'GVA by sector'!AD268)-1)*100</f>
        <v>2.0017948233206573</v>
      </c>
      <c r="AF268" s="37">
        <f>(('GVA by sector'!AF268/'GVA by sector'!AE268)-1)*100</f>
        <v>2.2012342252750061</v>
      </c>
      <c r="AG268" s="37">
        <f>(('GVA by sector'!AG268/'GVA by sector'!AF268)-1)*100</f>
        <v>2.1862900673437213</v>
      </c>
      <c r="AH268" s="37">
        <f>(('GVA by sector'!AH268/'GVA by sector'!AG268)-1)*100</f>
        <v>2.1806976227040309</v>
      </c>
      <c r="AI268" s="37">
        <f>(('GVA by sector'!AI268/'GVA by sector'!AH268)-1)*100</f>
        <v>2.1818674372403812</v>
      </c>
      <c r="AJ268" s="37">
        <f>(('GVA by sector'!AJ268/'GVA by sector'!AI268)-1)*100</f>
        <v>2.2217666081634668</v>
      </c>
      <c r="AK268" s="37">
        <f>(('GVA by sector'!AK268/'GVA by sector'!AJ268)-1)*100</f>
        <v>2.0470832608091794</v>
      </c>
      <c r="AL268" s="37">
        <f>(('GVA by sector'!AL268/'GVA by sector'!AK268)-1)*100</f>
        <v>1.8748178554726769</v>
      </c>
      <c r="AM268" s="37">
        <f>(('GVA by sector'!AM268/'GVA by sector'!AL268)-1)*100</f>
        <v>1.7826581814613718</v>
      </c>
      <c r="AN268" s="37">
        <f>(('GVA by sector'!AN268/'GVA by sector'!AM268)-1)*100</f>
        <v>1.7606684815585805</v>
      </c>
      <c r="AO268" s="37">
        <f>(('GVA by sector'!AO268/'GVA by sector'!AN268)-1)*100</f>
        <v>1.7474139520668119</v>
      </c>
      <c r="AP268" s="37">
        <f>(('GVA by sector'!AP268/'GVA by sector'!AO268)-1)*100</f>
        <v>1.9034216821834926</v>
      </c>
      <c r="AQ268" s="37">
        <f>(('GVA by sector'!AQ268/'GVA by sector'!AP268)-1)*100</f>
        <v>1.9797896260572267</v>
      </c>
      <c r="AR268" s="37">
        <f>(('GVA by sector'!AR268/'GVA by sector'!AQ268)-1)*100</f>
        <v>1.9603634560571681</v>
      </c>
      <c r="AS268" s="37">
        <f>(('GVA by sector'!AS268/'GVA by sector'!AR268)-1)*100</f>
        <v>1.9331976267904505</v>
      </c>
      <c r="AT268" s="37">
        <f>(('GVA by sector'!AT268/'GVA by sector'!AS268)-1)*100</f>
        <v>1.9089785505975732</v>
      </c>
      <c r="AU268" s="37">
        <f>(('GVA by sector'!AU268/'GVA by sector'!AT268)-1)*100</f>
        <v>1.8918830434064615</v>
      </c>
      <c r="AW268" s="37">
        <f>((('GVA by sector'!AE268/'GVA by sector'!U268)^(1/10))-1)*100</f>
        <v>2.1538946267822823</v>
      </c>
      <c r="AX268" s="37">
        <f>((('GVA by sector'!AU268/'GVA by sector'!X268)^(1/23))-1)*100</f>
        <v>2.1922419258583847</v>
      </c>
    </row>
    <row r="269" spans="1:50" x14ac:dyDescent="0.2">
      <c r="A269" s="11" t="s">
        <v>70</v>
      </c>
      <c r="C269" s="37">
        <f>(('GVA by sector'!C269/'GVA by sector'!B269)-1)*100</f>
        <v>-8.2901143922609055E-2</v>
      </c>
      <c r="D269" s="37">
        <f>(('GVA by sector'!D269/'GVA by sector'!C269)-1)*100</f>
        <v>2.2088619244492236</v>
      </c>
      <c r="E269" s="37">
        <f>(('GVA by sector'!E269/'GVA by sector'!D269)-1)*100</f>
        <v>4.4692169262951831</v>
      </c>
      <c r="F269" s="37">
        <f>(('GVA by sector'!F269/'GVA by sector'!E269)-1)*100</f>
        <v>2.9794298562673349</v>
      </c>
      <c r="G269" s="37">
        <f>(('GVA by sector'!G269/'GVA by sector'!F269)-1)*100</f>
        <v>3.2876978089025011</v>
      </c>
      <c r="H269" s="37">
        <f>(('GVA by sector'!H269/'GVA by sector'!G269)-1)*100</f>
        <v>3.6490700974678214</v>
      </c>
      <c r="I269" s="37">
        <f>(('GVA by sector'!I269/'GVA by sector'!H269)-1)*100</f>
        <v>3.5869535801880126</v>
      </c>
      <c r="J269" s="37">
        <f>(('GVA by sector'!J269/'GVA by sector'!I269)-1)*100</f>
        <v>2.6417387366640677</v>
      </c>
      <c r="K269" s="37">
        <f>(('GVA by sector'!K269/'GVA by sector'!J269)-1)*100</f>
        <v>4.1629430197174244</v>
      </c>
      <c r="L269" s="37">
        <f>(('GVA by sector'!L269/'GVA by sector'!K269)-1)*100</f>
        <v>1.8599065295380468</v>
      </c>
      <c r="M269" s="37">
        <f>(('GVA by sector'!M269/'GVA by sector'!L269)-1)*100</f>
        <v>2.0542888087861533</v>
      </c>
      <c r="N269" s="37">
        <f>(('GVA by sector'!N269/'GVA by sector'!M269)-1)*100</f>
        <v>4.1612543748150044</v>
      </c>
      <c r="O269" s="37">
        <f>(('GVA by sector'!O269/'GVA by sector'!N269)-1)*100</f>
        <v>3.1976309263408886</v>
      </c>
      <c r="P269" s="37">
        <f>(('GVA by sector'!P269/'GVA by sector'!O269)-1)*100</f>
        <v>3.7152317129865775</v>
      </c>
      <c r="Q269" s="37">
        <f>(('GVA by sector'!Q269/'GVA by sector'!P269)-1)*100</f>
        <v>2.8295764693939018</v>
      </c>
      <c r="R269" s="37">
        <f>(('GVA by sector'!R269/'GVA by sector'!Q269)-1)*100</f>
        <v>3.5137255378465237</v>
      </c>
      <c r="S269" s="37">
        <f>(('GVA by sector'!S269/'GVA by sector'!R269)-1)*100</f>
        <v>-0.48941819320976743</v>
      </c>
      <c r="T269" s="37">
        <f>(('GVA by sector'!T269/'GVA by sector'!S269)-1)*100</f>
        <v>-5.2829746324028148</v>
      </c>
      <c r="U269" s="37">
        <f>(('GVA by sector'!U269/'GVA by sector'!T269)-1)*100</f>
        <v>1.4891194105481453</v>
      </c>
      <c r="V269" s="37">
        <f>(('GVA by sector'!V269/'GVA by sector'!U269)-1)*100</f>
        <v>1.539747670360847</v>
      </c>
      <c r="W269" s="37">
        <f>(('GVA by sector'!W269/'GVA by sector'!V269)-1)*100</f>
        <v>0.23785317306255216</v>
      </c>
      <c r="X269" s="37">
        <f>(('GVA by sector'!X269/'GVA by sector'!W269)-1)*100</f>
        <v>1.3444605617617622</v>
      </c>
      <c r="Y269" s="37">
        <f>(('GVA by sector'!Y269/'GVA by sector'!X269)-1)*100</f>
        <v>2.8609200419059233</v>
      </c>
      <c r="Z269" s="37">
        <f>(('GVA by sector'!Z269/'GVA by sector'!Y269)-1)*100</f>
        <v>3.4776065242440035</v>
      </c>
      <c r="AA269" s="37">
        <f>(('GVA by sector'!AA269/'GVA by sector'!Z269)-1)*100</f>
        <v>3.830938531040462</v>
      </c>
      <c r="AB269" s="37">
        <f>(('GVA by sector'!AB269/'GVA by sector'!AA269)-1)*100</f>
        <v>3.8379431934620678</v>
      </c>
      <c r="AC269" s="37">
        <f>(('GVA by sector'!AC269/'GVA by sector'!AB269)-1)*100</f>
        <v>3.8515266413889471</v>
      </c>
      <c r="AD269" s="37">
        <f>(('GVA by sector'!AD269/'GVA by sector'!AC269)-1)*100</f>
        <v>3.9021556844385463</v>
      </c>
      <c r="AE269" s="37">
        <f>(('GVA by sector'!AE269/'GVA by sector'!AD269)-1)*100</f>
        <v>3.9059023872672682</v>
      </c>
      <c r="AF269" s="37">
        <f>(('GVA by sector'!AF269/'GVA by sector'!AE269)-1)*100</f>
        <v>3.8395191932617756</v>
      </c>
      <c r="AG269" s="37">
        <f>(('GVA by sector'!AG269/'GVA by sector'!AF269)-1)*100</f>
        <v>3.8786441941937699</v>
      </c>
      <c r="AH269" s="37">
        <f>(('GVA by sector'!AH269/'GVA by sector'!AG269)-1)*100</f>
        <v>3.8799202168267932</v>
      </c>
      <c r="AI269" s="37">
        <f>(('GVA by sector'!AI269/'GVA by sector'!AH269)-1)*100</f>
        <v>3.9114379725422754</v>
      </c>
      <c r="AJ269" s="37">
        <f>(('GVA by sector'!AJ269/'GVA by sector'!AI269)-1)*100</f>
        <v>3.8461462104344646</v>
      </c>
      <c r="AK269" s="37">
        <f>(('GVA by sector'!AK269/'GVA by sector'!AJ269)-1)*100</f>
        <v>3.6257446894946588</v>
      </c>
      <c r="AL269" s="37">
        <f>(('GVA by sector'!AL269/'GVA by sector'!AK269)-1)*100</f>
        <v>3.4581586281931864</v>
      </c>
      <c r="AM269" s="37">
        <f>(('GVA by sector'!AM269/'GVA by sector'!AL269)-1)*100</f>
        <v>3.3745312408053563</v>
      </c>
      <c r="AN269" s="37">
        <f>(('GVA by sector'!AN269/'GVA by sector'!AM269)-1)*100</f>
        <v>3.3588172078252487</v>
      </c>
      <c r="AO269" s="37">
        <f>(('GVA by sector'!AO269/'GVA by sector'!AN269)-1)*100</f>
        <v>3.350762578137445</v>
      </c>
      <c r="AP269" s="37">
        <f>(('GVA by sector'!AP269/'GVA by sector'!AO269)-1)*100</f>
        <v>3.4216548979490558</v>
      </c>
      <c r="AQ269" s="37">
        <f>(('GVA by sector'!AQ269/'GVA by sector'!AP269)-1)*100</f>
        <v>3.4494455662672063</v>
      </c>
      <c r="AR269" s="37">
        <f>(('GVA by sector'!AR269/'GVA by sector'!AQ269)-1)*100</f>
        <v>3.4327973553404778</v>
      </c>
      <c r="AS269" s="37">
        <f>(('GVA by sector'!AS269/'GVA by sector'!AR269)-1)*100</f>
        <v>3.4148126367584908</v>
      </c>
      <c r="AT269" s="37">
        <f>(('GVA by sector'!AT269/'GVA by sector'!AS269)-1)*100</f>
        <v>3.3973354273444167</v>
      </c>
      <c r="AU269" s="37">
        <f>(('GVA by sector'!AU269/'GVA by sector'!AT269)-1)*100</f>
        <v>3.3863892786800021</v>
      </c>
      <c r="AW269" s="37">
        <f>((('GVA by sector'!AE269/'GVA by sector'!U269)^(1/10))-1)*100</f>
        <v>2.8708942046263175</v>
      </c>
      <c r="AX269" s="37">
        <f>((('GVA by sector'!AU269/'GVA by sector'!X269)^(1/23))-1)*100</f>
        <v>3.5949986512040066</v>
      </c>
    </row>
    <row r="270" spans="1:50" x14ac:dyDescent="0.2">
      <c r="A270" s="11"/>
    </row>
    <row r="271" spans="1:50" x14ac:dyDescent="0.2">
      <c r="A271" s="11"/>
    </row>
    <row r="272" spans="1:50" x14ac:dyDescent="0.2">
      <c r="A272" s="7" t="s">
        <v>50</v>
      </c>
      <c r="AW272" s="39" t="s">
        <v>107</v>
      </c>
      <c r="AX272" s="39"/>
    </row>
    <row r="273" spans="1:50" x14ac:dyDescent="0.2">
      <c r="A273" s="33" t="s">
        <v>37</v>
      </c>
      <c r="B273" s="1">
        <v>1991</v>
      </c>
      <c r="C273" s="1">
        <v>1992</v>
      </c>
      <c r="D273" s="1">
        <v>1993</v>
      </c>
      <c r="E273" s="1">
        <v>1994</v>
      </c>
      <c r="F273" s="1">
        <v>1995</v>
      </c>
      <c r="G273" s="1">
        <v>1996</v>
      </c>
      <c r="H273" s="1">
        <v>1997</v>
      </c>
      <c r="I273" s="1">
        <v>1998</v>
      </c>
      <c r="J273" s="1">
        <v>1999</v>
      </c>
      <c r="K273" s="1">
        <v>2000</v>
      </c>
      <c r="L273" s="1">
        <v>2001</v>
      </c>
      <c r="M273" s="1">
        <v>2002</v>
      </c>
      <c r="N273" s="1">
        <v>2003</v>
      </c>
      <c r="O273" s="1">
        <v>2004</v>
      </c>
      <c r="P273" s="1">
        <v>2005</v>
      </c>
      <c r="Q273" s="1">
        <v>2006</v>
      </c>
      <c r="R273" s="1">
        <v>2007</v>
      </c>
      <c r="S273" s="1">
        <v>2008</v>
      </c>
      <c r="T273" s="1">
        <v>2009</v>
      </c>
      <c r="U273" s="1">
        <v>2010</v>
      </c>
      <c r="V273" s="1">
        <v>2011</v>
      </c>
      <c r="W273" s="1">
        <v>2012</v>
      </c>
      <c r="X273" s="1">
        <v>2013</v>
      </c>
      <c r="Y273" s="1">
        <v>2014</v>
      </c>
      <c r="Z273" s="1">
        <v>2015</v>
      </c>
      <c r="AA273" s="1">
        <v>2016</v>
      </c>
      <c r="AB273" s="1">
        <v>2017</v>
      </c>
      <c r="AC273" s="1">
        <v>2018</v>
      </c>
      <c r="AD273" s="1">
        <v>2019</v>
      </c>
      <c r="AE273" s="1">
        <v>2020</v>
      </c>
      <c r="AF273" s="1">
        <v>2021</v>
      </c>
      <c r="AG273" s="1">
        <v>2022</v>
      </c>
      <c r="AH273" s="1">
        <v>2023</v>
      </c>
      <c r="AI273" s="1">
        <v>2024</v>
      </c>
      <c r="AJ273" s="1">
        <v>2025</v>
      </c>
      <c r="AK273" s="1">
        <v>2026</v>
      </c>
      <c r="AL273" s="1">
        <v>2027</v>
      </c>
      <c r="AM273" s="1">
        <v>2028</v>
      </c>
      <c r="AN273" s="1">
        <v>2029</v>
      </c>
      <c r="AO273" s="1">
        <v>2030</v>
      </c>
      <c r="AP273" s="1">
        <v>2031</v>
      </c>
      <c r="AQ273" s="1">
        <v>2032</v>
      </c>
      <c r="AR273" s="1">
        <v>2033</v>
      </c>
      <c r="AS273" s="1">
        <v>2034</v>
      </c>
      <c r="AT273" s="1">
        <v>2035</v>
      </c>
      <c r="AU273" s="1">
        <v>2036</v>
      </c>
      <c r="AW273" s="36" t="s">
        <v>95</v>
      </c>
      <c r="AX273" s="36" t="s">
        <v>96</v>
      </c>
    </row>
    <row r="274" spans="1:50" x14ac:dyDescent="0.2">
      <c r="A274" s="11" t="s">
        <v>51</v>
      </c>
      <c r="C274" s="37">
        <f>(('GVA by sector'!C274/'GVA by sector'!B274)-1)*100</f>
        <v>4.1972663251890197</v>
      </c>
      <c r="D274" s="37">
        <f>(('GVA by sector'!D274/'GVA by sector'!C274)-1)*100</f>
        <v>-8.1571049500679287</v>
      </c>
      <c r="E274" s="37">
        <f>(('GVA by sector'!E274/'GVA by sector'!D274)-1)*100</f>
        <v>-1.2061254360769214</v>
      </c>
      <c r="F274" s="37">
        <f>(('GVA by sector'!F274/'GVA by sector'!E274)-1)*100</f>
        <v>-2.1087760717460768</v>
      </c>
      <c r="G274" s="37">
        <f>(('GVA by sector'!G274/'GVA by sector'!F274)-1)*100</f>
        <v>-2.9478494949131684</v>
      </c>
      <c r="H274" s="37">
        <f>(('GVA by sector'!H274/'GVA by sector'!G274)-1)*100</f>
        <v>3.5046774173691286</v>
      </c>
      <c r="I274" s="37">
        <f>(('GVA by sector'!I274/'GVA by sector'!H274)-1)*100</f>
        <v>1.538461538461533</v>
      </c>
      <c r="J274" s="37">
        <f>(('GVA by sector'!J274/'GVA by sector'!I274)-1)*100</f>
        <v>3.8383838383838631</v>
      </c>
      <c r="K274" s="37">
        <f>(('GVA by sector'!K274/'GVA by sector'!J274)-1)*100</f>
        <v>-1.5564202334630517</v>
      </c>
      <c r="L274" s="37">
        <f>(('GVA by sector'!L274/'GVA by sector'!K274)-1)*100</f>
        <v>-7.9051383399209474</v>
      </c>
      <c r="M274" s="37">
        <f>(('GVA by sector'!M274/'GVA by sector'!L274)-1)*100</f>
        <v>12.339055793991438</v>
      </c>
      <c r="N274" s="37">
        <f>(('GVA by sector'!N274/'GVA by sector'!M274)-1)*100</f>
        <v>-3.5339063992359088</v>
      </c>
      <c r="O274" s="37">
        <f>(('GVA by sector'!O274/'GVA by sector'!N274)-1)*100</f>
        <v>-0.89108910891090298</v>
      </c>
      <c r="P274" s="37">
        <f>(('GVA by sector'!P274/'GVA by sector'!O274)-1)*100</f>
        <v>5.8941058941058833</v>
      </c>
      <c r="Q274" s="37">
        <f>(('GVA by sector'!Q274/'GVA by sector'!P274)-1)*100</f>
        <v>-3.3018867924528239</v>
      </c>
      <c r="R274" s="37">
        <f>(('GVA by sector'!R274/'GVA by sector'!Q274)-1)*100</f>
        <v>-3.8048780487804801</v>
      </c>
      <c r="S274" s="37">
        <f>(('GVA by sector'!S274/'GVA by sector'!R274)-1)*100</f>
        <v>9.7363083164300193</v>
      </c>
      <c r="T274" s="37">
        <f>(('GVA by sector'!T274/'GVA by sector'!S274)-1)*100</f>
        <v>-6.931608133086864</v>
      </c>
      <c r="U274" s="37">
        <f>(('GVA by sector'!U274/'GVA by sector'!T274)-1)*100</f>
        <v>-0.69513406156902491</v>
      </c>
      <c r="V274" s="37">
        <f>(('GVA by sector'!V274/'GVA by sector'!U274)-1)*100</f>
        <v>10.599955820631756</v>
      </c>
      <c r="W274" s="37">
        <f>(('GVA by sector'!W274/'GVA by sector'!V274)-1)*100</f>
        <v>-3.3453501795536411</v>
      </c>
      <c r="X274" s="37">
        <f>(('GVA by sector'!X274/'GVA by sector'!W274)-1)*100</f>
        <v>-5.6747138001427055</v>
      </c>
      <c r="Y274" s="37">
        <f>(('GVA by sector'!Y274/'GVA by sector'!X274)-1)*100</f>
        <v>1.7753135280562216</v>
      </c>
      <c r="Z274" s="37">
        <f>(('GVA by sector'!Z274/'GVA by sector'!Y274)-1)*100</f>
        <v>1.8311128063168702</v>
      </c>
      <c r="AA274" s="37">
        <f>(('GVA by sector'!AA274/'GVA by sector'!Z274)-1)*100</f>
        <v>2.0468938886470944</v>
      </c>
      <c r="AB274" s="37">
        <f>(('GVA by sector'!AB274/'GVA by sector'!AA274)-1)*100</f>
        <v>2.0432043381441556</v>
      </c>
      <c r="AC274" s="37">
        <f>(('GVA by sector'!AC274/'GVA by sector'!AB274)-1)*100</f>
        <v>1.9380365814199108</v>
      </c>
      <c r="AD274" s="37">
        <f>(('GVA by sector'!AD274/'GVA by sector'!AC274)-1)*100</f>
        <v>1.8390816042056501</v>
      </c>
      <c r="AE274" s="37">
        <f>(('GVA by sector'!AE274/'GVA by sector'!AD274)-1)*100</f>
        <v>1.5235165926726912</v>
      </c>
      <c r="AF274" s="37">
        <f>(('GVA by sector'!AF274/'GVA by sector'!AE274)-1)*100</f>
        <v>1.6007103139980883</v>
      </c>
      <c r="AG274" s="37">
        <f>(('GVA by sector'!AG274/'GVA by sector'!AF274)-1)*100</f>
        <v>1.6473371524763136</v>
      </c>
      <c r="AH274" s="37">
        <f>(('GVA by sector'!AH274/'GVA by sector'!AG274)-1)*100</f>
        <v>1.6051606839136978</v>
      </c>
      <c r="AI274" s="37">
        <f>(('GVA by sector'!AI274/'GVA by sector'!AH274)-1)*100</f>
        <v>1.5974229784422311</v>
      </c>
      <c r="AJ274" s="37">
        <f>(('GVA by sector'!AJ274/'GVA by sector'!AI274)-1)*100</f>
        <v>1.6646251793076106</v>
      </c>
      <c r="AK274" s="37">
        <f>(('GVA by sector'!AK274/'GVA by sector'!AJ274)-1)*100</f>
        <v>1.5235493982926229</v>
      </c>
      <c r="AL274" s="37">
        <f>(('GVA by sector'!AL274/'GVA by sector'!AK274)-1)*100</f>
        <v>1.3779842833650191</v>
      </c>
      <c r="AM274" s="37">
        <f>(('GVA by sector'!AM274/'GVA by sector'!AL274)-1)*100</f>
        <v>1.3065931371702755</v>
      </c>
      <c r="AN274" s="37">
        <f>(('GVA by sector'!AN274/'GVA by sector'!AM274)-1)*100</f>
        <v>1.2959622187132203</v>
      </c>
      <c r="AO274" s="37">
        <f>(('GVA by sector'!AO274/'GVA by sector'!AN274)-1)*100</f>
        <v>1.2917483736421209</v>
      </c>
      <c r="AP274" s="37">
        <f>(('GVA by sector'!AP274/'GVA by sector'!AO274)-1)*100</f>
        <v>1.3234456261928429</v>
      </c>
      <c r="AQ274" s="37">
        <f>(('GVA by sector'!AQ274/'GVA by sector'!AP274)-1)*100</f>
        <v>1.321323388981388</v>
      </c>
      <c r="AR274" s="37">
        <f>(('GVA by sector'!AR274/'GVA by sector'!AQ274)-1)*100</f>
        <v>1.2928471518288465</v>
      </c>
      <c r="AS274" s="37">
        <f>(('GVA by sector'!AS274/'GVA by sector'!AR274)-1)*100</f>
        <v>1.2633277160587486</v>
      </c>
      <c r="AT274" s="37">
        <f>(('GVA by sector'!AT274/'GVA by sector'!AS274)-1)*100</f>
        <v>1.2351053861952233</v>
      </c>
      <c r="AU274" s="37">
        <f>(('GVA by sector'!AU274/'GVA by sector'!AT274)-1)*100</f>
        <v>1.213570297794897</v>
      </c>
      <c r="AW274" s="37">
        <f>((('GVA by sector'!AE274/'GVA by sector'!U274)^(1/10))-1)*100</f>
        <v>1.3801675060178598</v>
      </c>
      <c r="AX274" s="37">
        <f>((('GVA by sector'!AU274/'GVA by sector'!X274)^(1/23))-1)*100</f>
        <v>1.5456586395431238</v>
      </c>
    </row>
    <row r="275" spans="1:50" x14ac:dyDescent="0.2">
      <c r="A275" s="11" t="s">
        <v>52</v>
      </c>
      <c r="C275" s="37">
        <f>(('GVA by sector'!C275/'GVA by sector'!B275)-1)*100</f>
        <v>2.8763230696369435</v>
      </c>
      <c r="D275" s="37">
        <f>(('GVA by sector'!D275/'GVA by sector'!C275)-1)*100</f>
        <v>6.7101617444124795</v>
      </c>
      <c r="E275" s="37">
        <f>(('GVA by sector'!E275/'GVA by sector'!D275)-1)*100</f>
        <v>15.10917193762673</v>
      </c>
      <c r="F275" s="37">
        <f>(('GVA by sector'!F275/'GVA by sector'!E275)-1)*100</f>
        <v>3.3384048348765738</v>
      </c>
      <c r="G275" s="37">
        <f>(('GVA by sector'!G275/'GVA by sector'!F275)-1)*100</f>
        <v>3.157156840702835</v>
      </c>
      <c r="H275" s="37">
        <f>(('GVA by sector'!H275/'GVA by sector'!G275)-1)*100</f>
        <v>-0.99647853811745124</v>
      </c>
      <c r="I275" s="37">
        <f>(('GVA by sector'!I275/'GVA by sector'!H275)-1)*100</f>
        <v>2.6812339578746958</v>
      </c>
      <c r="J275" s="37">
        <f>(('GVA by sector'!J275/'GVA by sector'!I275)-1)*100</f>
        <v>4.510444041452244</v>
      </c>
      <c r="K275" s="37">
        <f>(('GVA by sector'!K275/'GVA by sector'!J275)-1)*100</f>
        <v>-3.2367701097735568</v>
      </c>
      <c r="L275" s="37">
        <f>(('GVA by sector'!L275/'GVA by sector'!K275)-1)*100</f>
        <v>-4.7535286243040371</v>
      </c>
      <c r="M275" s="37">
        <f>(('GVA by sector'!M275/'GVA by sector'!L275)-1)*100</f>
        <v>0.3696467798059766</v>
      </c>
      <c r="N275" s="37">
        <f>(('GVA by sector'!N275/'GVA by sector'!M275)-1)*100</f>
        <v>-5.0951412083596885</v>
      </c>
      <c r="O275" s="37">
        <f>(('GVA by sector'!O275/'GVA by sector'!N275)-1)*100</f>
        <v>-7.8266494178525043</v>
      </c>
      <c r="P275" s="37">
        <f>(('GVA by sector'!P275/'GVA by sector'!O275)-1)*100</f>
        <v>-7.2982456140351033</v>
      </c>
      <c r="Q275" s="37">
        <f>(('GVA by sector'!Q275/'GVA by sector'!P275)-1)*100</f>
        <v>-5.9046177138531331</v>
      </c>
      <c r="R275" s="37">
        <f>(('GVA by sector'!R275/'GVA by sector'!Q275)-1)*100</f>
        <v>-2.8157683024939706</v>
      </c>
      <c r="S275" s="37">
        <f>(('GVA by sector'!S275/'GVA by sector'!R275)-1)*100</f>
        <v>-6.1258278145695293</v>
      </c>
      <c r="T275" s="37">
        <f>(('GVA by sector'!T275/'GVA by sector'!S275)-1)*100</f>
        <v>-9.6119929453262749</v>
      </c>
      <c r="U275" s="37">
        <f>(('GVA by sector'!U275/'GVA by sector'!T275)-1)*100</f>
        <v>-2.4390243902439046</v>
      </c>
      <c r="V275" s="37">
        <f>(('GVA by sector'!V275/'GVA by sector'!U275)-1)*100</f>
        <v>-14.79999999999999</v>
      </c>
      <c r="W275" s="37">
        <f>(('GVA by sector'!W275/'GVA by sector'!V275)-1)*100</f>
        <v>-9.624413145539922</v>
      </c>
      <c r="X275" s="37">
        <f>(('GVA by sector'!X275/'GVA by sector'!W275)-1)*100</f>
        <v>-5.1562477591819755</v>
      </c>
      <c r="Y275" s="37">
        <f>(('GVA by sector'!Y275/'GVA by sector'!X275)-1)*100</f>
        <v>-3.9110225361994599</v>
      </c>
      <c r="Z275" s="37">
        <f>(('GVA by sector'!Z275/'GVA by sector'!Y275)-1)*100</f>
        <v>-5.0243947290390061</v>
      </c>
      <c r="AA275" s="37">
        <f>(('GVA by sector'!AA275/'GVA by sector'!Z275)-1)*100</f>
        <v>-4.0750597010933198</v>
      </c>
      <c r="AB275" s="37">
        <f>(('GVA by sector'!AB275/'GVA by sector'!AA275)-1)*100</f>
        <v>-3.0243787127088195</v>
      </c>
      <c r="AC275" s="37">
        <f>(('GVA by sector'!AC275/'GVA by sector'!AB275)-1)*100</f>
        <v>-2.874734705540638</v>
      </c>
      <c r="AD275" s="37">
        <f>(('GVA by sector'!AD275/'GVA by sector'!AC275)-1)*100</f>
        <v>-2.8748616746588018</v>
      </c>
      <c r="AE275" s="37">
        <f>(('GVA by sector'!AE275/'GVA by sector'!AD275)-1)*100</f>
        <v>-3.0687401681847248</v>
      </c>
      <c r="AF275" s="37">
        <f>(('GVA by sector'!AF275/'GVA by sector'!AE275)-1)*100</f>
        <v>-2.9401018426456371</v>
      </c>
      <c r="AG275" s="37">
        <f>(('GVA by sector'!AG275/'GVA by sector'!AF275)-1)*100</f>
        <v>-2.8507469190877766</v>
      </c>
      <c r="AH275" s="37">
        <f>(('GVA by sector'!AH275/'GVA by sector'!AG275)-1)*100</f>
        <v>-2.8151132537857504</v>
      </c>
      <c r="AI275" s="37">
        <f>(('GVA by sector'!AI275/'GVA by sector'!AH275)-1)*100</f>
        <v>-2.7411507555481163</v>
      </c>
      <c r="AJ275" s="37">
        <f>(('GVA by sector'!AJ275/'GVA by sector'!AI275)-1)*100</f>
        <v>-2.5952304160342887</v>
      </c>
      <c r="AK275" s="37">
        <f>(('GVA by sector'!AK275/'GVA by sector'!AJ275)-1)*100</f>
        <v>-2.6418750937585278</v>
      </c>
      <c r="AL275" s="37">
        <f>(('GVA by sector'!AL275/'GVA by sector'!AK275)-1)*100</f>
        <v>-2.7012504868638154</v>
      </c>
      <c r="AM275" s="37">
        <f>(('GVA by sector'!AM275/'GVA by sector'!AL275)-1)*100</f>
        <v>-2.6840689051221278</v>
      </c>
      <c r="AN275" s="37">
        <f>(('GVA by sector'!AN275/'GVA by sector'!AM275)-1)*100</f>
        <v>-2.6053476248213192</v>
      </c>
      <c r="AO275" s="37">
        <f>(('GVA by sector'!AO275/'GVA by sector'!AN275)-1)*100</f>
        <v>-2.5290583408871692</v>
      </c>
      <c r="AP275" s="37">
        <f>(('GVA by sector'!AP275/'GVA by sector'!AO275)-1)*100</f>
        <v>-2.4231145088720041</v>
      </c>
      <c r="AQ275" s="37">
        <f>(('GVA by sector'!AQ275/'GVA by sector'!AP275)-1)*100</f>
        <v>-2.3352023210131856</v>
      </c>
      <c r="AR275" s="37">
        <f>(('GVA by sector'!AR275/'GVA by sector'!AQ275)-1)*100</f>
        <v>-2.2359528925947059</v>
      </c>
      <c r="AS275" s="37">
        <f>(('GVA by sector'!AS275/'GVA by sector'!AR275)-1)*100</f>
        <v>-2.1739848342364976</v>
      </c>
      <c r="AT275" s="37">
        <f>(('GVA by sector'!AT275/'GVA by sector'!AS275)-1)*100</f>
        <v>-2.0981173688656596</v>
      </c>
      <c r="AU275" s="37">
        <f>(('GVA by sector'!AU275/'GVA by sector'!AT275)-1)*100</f>
        <v>-2.0120946522294791</v>
      </c>
      <c r="AW275" s="37">
        <f>((('GVA by sector'!AE275/'GVA by sector'!U275)^(1/10))-1)*100</f>
        <v>-5.5176486601483221</v>
      </c>
      <c r="AX275" s="37">
        <f>((('GVA by sector'!AU275/'GVA by sector'!X275)^(1/23))-1)*100</f>
        <v>-2.838658168330499</v>
      </c>
    </row>
    <row r="276" spans="1:50" x14ac:dyDescent="0.2">
      <c r="A276" s="11" t="s">
        <v>53</v>
      </c>
      <c r="C276" s="37">
        <f>(('GVA by sector'!C276/'GVA by sector'!B276)-1)*100</f>
        <v>0</v>
      </c>
      <c r="D276" s="37">
        <f>(('GVA by sector'!D276/'GVA by sector'!C276)-1)*100</f>
        <v>1.3761845962032782</v>
      </c>
      <c r="E276" s="37">
        <f>(('GVA by sector'!E276/'GVA by sector'!D276)-1)*100</f>
        <v>4.7510752040467175</v>
      </c>
      <c r="F276" s="37">
        <f>(('GVA by sector'!F276/'GVA by sector'!E276)-1)*100</f>
        <v>1.5119090709605043</v>
      </c>
      <c r="G276" s="37">
        <f>(('GVA by sector'!G276/'GVA by sector'!F276)-1)*100</f>
        <v>0.7446954179059162</v>
      </c>
      <c r="H276" s="37">
        <f>(('GVA by sector'!H276/'GVA by sector'!G276)-1)*100</f>
        <v>1.7951281302973854</v>
      </c>
      <c r="I276" s="37">
        <f>(('GVA by sector'!I276/'GVA by sector'!H276)-1)*100</f>
        <v>0.56179775280897903</v>
      </c>
      <c r="J276" s="37">
        <f>(('GVA by sector'!J276/'GVA by sector'!I276)-1)*100</f>
        <v>0.46551564940005008</v>
      </c>
      <c r="K276" s="37">
        <f>(('GVA by sector'!K276/'GVA by sector'!J276)-1)*100</f>
        <v>2.224349573806661</v>
      </c>
      <c r="L276" s="37">
        <f>(('GVA by sector'!L276/'GVA by sector'!K276)-1)*100</f>
        <v>-1.7226070435983787</v>
      </c>
      <c r="M276" s="37">
        <f>(('GVA by sector'!M276/'GVA by sector'!L276)-1)*100</f>
        <v>-2.3985239852398532</v>
      </c>
      <c r="N276" s="37">
        <f>(('GVA by sector'!N276/'GVA by sector'!M276)-1)*100</f>
        <v>-0.47255558360649319</v>
      </c>
      <c r="O276" s="37">
        <f>(('GVA by sector'!O276/'GVA by sector'!N276)-1)*100</f>
        <v>1.8993345798504091</v>
      </c>
      <c r="P276" s="37">
        <f>(('GVA by sector'!P276/'GVA by sector'!O276)-1)*100</f>
        <v>-0.1863932269706825</v>
      </c>
      <c r="Q276" s="37">
        <f>(('GVA by sector'!Q276/'GVA by sector'!P276)-1)*100</f>
        <v>1.7740085577934828</v>
      </c>
      <c r="R276" s="37">
        <f>(('GVA by sector'!R276/'GVA by sector'!Q276)-1)*100</f>
        <v>0.82565486922536735</v>
      </c>
      <c r="S276" s="37">
        <f>(('GVA by sector'!S276/'GVA by sector'!R276)-1)*100</f>
        <v>-2.7297552210808651</v>
      </c>
      <c r="T276" s="37">
        <f>(('GVA by sector'!T276/'GVA by sector'!S276)-1)*100</f>
        <v>-10.196414871653536</v>
      </c>
      <c r="U276" s="37">
        <f>(('GVA by sector'!U276/'GVA by sector'!T276)-1)*100</f>
        <v>4.1666666666666741</v>
      </c>
      <c r="V276" s="37">
        <f>(('GVA by sector'!V276/'GVA by sector'!U276)-1)*100</f>
        <v>1.8000000000000016</v>
      </c>
      <c r="W276" s="37">
        <f>(('GVA by sector'!W276/'GVA by sector'!V276)-1)*100</f>
        <v>-1.6699055083061576</v>
      </c>
      <c r="X276" s="37">
        <f>(('GVA by sector'!X276/'GVA by sector'!W276)-1)*100</f>
        <v>-0.71170208304107696</v>
      </c>
      <c r="Y276" s="37">
        <f>(('GVA by sector'!Y276/'GVA by sector'!X276)-1)*100</f>
        <v>3.261594709549609</v>
      </c>
      <c r="Z276" s="37">
        <f>(('GVA by sector'!Z276/'GVA by sector'!Y276)-1)*100</f>
        <v>3.2799580765723313</v>
      </c>
      <c r="AA276" s="37">
        <f>(('GVA by sector'!AA276/'GVA by sector'!Z276)-1)*100</f>
        <v>3.2899755314215851</v>
      </c>
      <c r="AB276" s="37">
        <f>(('GVA by sector'!AB276/'GVA by sector'!AA276)-1)*100</f>
        <v>3.4431667242974084</v>
      </c>
      <c r="AC276" s="37">
        <f>(('GVA by sector'!AC276/'GVA by sector'!AB276)-1)*100</f>
        <v>3.2834349899429904</v>
      </c>
      <c r="AD276" s="37">
        <f>(('GVA by sector'!AD276/'GVA by sector'!AC276)-1)*100</f>
        <v>3.2822117970015441</v>
      </c>
      <c r="AE276" s="37">
        <f>(('GVA by sector'!AE276/'GVA by sector'!AD276)-1)*100</f>
        <v>3.0402182874453398</v>
      </c>
      <c r="AF276" s="37">
        <f>(('GVA by sector'!AF276/'GVA by sector'!AE276)-1)*100</f>
        <v>3.1130995334740952</v>
      </c>
      <c r="AG276" s="37">
        <f>(('GVA by sector'!AG276/'GVA by sector'!AF276)-1)*100</f>
        <v>3.1504508619668803</v>
      </c>
      <c r="AH276" s="37">
        <f>(('GVA by sector'!AH276/'GVA by sector'!AG276)-1)*100</f>
        <v>3.1497384557517716</v>
      </c>
      <c r="AI276" s="37">
        <f>(('GVA by sector'!AI276/'GVA by sector'!AH276)-1)*100</f>
        <v>3.1779531882619283</v>
      </c>
      <c r="AJ276" s="37">
        <f>(('GVA by sector'!AJ276/'GVA by sector'!AI276)-1)*100</f>
        <v>3.0054825862519952</v>
      </c>
      <c r="AK276" s="37">
        <f>(('GVA by sector'!AK276/'GVA by sector'!AJ276)-1)*100</f>
        <v>2.7556119861341655</v>
      </c>
      <c r="AL276" s="37">
        <f>(('GVA by sector'!AL276/'GVA by sector'!AK276)-1)*100</f>
        <v>2.6342495145532219</v>
      </c>
      <c r="AM276" s="37">
        <f>(('GVA by sector'!AM276/'GVA by sector'!AL276)-1)*100</f>
        <v>2.6021503240807098</v>
      </c>
      <c r="AN276" s="37">
        <f>(('GVA by sector'!AN276/'GVA by sector'!AM276)-1)*100</f>
        <v>2.6221552415452321</v>
      </c>
      <c r="AO276" s="37">
        <f>(('GVA by sector'!AO276/'GVA by sector'!AN276)-1)*100</f>
        <v>2.5070115755554845</v>
      </c>
      <c r="AP276" s="37">
        <f>(('GVA by sector'!AP276/'GVA by sector'!AO276)-1)*100</f>
        <v>2.4958181781539412</v>
      </c>
      <c r="AQ276" s="37">
        <f>(('GVA by sector'!AQ276/'GVA by sector'!AP276)-1)*100</f>
        <v>2.5415639900575604</v>
      </c>
      <c r="AR276" s="37">
        <f>(('GVA by sector'!AR276/'GVA by sector'!AQ276)-1)*100</f>
        <v>2.5648165594241545</v>
      </c>
      <c r="AS276" s="37">
        <f>(('GVA by sector'!AS276/'GVA by sector'!AR276)-1)*100</f>
        <v>2.5836716180604125</v>
      </c>
      <c r="AT276" s="37">
        <f>(('GVA by sector'!AT276/'GVA by sector'!AS276)-1)*100</f>
        <v>2.6026318312597718</v>
      </c>
      <c r="AU276" s="37">
        <f>(('GVA by sector'!AU276/'GVA by sector'!AT276)-1)*100</f>
        <v>2.6287468920301205</v>
      </c>
      <c r="AW276" s="37">
        <f>((('GVA by sector'!AE276/'GVA by sector'!U276)^(1/10))-1)*100</f>
        <v>2.2141481472892632</v>
      </c>
      <c r="AX276" s="37">
        <f>((('GVA by sector'!AU276/'GVA by sector'!X276)^(1/23))-1)*100</f>
        <v>2.913226556372206</v>
      </c>
    </row>
    <row r="277" spans="1:50" x14ac:dyDescent="0.2">
      <c r="A277" s="11" t="s">
        <v>54</v>
      </c>
      <c r="C277" s="37">
        <f>(('GVA by sector'!C277/'GVA by sector'!B277)-1)*100</f>
        <v>1.6106996883978875</v>
      </c>
      <c r="D277" s="37">
        <f>(('GVA by sector'!D277/'GVA by sector'!C277)-1)*100</f>
        <v>4.2272458264002166</v>
      </c>
      <c r="E277" s="37">
        <f>(('GVA by sector'!E277/'GVA by sector'!D277)-1)*100</f>
        <v>1.0138920094580062</v>
      </c>
      <c r="F277" s="37">
        <f>(('GVA by sector'!F277/'GVA by sector'!E277)-1)*100</f>
        <v>2.2585299166508532</v>
      </c>
      <c r="G277" s="37">
        <f>(('GVA by sector'!G277/'GVA by sector'!F277)-1)*100</f>
        <v>4.9079563967381779</v>
      </c>
      <c r="H277" s="37">
        <f>(('GVA by sector'!H277/'GVA by sector'!G277)-1)*100</f>
        <v>0.4678486297408968</v>
      </c>
      <c r="I277" s="37">
        <f>(('GVA by sector'!I277/'GVA by sector'!H277)-1)*100</f>
        <v>3.2766770507660414</v>
      </c>
      <c r="J277" s="37">
        <f>(('GVA by sector'!J277/'GVA by sector'!I277)-1)*100</f>
        <v>4.582836605056495</v>
      </c>
      <c r="K277" s="37">
        <f>(('GVA by sector'!K277/'GVA by sector'!J277)-1)*100</f>
        <v>4.4943820224719211</v>
      </c>
      <c r="L277" s="37">
        <f>(('GVA by sector'!L277/'GVA by sector'!K277)-1)*100</f>
        <v>3.4408726538161849</v>
      </c>
      <c r="M277" s="37">
        <f>(('GVA by sector'!M277/'GVA by sector'!L277)-1)*100</f>
        <v>0.83158870660329232</v>
      </c>
      <c r="N277" s="37">
        <f>(('GVA by sector'!N277/'GVA by sector'!M277)-1)*100</f>
        <v>1.855658177269004</v>
      </c>
      <c r="O277" s="37">
        <f>(('GVA by sector'!O277/'GVA by sector'!N277)-1)*100</f>
        <v>1.5182480726258163</v>
      </c>
      <c r="P277" s="37">
        <f>(('GVA by sector'!P277/'GVA by sector'!O277)-1)*100</f>
        <v>-0.19941329356599757</v>
      </c>
      <c r="Q277" s="37">
        <f>(('GVA by sector'!Q277/'GVA by sector'!P277)-1)*100</f>
        <v>-0.19981174474714702</v>
      </c>
      <c r="R277" s="37">
        <f>(('GVA by sector'!R277/'GVA by sector'!Q277)-1)*100</f>
        <v>0.70068337182596085</v>
      </c>
      <c r="S277" s="37">
        <f>(('GVA by sector'!S277/'GVA by sector'!R277)-1)*100</f>
        <v>0.49704675459230074</v>
      </c>
      <c r="T277" s="37">
        <f>(('GVA by sector'!T277/'GVA by sector'!S277)-1)*100</f>
        <v>-4.8466804506847598</v>
      </c>
      <c r="U277" s="37">
        <f>(('GVA by sector'!U277/'GVA by sector'!T277)-1)*100</f>
        <v>3.9500914501064743</v>
      </c>
      <c r="V277" s="37">
        <f>(('GVA by sector'!V277/'GVA by sector'!U277)-1)*100</f>
        <v>-5.8999942159754681</v>
      </c>
      <c r="W277" s="37">
        <f>(('GVA by sector'!W277/'GVA by sector'!V277)-1)*100</f>
        <v>-0.31882819727149236</v>
      </c>
      <c r="X277" s="37">
        <f>(('GVA by sector'!X277/'GVA by sector'!W277)-1)*100</f>
        <v>2.9279007071556729</v>
      </c>
      <c r="Y277" s="37">
        <f>(('GVA by sector'!Y277/'GVA by sector'!X277)-1)*100</f>
        <v>1.1355807307735999</v>
      </c>
      <c r="Z277" s="37">
        <f>(('GVA by sector'!Z277/'GVA by sector'!Y277)-1)*100</f>
        <v>1.8622807874915992</v>
      </c>
      <c r="AA277" s="37">
        <f>(('GVA by sector'!AA277/'GVA by sector'!Z277)-1)*100</f>
        <v>1.9287234172470802</v>
      </c>
      <c r="AB277" s="37">
        <f>(('GVA by sector'!AB277/'GVA by sector'!AA277)-1)*100</f>
        <v>2.3408942181681436</v>
      </c>
      <c r="AC277" s="37">
        <f>(('GVA by sector'!AC277/'GVA by sector'!AB277)-1)*100</f>
        <v>2.4744408313398747</v>
      </c>
      <c r="AD277" s="37">
        <f>(('GVA by sector'!AD277/'GVA by sector'!AC277)-1)*100</f>
        <v>2.4713777054834463</v>
      </c>
      <c r="AE277" s="37">
        <f>(('GVA by sector'!AE277/'GVA by sector'!AD277)-1)*100</f>
        <v>2.225056049794194</v>
      </c>
      <c r="AF277" s="37">
        <f>(('GVA by sector'!AF277/'GVA by sector'!AE277)-1)*100</f>
        <v>2.7199631888586095</v>
      </c>
      <c r="AG277" s="37">
        <f>(('GVA by sector'!AG277/'GVA by sector'!AF277)-1)*100</f>
        <v>2.9932093856190223</v>
      </c>
      <c r="AH277" s="37">
        <f>(('GVA by sector'!AH277/'GVA by sector'!AG277)-1)*100</f>
        <v>2.9573718054135334</v>
      </c>
      <c r="AI277" s="37">
        <f>(('GVA by sector'!AI277/'GVA by sector'!AH277)-1)*100</f>
        <v>2.9558155801467034</v>
      </c>
      <c r="AJ277" s="37">
        <f>(('GVA by sector'!AJ277/'GVA by sector'!AI277)-1)*100</f>
        <v>3.0237816049156319</v>
      </c>
      <c r="AK277" s="37">
        <f>(('GVA by sector'!AK277/'GVA by sector'!AJ277)-1)*100</f>
        <v>2.8759660686439759</v>
      </c>
      <c r="AL277" s="37">
        <f>(('GVA by sector'!AL277/'GVA by sector'!AK277)-1)*100</f>
        <v>2.7272274432968979</v>
      </c>
      <c r="AM277" s="37">
        <f>(('GVA by sector'!AM277/'GVA by sector'!AL277)-1)*100</f>
        <v>2.6556750459272083</v>
      </c>
      <c r="AN277" s="37">
        <f>(('GVA by sector'!AN277/'GVA by sector'!AM277)-1)*100</f>
        <v>2.645727795783448</v>
      </c>
      <c r="AO277" s="37">
        <f>(('GVA by sector'!AO277/'GVA by sector'!AN277)-1)*100</f>
        <v>2.6377199933314222</v>
      </c>
      <c r="AP277" s="37">
        <f>(('GVA by sector'!AP277/'GVA by sector'!AO277)-1)*100</f>
        <v>2.6693567893150361</v>
      </c>
      <c r="AQ277" s="37">
        <f>(('GVA by sector'!AQ277/'GVA by sector'!AP277)-1)*100</f>
        <v>2.6657656922582484</v>
      </c>
      <c r="AR277" s="37">
        <f>(('GVA by sector'!AR277/'GVA by sector'!AQ277)-1)*100</f>
        <v>2.6416581190904509</v>
      </c>
      <c r="AS277" s="37">
        <f>(('GVA by sector'!AS277/'GVA by sector'!AR277)-1)*100</f>
        <v>2.6094770576568616</v>
      </c>
      <c r="AT277" s="37">
        <f>(('GVA by sector'!AT277/'GVA by sector'!AS277)-1)*100</f>
        <v>2.5815182734139297</v>
      </c>
      <c r="AU277" s="37">
        <f>(('GVA by sector'!AU277/'GVA by sector'!AT277)-1)*100</f>
        <v>2.5608623997944502</v>
      </c>
      <c r="AW277" s="37">
        <f>((('GVA by sector'!AE277/'GVA by sector'!U277)^(1/10))-1)*100</f>
        <v>1.0828446152478577</v>
      </c>
      <c r="AX277" s="37">
        <f>((('GVA by sector'!AU277/'GVA by sector'!X277)^(1/23))-1)*100</f>
        <v>2.5365144732050426</v>
      </c>
    </row>
    <row r="278" spans="1:50" x14ac:dyDescent="0.2">
      <c r="A278" s="11" t="s">
        <v>55</v>
      </c>
      <c r="C278" s="37">
        <f>(('GVA by sector'!C278/'GVA by sector'!B278)-1)*100</f>
        <v>1.6106939324776137</v>
      </c>
      <c r="D278" s="37">
        <f>(('GVA by sector'!D278/'GVA by sector'!C278)-1)*100</f>
        <v>4.227207072888528</v>
      </c>
      <c r="E278" s="37">
        <f>(('GVA by sector'!E278/'GVA by sector'!D278)-1)*100</f>
        <v>1.0139404075973024</v>
      </c>
      <c r="F278" s="37">
        <f>(('GVA by sector'!F278/'GVA by sector'!E278)-1)*100</f>
        <v>2.2584858016763798</v>
      </c>
      <c r="G278" s="37">
        <f>(('GVA by sector'!G278/'GVA by sector'!F278)-1)*100</f>
        <v>4.9079684810059421</v>
      </c>
      <c r="H278" s="37">
        <f>(('GVA by sector'!H278/'GVA by sector'!G278)-1)*100</f>
        <v>0.46787176901361693</v>
      </c>
      <c r="I278" s="37">
        <f>(('GVA by sector'!I278/'GVA by sector'!H278)-1)*100</f>
        <v>6.8129176539495795</v>
      </c>
      <c r="J278" s="37">
        <f>(('GVA by sector'!J278/'GVA by sector'!I278)-1)*100</f>
        <v>0.75678370294522956</v>
      </c>
      <c r="K278" s="37">
        <f>(('GVA by sector'!K278/'GVA by sector'!J278)-1)*100</f>
        <v>1.6094416296599245</v>
      </c>
      <c r="L278" s="37">
        <f>(('GVA by sector'!L278/'GVA by sector'!K278)-1)*100</f>
        <v>1.1615098838885007</v>
      </c>
      <c r="M278" s="37">
        <f>(('GVA by sector'!M278/'GVA by sector'!L278)-1)*100</f>
        <v>5.2192080385170314</v>
      </c>
      <c r="N278" s="37">
        <f>(('GVA by sector'!N278/'GVA by sector'!M278)-1)*100</f>
        <v>4.7619430305173349</v>
      </c>
      <c r="O278" s="37">
        <f>(('GVA by sector'!O278/'GVA by sector'!N278)-1)*100</f>
        <v>1.2310368573450248</v>
      </c>
      <c r="P278" s="37">
        <f>(('GVA by sector'!P278/'GVA by sector'!O278)-1)*100</f>
        <v>4.6772690204956779</v>
      </c>
      <c r="Q278" s="37">
        <f>(('GVA by sector'!Q278/'GVA by sector'!P278)-1)*100</f>
        <v>-2.6809654460396071</v>
      </c>
      <c r="R278" s="37">
        <f>(('GVA by sector'!R278/'GVA by sector'!Q278)-1)*100</f>
        <v>3.4894745846796749</v>
      </c>
      <c r="S278" s="37">
        <f>(('GVA by sector'!S278/'GVA by sector'!R278)-1)*100</f>
        <v>-1.9521068665992014</v>
      </c>
      <c r="T278" s="37">
        <f>(('GVA by sector'!T278/'GVA by sector'!S278)-1)*100</f>
        <v>-8.3258144119677127</v>
      </c>
      <c r="U278" s="37">
        <f>(('GVA by sector'!U278/'GVA by sector'!T278)-1)*100</f>
        <v>-1.2832925909567972</v>
      </c>
      <c r="V278" s="37">
        <f>(('GVA by sector'!V278/'GVA by sector'!U278)-1)*100</f>
        <v>4.1000124626121792</v>
      </c>
      <c r="W278" s="37">
        <f>(('GVA by sector'!W278/'GVA by sector'!V278)-1)*100</f>
        <v>-9.6073439614718925E-2</v>
      </c>
      <c r="X278" s="37">
        <f>(('GVA by sector'!X278/'GVA by sector'!W278)-1)*100</f>
        <v>1.6897624434389247</v>
      </c>
      <c r="Y278" s="37">
        <f>(('GVA by sector'!Y278/'GVA by sector'!X278)-1)*100</f>
        <v>1.6478964691131415</v>
      </c>
      <c r="Z278" s="37">
        <f>(('GVA by sector'!Z278/'GVA by sector'!Y278)-1)*100</f>
        <v>1.7903825843602172</v>
      </c>
      <c r="AA278" s="37">
        <f>(('GVA by sector'!AA278/'GVA by sector'!Z278)-1)*100</f>
        <v>1.8538207077364977</v>
      </c>
      <c r="AB278" s="37">
        <f>(('GVA by sector'!AB278/'GVA by sector'!AA278)-1)*100</f>
        <v>2.2440418583665744</v>
      </c>
      <c r="AC278" s="37">
        <f>(('GVA by sector'!AC278/'GVA by sector'!AB278)-1)*100</f>
        <v>2.3742030031606465</v>
      </c>
      <c r="AD278" s="37">
        <f>(('GVA by sector'!AD278/'GVA by sector'!AC278)-1)*100</f>
        <v>2.3678557044864768</v>
      </c>
      <c r="AE278" s="37">
        <f>(('GVA by sector'!AE278/'GVA by sector'!AD278)-1)*100</f>
        <v>2.1176234862936738</v>
      </c>
      <c r="AF278" s="37">
        <f>(('GVA by sector'!AF278/'GVA by sector'!AE278)-1)*100</f>
        <v>2.6094594373635704</v>
      </c>
      <c r="AG278" s="37">
        <f>(('GVA by sector'!AG278/'GVA by sector'!AF278)-1)*100</f>
        <v>2.8797778642037475</v>
      </c>
      <c r="AH278" s="37">
        <f>(('GVA by sector'!AH278/'GVA by sector'!AG278)-1)*100</f>
        <v>2.8404561341858203</v>
      </c>
      <c r="AI278" s="37">
        <f>(('GVA by sector'!AI278/'GVA by sector'!AH278)-1)*100</f>
        <v>2.8363677097541506</v>
      </c>
      <c r="AJ278" s="37">
        <f>(('GVA by sector'!AJ278/'GVA by sector'!AI278)-1)*100</f>
        <v>2.9013916775785908</v>
      </c>
      <c r="AK278" s="37">
        <f>(('GVA by sector'!AK278/'GVA by sector'!AJ278)-1)*100</f>
        <v>2.7497097820140537</v>
      </c>
      <c r="AL278" s="37">
        <f>(('GVA by sector'!AL278/'GVA by sector'!AK278)-1)*100</f>
        <v>2.597946783993299</v>
      </c>
      <c r="AM278" s="37">
        <f>(('GVA by sector'!AM278/'GVA by sector'!AL278)-1)*100</f>
        <v>2.5235554910495006</v>
      </c>
      <c r="AN278" s="37">
        <f>(('GVA by sector'!AN278/'GVA by sector'!AM278)-1)*100</f>
        <v>2.5103293881380662</v>
      </c>
      <c r="AO278" s="37">
        <f>(('GVA by sector'!AO278/'GVA by sector'!AN278)-1)*100</f>
        <v>2.4985146288980964</v>
      </c>
      <c r="AP278" s="37">
        <f>(('GVA by sector'!AP278/'GVA by sector'!AO278)-1)*100</f>
        <v>2.5262053809400387</v>
      </c>
      <c r="AQ278" s="37">
        <f>(('GVA by sector'!AQ278/'GVA by sector'!AP278)-1)*100</f>
        <v>2.5194292996589374</v>
      </c>
      <c r="AR278" s="37">
        <f>(('GVA by sector'!AR278/'GVA by sector'!AQ278)-1)*100</f>
        <v>2.4901188569137478</v>
      </c>
      <c r="AS278" s="37">
        <f>(('GVA by sector'!AS278/'GVA by sector'!AR278)-1)*100</f>
        <v>2.4548868503708299</v>
      </c>
      <c r="AT278" s="37">
        <f>(('GVA by sector'!AT278/'GVA by sector'!AS278)-1)*100</f>
        <v>2.4233195670395391</v>
      </c>
      <c r="AU278" s="37">
        <f>(('GVA by sector'!AU278/'GVA by sector'!AT278)-1)*100</f>
        <v>2.398448107825879</v>
      </c>
      <c r="AW278" s="37">
        <f>((('GVA by sector'!AE278/'GVA by sector'!U278)^(1/10))-1)*100</f>
        <v>2.0043255807923543</v>
      </c>
      <c r="AX278" s="37">
        <f>((('GVA by sector'!AU278/'GVA by sector'!X278)^(1/23))-1)*100</f>
        <v>2.4410326647552161</v>
      </c>
    </row>
    <row r="279" spans="1:50" x14ac:dyDescent="0.2">
      <c r="A279" s="11" t="s">
        <v>56</v>
      </c>
      <c r="C279" s="37">
        <f>(('GVA by sector'!C279/'GVA by sector'!B279)-1)*100</f>
        <v>-3.974359248694892</v>
      </c>
      <c r="D279" s="37">
        <f>(('GVA by sector'!D279/'GVA by sector'!C279)-1)*100</f>
        <v>-1.201589283552229</v>
      </c>
      <c r="E279" s="37">
        <f>(('GVA by sector'!E279/'GVA by sector'!D279)-1)*100</f>
        <v>3.7837879290009147</v>
      </c>
      <c r="F279" s="37">
        <f>(('GVA by sector'!F279/'GVA by sector'!E279)-1)*100</f>
        <v>1.1718622660871869</v>
      </c>
      <c r="G279" s="37">
        <f>(('GVA by sector'!G279/'GVA by sector'!F279)-1)*100</f>
        <v>3.9897041002873612</v>
      </c>
      <c r="H279" s="37">
        <f>(('GVA by sector'!H279/'GVA by sector'!G279)-1)*100</f>
        <v>1.9802042917967722</v>
      </c>
      <c r="I279" s="37">
        <f>(('GVA by sector'!I279/'GVA by sector'!H279)-1)*100</f>
        <v>1.4722563416159851</v>
      </c>
      <c r="J279" s="37">
        <f>(('GVA by sector'!J279/'GVA by sector'!I279)-1)*100</f>
        <v>1.3392829814353524</v>
      </c>
      <c r="K279" s="37">
        <f>(('GVA by sector'!K279/'GVA by sector'!J279)-1)*100</f>
        <v>0.77092246350081162</v>
      </c>
      <c r="L279" s="37">
        <f>(('GVA by sector'!L279/'GVA by sector'!K279)-1)*100</f>
        <v>1.8579208909763612</v>
      </c>
      <c r="M279" s="37">
        <f>(('GVA by sector'!M279/'GVA by sector'!L279)-1)*100</f>
        <v>5.6866979832301823</v>
      </c>
      <c r="N279" s="37">
        <f>(('GVA by sector'!N279/'GVA by sector'!M279)-1)*100</f>
        <v>4.9746265525582922</v>
      </c>
      <c r="O279" s="37">
        <f>(('GVA by sector'!O279/'GVA by sector'!N279)-1)*100</f>
        <v>5.2224321633074</v>
      </c>
      <c r="P279" s="37">
        <f>(('GVA by sector'!P279/'GVA by sector'!O279)-1)*100</f>
        <v>-2.3896992543580797</v>
      </c>
      <c r="Q279" s="37">
        <f>(('GVA by sector'!Q279/'GVA by sector'!P279)-1)*100</f>
        <v>0.65913140524354041</v>
      </c>
      <c r="R279" s="37">
        <f>(('GVA by sector'!R279/'GVA by sector'!Q279)-1)*100</f>
        <v>2.1515344312880158</v>
      </c>
      <c r="S279" s="37">
        <f>(('GVA by sector'!S279/'GVA by sector'!R279)-1)*100</f>
        <v>-2.5641048039416581</v>
      </c>
      <c r="T279" s="37">
        <f>(('GVA by sector'!T279/'GVA by sector'!S279)-1)*100</f>
        <v>-13.251873569342065</v>
      </c>
      <c r="U279" s="37">
        <f>(('GVA by sector'!U279/'GVA by sector'!T279)-1)*100</f>
        <v>8.3423590642452758</v>
      </c>
      <c r="V279" s="37">
        <f>(('GVA by sector'!V279/'GVA by sector'!U279)-1)*100</f>
        <v>2.3000023847566275</v>
      </c>
      <c r="W279" s="37">
        <f>(('GVA by sector'!W279/'GVA by sector'!V279)-1)*100</f>
        <v>-8.3089068676793438</v>
      </c>
      <c r="X279" s="37">
        <f>(('GVA by sector'!X279/'GVA by sector'!W279)-1)*100</f>
        <v>-1.0746024663674358</v>
      </c>
      <c r="Y279" s="37">
        <f>(('GVA by sector'!Y279/'GVA by sector'!X279)-1)*100</f>
        <v>3.5110982325453621</v>
      </c>
      <c r="Z279" s="37">
        <f>(('GVA by sector'!Z279/'GVA by sector'!Y279)-1)*100</f>
        <v>2.9017922538760565</v>
      </c>
      <c r="AA279" s="37">
        <f>(('GVA by sector'!AA279/'GVA by sector'!Z279)-1)*100</f>
        <v>2.9317604689832466</v>
      </c>
      <c r="AB279" s="37">
        <f>(('GVA by sector'!AB279/'GVA by sector'!AA279)-1)*100</f>
        <v>2.9689887491902711</v>
      </c>
      <c r="AC279" s="37">
        <f>(('GVA by sector'!AC279/'GVA by sector'!AB279)-1)*100</f>
        <v>3.0515351923085188</v>
      </c>
      <c r="AD279" s="37">
        <f>(('GVA by sector'!AD279/'GVA by sector'!AC279)-1)*100</f>
        <v>3.1429488516269588</v>
      </c>
      <c r="AE279" s="37">
        <f>(('GVA by sector'!AE279/'GVA by sector'!AD279)-1)*100</f>
        <v>2.8667652382708075</v>
      </c>
      <c r="AF279" s="37">
        <f>(('GVA by sector'!AF279/'GVA by sector'!AE279)-1)*100</f>
        <v>2.8882385146148382</v>
      </c>
      <c r="AG279" s="37">
        <f>(('GVA by sector'!AG279/'GVA by sector'!AF279)-1)*100</f>
        <v>2.9203329937667943</v>
      </c>
      <c r="AH279" s="37">
        <f>(('GVA by sector'!AH279/'GVA by sector'!AG279)-1)*100</f>
        <v>2.8277169943205616</v>
      </c>
      <c r="AI279" s="37">
        <f>(('GVA by sector'!AI279/'GVA by sector'!AH279)-1)*100</f>
        <v>2.7921188897302329</v>
      </c>
      <c r="AJ279" s="37">
        <f>(('GVA by sector'!AJ279/'GVA by sector'!AI279)-1)*100</f>
        <v>2.8117059232775299</v>
      </c>
      <c r="AK279" s="37">
        <f>(('GVA by sector'!AK279/'GVA by sector'!AJ279)-1)*100</f>
        <v>2.6445252212365267</v>
      </c>
      <c r="AL279" s="37">
        <f>(('GVA by sector'!AL279/'GVA by sector'!AK279)-1)*100</f>
        <v>2.3816994385736034</v>
      </c>
      <c r="AM279" s="37">
        <f>(('GVA by sector'!AM279/'GVA by sector'!AL279)-1)*100</f>
        <v>2.2322885110874102</v>
      </c>
      <c r="AN279" s="37">
        <f>(('GVA by sector'!AN279/'GVA by sector'!AM279)-1)*100</f>
        <v>2.2114176583325262</v>
      </c>
      <c r="AO279" s="37">
        <f>(('GVA by sector'!AO279/'GVA by sector'!AN279)-1)*100</f>
        <v>2.1873810579110975</v>
      </c>
      <c r="AP279" s="37">
        <f>(('GVA by sector'!AP279/'GVA by sector'!AO279)-1)*100</f>
        <v>2.3792766231556906</v>
      </c>
      <c r="AQ279" s="37">
        <f>(('GVA by sector'!AQ279/'GVA by sector'!AP279)-1)*100</f>
        <v>2.4639161375521912</v>
      </c>
      <c r="AR279" s="37">
        <f>(('GVA by sector'!AR279/'GVA by sector'!AQ279)-1)*100</f>
        <v>2.4467059848844563</v>
      </c>
      <c r="AS279" s="37">
        <f>(('GVA by sector'!AS279/'GVA by sector'!AR279)-1)*100</f>
        <v>2.4231553457052968</v>
      </c>
      <c r="AT279" s="37">
        <f>(('GVA by sector'!AT279/'GVA by sector'!AS279)-1)*100</f>
        <v>2.3943925028290236</v>
      </c>
      <c r="AU279" s="37">
        <f>(('GVA by sector'!AU279/'GVA by sector'!AT279)-1)*100</f>
        <v>2.3852544266619757</v>
      </c>
      <c r="AW279" s="37">
        <f>((('GVA by sector'!AE279/'GVA by sector'!U279)^(1/10))-1)*100</f>
        <v>1.3665205703339289</v>
      </c>
      <c r="AX279" s="37">
        <f>((('GVA by sector'!AU279/'GVA by sector'!X279)^(1/23))-1)*100</f>
        <v>2.6848843477931927</v>
      </c>
    </row>
    <row r="280" spans="1:50" x14ac:dyDescent="0.2">
      <c r="A280" s="11" t="s">
        <v>57</v>
      </c>
      <c r="C280" s="37">
        <f>(('GVA by sector'!C280/'GVA by sector'!B280)-1)*100</f>
        <v>1.4218467733211337</v>
      </c>
      <c r="D280" s="37">
        <f>(('GVA by sector'!D280/'GVA by sector'!C280)-1)*100</f>
        <v>5.7632132632439381</v>
      </c>
      <c r="E280" s="37">
        <f>(('GVA by sector'!E280/'GVA by sector'!D280)-1)*100</f>
        <v>5.007385326627789</v>
      </c>
      <c r="F280" s="37">
        <f>(('GVA by sector'!F280/'GVA by sector'!E280)-1)*100</f>
        <v>1.9635024150688629</v>
      </c>
      <c r="G280" s="37">
        <f>(('GVA by sector'!G280/'GVA by sector'!F280)-1)*100</f>
        <v>2.8886204824147832</v>
      </c>
      <c r="H280" s="37">
        <f>(('GVA by sector'!H280/'GVA by sector'!G280)-1)*100</f>
        <v>1.4705989579746781</v>
      </c>
      <c r="I280" s="37">
        <f>(('GVA by sector'!I280/'GVA by sector'!H280)-1)*100</f>
        <v>2.944640189576031</v>
      </c>
      <c r="J280" s="37">
        <f>(('GVA by sector'!J280/'GVA by sector'!I280)-1)*100</f>
        <v>-0.34327108022584873</v>
      </c>
      <c r="K280" s="37">
        <f>(('GVA by sector'!K280/'GVA by sector'!J280)-1)*100</f>
        <v>-1.1480745314545349</v>
      </c>
      <c r="L280" s="37">
        <f>(('GVA by sector'!L280/'GVA by sector'!K280)-1)*100</f>
        <v>3.6004289149114133</v>
      </c>
      <c r="M280" s="37">
        <f>(('GVA by sector'!M280/'GVA by sector'!L280)-1)*100</f>
        <v>5.0448585545864066</v>
      </c>
      <c r="N280" s="37">
        <f>(('GVA by sector'!N280/'GVA by sector'!M280)-1)*100</f>
        <v>2.9882804022281828</v>
      </c>
      <c r="O280" s="37">
        <f>(('GVA by sector'!O280/'GVA by sector'!N280)-1)*100</f>
        <v>4.0414243537717942</v>
      </c>
      <c r="P280" s="37">
        <f>(('GVA by sector'!P280/'GVA by sector'!O280)-1)*100</f>
        <v>-0.39840906436322543</v>
      </c>
      <c r="Q280" s="37">
        <f>(('GVA by sector'!Q280/'GVA by sector'!P280)-1)*100</f>
        <v>3.6000244028090211</v>
      </c>
      <c r="R280" s="37">
        <f>(('GVA by sector'!R280/'GVA by sector'!Q280)-1)*100</f>
        <v>4.9227630600078953</v>
      </c>
      <c r="S280" s="37">
        <f>(('GVA by sector'!S280/'GVA by sector'!R280)-1)*100</f>
        <v>-2.943901979688035</v>
      </c>
      <c r="T280" s="37">
        <f>(('GVA by sector'!T280/'GVA by sector'!S280)-1)*100</f>
        <v>-5.8767857165804234</v>
      </c>
      <c r="U280" s="37">
        <f>(('GVA by sector'!U280/'GVA by sector'!T280)-1)*100</f>
        <v>0.70495654008122521</v>
      </c>
      <c r="V280" s="37">
        <f>(('GVA by sector'!V280/'GVA by sector'!U280)-1)*100</f>
        <v>0.40000271142321964</v>
      </c>
      <c r="W280" s="37">
        <f>(('GVA by sector'!W280/'GVA by sector'!V280)-1)*100</f>
        <v>0.49799445157483468</v>
      </c>
      <c r="X280" s="37">
        <f>(('GVA by sector'!X280/'GVA by sector'!W280)-1)*100</f>
        <v>4.7093180662364009</v>
      </c>
      <c r="Y280" s="37">
        <f>(('GVA by sector'!Y280/'GVA by sector'!X280)-1)*100</f>
        <v>3.0328188598089501</v>
      </c>
      <c r="Z280" s="37">
        <f>(('GVA by sector'!Z280/'GVA by sector'!Y280)-1)*100</f>
        <v>3.0048832856130581</v>
      </c>
      <c r="AA280" s="37">
        <f>(('GVA by sector'!AA280/'GVA by sector'!Z280)-1)*100</f>
        <v>3.5908063460128092</v>
      </c>
      <c r="AB280" s="37">
        <f>(('GVA by sector'!AB280/'GVA by sector'!AA280)-1)*100</f>
        <v>3.8381407357175767</v>
      </c>
      <c r="AC280" s="37">
        <f>(('GVA by sector'!AC280/'GVA by sector'!AB280)-1)*100</f>
        <v>3.5957277725135572</v>
      </c>
      <c r="AD280" s="37">
        <f>(('GVA by sector'!AD280/'GVA by sector'!AC280)-1)*100</f>
        <v>3.6024271884163239</v>
      </c>
      <c r="AE280" s="37">
        <f>(('GVA by sector'!AE280/'GVA by sector'!AD280)-1)*100</f>
        <v>3.3498142104888329</v>
      </c>
      <c r="AF280" s="37">
        <f>(('GVA by sector'!AF280/'GVA by sector'!AE280)-1)*100</f>
        <v>3.3977500672608629</v>
      </c>
      <c r="AG280" s="37">
        <f>(('GVA by sector'!AG280/'GVA by sector'!AF280)-1)*100</f>
        <v>3.4009091893592469</v>
      </c>
      <c r="AH280" s="37">
        <f>(('GVA by sector'!AH280/'GVA by sector'!AG280)-1)*100</f>
        <v>3.3583840176065527</v>
      </c>
      <c r="AI280" s="37">
        <f>(('GVA by sector'!AI280/'GVA by sector'!AH280)-1)*100</f>
        <v>3.3539386736653354</v>
      </c>
      <c r="AJ280" s="37">
        <f>(('GVA by sector'!AJ280/'GVA by sector'!AI280)-1)*100</f>
        <v>3.3550755788135378</v>
      </c>
      <c r="AK280" s="37">
        <f>(('GVA by sector'!AK280/'GVA by sector'!AJ280)-1)*100</f>
        <v>3.168001922940733</v>
      </c>
      <c r="AL280" s="37">
        <f>(('GVA by sector'!AL280/'GVA by sector'!AK280)-1)*100</f>
        <v>3.0086471301879136</v>
      </c>
      <c r="AM280" s="37">
        <f>(('GVA by sector'!AM280/'GVA by sector'!AL280)-1)*100</f>
        <v>2.9248911602185235</v>
      </c>
      <c r="AN280" s="37">
        <f>(('GVA by sector'!AN280/'GVA by sector'!AM280)-1)*100</f>
        <v>2.902126276927719</v>
      </c>
      <c r="AO280" s="37">
        <f>(('GVA by sector'!AO280/'GVA by sector'!AN280)-1)*100</f>
        <v>2.8851459752831321</v>
      </c>
      <c r="AP280" s="37">
        <f>(('GVA by sector'!AP280/'GVA by sector'!AO280)-1)*100</f>
        <v>2.9063554633856015</v>
      </c>
      <c r="AQ280" s="37">
        <f>(('GVA by sector'!AQ280/'GVA by sector'!AP280)-1)*100</f>
        <v>2.8928879389524376</v>
      </c>
      <c r="AR280" s="37">
        <f>(('GVA by sector'!AR280/'GVA by sector'!AQ280)-1)*100</f>
        <v>2.8577959716338253</v>
      </c>
      <c r="AS280" s="37">
        <f>(('GVA by sector'!AS280/'GVA by sector'!AR280)-1)*100</f>
        <v>2.8153895528640893</v>
      </c>
      <c r="AT280" s="37">
        <f>(('GVA by sector'!AT280/'GVA by sector'!AS280)-1)*100</f>
        <v>2.7767599039127289</v>
      </c>
      <c r="AU280" s="37">
        <f>(('GVA by sector'!AU280/'GVA by sector'!AT280)-1)*100</f>
        <v>2.7451222893958516</v>
      </c>
      <c r="AW280" s="37">
        <f>((('GVA by sector'!AE280/'GVA by sector'!U280)^(1/10))-1)*100</f>
        <v>2.9534593543484755</v>
      </c>
      <c r="AX280" s="37">
        <f>((('GVA by sector'!AU280/'GVA by sector'!X280)^(1/23))-1)*100</f>
        <v>3.1631757039193964</v>
      </c>
    </row>
    <row r="281" spans="1:50" x14ac:dyDescent="0.2">
      <c r="A281" s="11" t="s">
        <v>58</v>
      </c>
      <c r="C281" s="37">
        <f>(('GVA by sector'!C281/'GVA by sector'!B281)-1)*100</f>
        <v>2.3980742839989855</v>
      </c>
      <c r="D281" s="37">
        <f>(('GVA by sector'!D281/'GVA by sector'!C281)-1)*100</f>
        <v>3.0444848372960909</v>
      </c>
      <c r="E281" s="37">
        <f>(('GVA by sector'!E281/'GVA by sector'!D281)-1)*100</f>
        <v>7.2727479251422089</v>
      </c>
      <c r="F281" s="37">
        <f>(('GVA by sector'!F281/'GVA by sector'!E281)-1)*100</f>
        <v>7.4152437851940256</v>
      </c>
      <c r="G281" s="37">
        <f>(('GVA by sector'!G281/'GVA by sector'!F281)-1)*100</f>
        <v>6.9033664023816277</v>
      </c>
      <c r="H281" s="37">
        <f>(('GVA by sector'!H281/'GVA by sector'!G281)-1)*100</f>
        <v>11.254605354156455</v>
      </c>
      <c r="I281" s="37">
        <f>(('GVA by sector'!I281/'GVA by sector'!H281)-1)*100</f>
        <v>5.9800548049248725</v>
      </c>
      <c r="J281" s="37">
        <f>(('GVA by sector'!J281/'GVA by sector'!I281)-1)*100</f>
        <v>5.5381456484919322</v>
      </c>
      <c r="K281" s="37">
        <f>(('GVA by sector'!K281/'GVA by sector'!J281)-1)*100</f>
        <v>6.5346467287188625</v>
      </c>
      <c r="L281" s="37">
        <f>(('GVA by sector'!L281/'GVA by sector'!K281)-1)*100</f>
        <v>-1.7657977873106745</v>
      </c>
      <c r="M281" s="37">
        <f>(('GVA by sector'!M281/'GVA by sector'!L281)-1)*100</f>
        <v>9.4608993213229908E-2</v>
      </c>
      <c r="N281" s="37">
        <f>(('GVA by sector'!N281/'GVA by sector'!M281)-1)*100</f>
        <v>3.6861988888524433</v>
      </c>
      <c r="O281" s="37">
        <f>(('GVA by sector'!O281/'GVA by sector'!N281)-1)*100</f>
        <v>3.5551490249960072</v>
      </c>
      <c r="P281" s="37">
        <f>(('GVA by sector'!P281/'GVA by sector'!O281)-1)*100</f>
        <v>3.6091716166823717</v>
      </c>
      <c r="Q281" s="37">
        <f>(('GVA by sector'!Q281/'GVA by sector'!P281)-1)*100</f>
        <v>-0.25488961142378086</v>
      </c>
      <c r="R281" s="37">
        <f>(('GVA by sector'!R281/'GVA by sector'!Q281)-1)*100</f>
        <v>1.7887432447254437</v>
      </c>
      <c r="S281" s="37">
        <f>(('GVA by sector'!S281/'GVA by sector'!R281)-1)*100</f>
        <v>-2.9288633841901057</v>
      </c>
      <c r="T281" s="37">
        <f>(('GVA by sector'!T281/'GVA by sector'!S281)-1)*100</f>
        <v>-11.465521640513332</v>
      </c>
      <c r="U281" s="37">
        <f>(('GVA by sector'!U281/'GVA by sector'!T281)-1)*100</f>
        <v>-2.6290117148616288</v>
      </c>
      <c r="V281" s="37">
        <f>(('GVA by sector'!V281/'GVA by sector'!U281)-1)*100</f>
        <v>0.30000510299545979</v>
      </c>
      <c r="W281" s="37">
        <f>(('GVA by sector'!W281/'GVA by sector'!V281)-1)*100</f>
        <v>-1.8943152565650045</v>
      </c>
      <c r="X281" s="37">
        <f>(('GVA by sector'!X281/'GVA by sector'!W281)-1)*100</f>
        <v>1.6288096572453892</v>
      </c>
      <c r="Y281" s="37">
        <f>(('GVA by sector'!Y281/'GVA by sector'!X281)-1)*100</f>
        <v>3.5084338283896344</v>
      </c>
      <c r="Z281" s="37">
        <f>(('GVA by sector'!Z281/'GVA by sector'!Y281)-1)*100</f>
        <v>3.6937057593472877</v>
      </c>
      <c r="AA281" s="37">
        <f>(('GVA by sector'!AA281/'GVA by sector'!Z281)-1)*100</f>
        <v>3.5942225312154408</v>
      </c>
      <c r="AB281" s="37">
        <f>(('GVA by sector'!AB281/'GVA by sector'!AA281)-1)*100</f>
        <v>3.4830740819269401</v>
      </c>
      <c r="AC281" s="37">
        <f>(('GVA by sector'!AC281/'GVA by sector'!AB281)-1)*100</f>
        <v>3.3343962222061707</v>
      </c>
      <c r="AD281" s="37">
        <f>(('GVA by sector'!AD281/'GVA by sector'!AC281)-1)*100</f>
        <v>3.3786585993043516</v>
      </c>
      <c r="AE281" s="37">
        <f>(('GVA by sector'!AE281/'GVA by sector'!AD281)-1)*100</f>
        <v>3.1503059512774989</v>
      </c>
      <c r="AF281" s="37">
        <f>(('GVA by sector'!AF281/'GVA by sector'!AE281)-1)*100</f>
        <v>3.1192392236883526</v>
      </c>
      <c r="AG281" s="37">
        <f>(('GVA by sector'!AG281/'GVA by sector'!AF281)-1)*100</f>
        <v>3.22696810708476</v>
      </c>
      <c r="AH281" s="37">
        <f>(('GVA by sector'!AH281/'GVA by sector'!AG281)-1)*100</f>
        <v>3.2376282246469712</v>
      </c>
      <c r="AI281" s="37">
        <f>(('GVA by sector'!AI281/'GVA by sector'!AH281)-1)*100</f>
        <v>3.0819754664707988</v>
      </c>
      <c r="AJ281" s="37">
        <f>(('GVA by sector'!AJ281/'GVA by sector'!AI281)-1)*100</f>
        <v>3.0478599891353042</v>
      </c>
      <c r="AK281" s="37">
        <f>(('GVA by sector'!AK281/'GVA by sector'!AJ281)-1)*100</f>
        <v>2.870104592277678</v>
      </c>
      <c r="AL281" s="37">
        <f>(('GVA by sector'!AL281/'GVA by sector'!AK281)-1)*100</f>
        <v>2.7171976158955058</v>
      </c>
      <c r="AM281" s="37">
        <f>(('GVA by sector'!AM281/'GVA by sector'!AL281)-1)*100</f>
        <v>2.6445794696962732</v>
      </c>
      <c r="AN281" s="37">
        <f>(('GVA by sector'!AN281/'GVA by sector'!AM281)-1)*100</f>
        <v>2.6316285823759999</v>
      </c>
      <c r="AO281" s="37">
        <f>(('GVA by sector'!AO281/'GVA by sector'!AN281)-1)*100</f>
        <v>2.6158549535101772</v>
      </c>
      <c r="AP281" s="37">
        <f>(('GVA by sector'!AP281/'GVA by sector'!AO281)-1)*100</f>
        <v>2.6477432908442733</v>
      </c>
      <c r="AQ281" s="37">
        <f>(('GVA by sector'!AQ281/'GVA by sector'!AP281)-1)*100</f>
        <v>2.653645932883042</v>
      </c>
      <c r="AR281" s="37">
        <f>(('GVA by sector'!AR281/'GVA by sector'!AQ281)-1)*100</f>
        <v>2.6392830270831835</v>
      </c>
      <c r="AS281" s="37">
        <f>(('GVA by sector'!AS281/'GVA by sector'!AR281)-1)*100</f>
        <v>2.6183957511770384</v>
      </c>
      <c r="AT281" s="37">
        <f>(('GVA by sector'!AT281/'GVA by sector'!AS281)-1)*100</f>
        <v>2.600176415288491</v>
      </c>
      <c r="AU281" s="37">
        <f>(('GVA by sector'!AU281/'GVA by sector'!AT281)-1)*100</f>
        <v>2.588797458120573</v>
      </c>
      <c r="AW281" s="37">
        <f>((('GVA by sector'!AE281/'GVA by sector'!U281)^(1/10))-1)*100</f>
        <v>2.4021624018645715</v>
      </c>
      <c r="AX281" s="37">
        <f>((('GVA by sector'!AU281/'GVA by sector'!X281)^(1/23))-1)*100</f>
        <v>3.0029950911136805</v>
      </c>
    </row>
    <row r="282" spans="1:50" x14ac:dyDescent="0.2">
      <c r="A282" s="11" t="s">
        <v>59</v>
      </c>
      <c r="C282" s="37">
        <f>(('GVA by sector'!C282/'GVA by sector'!B282)-1)*100</f>
        <v>-4.1778858611593472</v>
      </c>
      <c r="D282" s="37">
        <f>(('GVA by sector'!D282/'GVA by sector'!C282)-1)*100</f>
        <v>2.2503138791260868</v>
      </c>
      <c r="E282" s="37">
        <f>(('GVA by sector'!E282/'GVA by sector'!D282)-1)*100</f>
        <v>3.026141635534918</v>
      </c>
      <c r="F282" s="37">
        <f>(('GVA by sector'!F282/'GVA by sector'!E282)-1)*100</f>
        <v>3.471302670232812</v>
      </c>
      <c r="G282" s="37">
        <f>(('GVA by sector'!G282/'GVA by sector'!F282)-1)*100</f>
        <v>-1.1612735216154024</v>
      </c>
      <c r="H282" s="37">
        <f>(('GVA by sector'!H282/'GVA by sector'!G282)-1)*100</f>
        <v>3.5247915588343615</v>
      </c>
      <c r="I282" s="37">
        <f>(('GVA by sector'!I282/'GVA by sector'!H282)-1)*100</f>
        <v>2.5401069518716568</v>
      </c>
      <c r="J282" s="37">
        <f>(('GVA by sector'!J282/'GVA by sector'!I282)-1)*100</f>
        <v>5.34550195567145</v>
      </c>
      <c r="K282" s="37">
        <f>(('GVA by sector'!K282/'GVA by sector'!J282)-1)*100</f>
        <v>2.5990099009900902</v>
      </c>
      <c r="L282" s="37">
        <f>(('GVA by sector'!L282/'GVA by sector'!K282)-1)*100</f>
        <v>2.8950542822677949</v>
      </c>
      <c r="M282" s="37">
        <f>(('GVA by sector'!M282/'GVA by sector'!L282)-1)*100</f>
        <v>3.0480656506447934</v>
      </c>
      <c r="N282" s="37">
        <f>(('GVA by sector'!N282/'GVA by sector'!M282)-1)*100</f>
        <v>4.3230944254834869</v>
      </c>
      <c r="O282" s="37">
        <f>(('GVA by sector'!O282/'GVA by sector'!N282)-1)*100</f>
        <v>1.8538713195201728</v>
      </c>
      <c r="P282" s="37">
        <f>(('GVA by sector'!P282/'GVA by sector'!O282)-1)*100</f>
        <v>4.7109207708779577</v>
      </c>
      <c r="Q282" s="37">
        <f>(('GVA by sector'!Q282/'GVA by sector'!P282)-1)*100</f>
        <v>4.7034764826175746</v>
      </c>
      <c r="R282" s="37">
        <f>(('GVA by sector'!R282/'GVA by sector'!Q282)-1)*100</f>
        <v>3.61328125</v>
      </c>
      <c r="S282" s="37">
        <f>(('GVA by sector'!S282/'GVA by sector'!R282)-1)*100</f>
        <v>-2.0735155513666337</v>
      </c>
      <c r="T282" s="37">
        <f>(('GVA by sector'!T282/'GVA by sector'!S282)-1)*100</f>
        <v>-5.582290664100098</v>
      </c>
      <c r="U282" s="37">
        <f>(('GVA by sector'!U282/'GVA by sector'!T282)-1)*100</f>
        <v>1.9367991845056221</v>
      </c>
      <c r="V282" s="37">
        <f>(('GVA by sector'!V282/'GVA by sector'!U282)-1)*100</f>
        <v>1.9000000000000128</v>
      </c>
      <c r="W282" s="37">
        <f>(('GVA by sector'!W282/'GVA by sector'!V282)-1)*100</f>
        <v>2.6496565260058835</v>
      </c>
      <c r="X282" s="37">
        <f>(('GVA by sector'!X282/'GVA by sector'!W282)-1)*100</f>
        <v>-1.9130151041394594</v>
      </c>
      <c r="Y282" s="37">
        <f>(('GVA by sector'!Y282/'GVA by sector'!X282)-1)*100</f>
        <v>2.729016905050119</v>
      </c>
      <c r="Z282" s="37">
        <f>(('GVA by sector'!Z282/'GVA by sector'!Y282)-1)*100</f>
        <v>2.9479661294097514</v>
      </c>
      <c r="AA282" s="37">
        <f>(('GVA by sector'!AA282/'GVA by sector'!Z282)-1)*100</f>
        <v>3.5071696448268241</v>
      </c>
      <c r="AB282" s="37">
        <f>(('GVA by sector'!AB282/'GVA by sector'!AA282)-1)*100</f>
        <v>3.759556670293196</v>
      </c>
      <c r="AC282" s="37">
        <f>(('GVA by sector'!AC282/'GVA by sector'!AB282)-1)*100</f>
        <v>3.5187951246471671</v>
      </c>
      <c r="AD282" s="37">
        <f>(('GVA by sector'!AD282/'GVA by sector'!AC282)-1)*100</f>
        <v>3.7297375910216646</v>
      </c>
      <c r="AE282" s="37">
        <f>(('GVA by sector'!AE282/'GVA by sector'!AD282)-1)*100</f>
        <v>3.6480886147309377</v>
      </c>
      <c r="AF282" s="37">
        <f>(('GVA by sector'!AF282/'GVA by sector'!AE282)-1)*100</f>
        <v>3.6936708464984314</v>
      </c>
      <c r="AG282" s="37">
        <f>(('GVA by sector'!AG282/'GVA by sector'!AF282)-1)*100</f>
        <v>3.6830436599770033</v>
      </c>
      <c r="AH282" s="37">
        <f>(('GVA by sector'!AH282/'GVA by sector'!AG282)-1)*100</f>
        <v>3.6247762346676371</v>
      </c>
      <c r="AI282" s="37">
        <f>(('GVA by sector'!AI282/'GVA by sector'!AH282)-1)*100</f>
        <v>3.5934782807822252</v>
      </c>
      <c r="AJ282" s="37">
        <f>(('GVA by sector'!AJ282/'GVA by sector'!AI282)-1)*100</f>
        <v>3.3655436210348277</v>
      </c>
      <c r="AK282" s="37">
        <f>(('GVA by sector'!AK282/'GVA by sector'!AJ282)-1)*100</f>
        <v>3.089210595333669</v>
      </c>
      <c r="AL282" s="37">
        <f>(('GVA by sector'!AL282/'GVA by sector'!AK282)-1)*100</f>
        <v>2.9293901923584054</v>
      </c>
      <c r="AM282" s="37">
        <f>(('GVA by sector'!AM282/'GVA by sector'!AL282)-1)*100</f>
        <v>2.8450414902956078</v>
      </c>
      <c r="AN282" s="37">
        <f>(('GVA by sector'!AN282/'GVA by sector'!AM282)-1)*100</f>
        <v>2.8222762035089</v>
      </c>
      <c r="AO282" s="37">
        <f>(('GVA by sector'!AO282/'GVA by sector'!AN282)-1)*100</f>
        <v>2.804889956831369</v>
      </c>
      <c r="AP282" s="37">
        <f>(('GVA by sector'!AP282/'GVA by sector'!AO282)-1)*100</f>
        <v>2.8258529317608749</v>
      </c>
      <c r="AQ282" s="37">
        <f>(('GVA by sector'!AQ282/'GVA by sector'!AP282)-1)*100</f>
        <v>2.8118097544097109</v>
      </c>
      <c r="AR282" s="37">
        <f>(('GVA by sector'!AR282/'GVA by sector'!AQ282)-1)*100</f>
        <v>2.7768619956554774</v>
      </c>
      <c r="AS282" s="37">
        <f>(('GVA by sector'!AS282/'GVA by sector'!AR282)-1)*100</f>
        <v>2.7337389017821456</v>
      </c>
      <c r="AT282" s="37">
        <f>(('GVA by sector'!AT282/'GVA by sector'!AS282)-1)*100</f>
        <v>2.694833042250111</v>
      </c>
      <c r="AU282" s="37">
        <f>(('GVA by sector'!AU282/'GVA by sector'!AT282)-1)*100</f>
        <v>2.6629729830913051</v>
      </c>
      <c r="AW282" s="37">
        <f>((('GVA by sector'!AE282/'GVA by sector'!U282)^(1/10))-1)*100</f>
        <v>2.6345611913825451</v>
      </c>
      <c r="AX282" s="37">
        <f>((('GVA by sector'!AU282/'GVA by sector'!X282)^(1/23))-1)*100</f>
        <v>3.1643120693514604</v>
      </c>
    </row>
    <row r="283" spans="1:50" x14ac:dyDescent="0.2">
      <c r="A283" s="11" t="s">
        <v>60</v>
      </c>
      <c r="C283" s="37">
        <f>(('GVA by sector'!C283/'GVA by sector'!B283)-1)*100</f>
        <v>2.3980582095029179</v>
      </c>
      <c r="D283" s="37">
        <f>(('GVA by sector'!D283/'GVA by sector'!C283)-1)*100</f>
        <v>3.0444989690608271</v>
      </c>
      <c r="E283" s="37">
        <f>(('GVA by sector'!E283/'GVA by sector'!D283)-1)*100</f>
        <v>7.2727418168465396</v>
      </c>
      <c r="F283" s="37">
        <f>(('GVA by sector'!F283/'GVA by sector'!E283)-1)*100</f>
        <v>7.4152536354365139</v>
      </c>
      <c r="G283" s="37">
        <f>(('GVA by sector'!G283/'GVA by sector'!F283)-1)*100</f>
        <v>6.9033525355752801</v>
      </c>
      <c r="H283" s="37">
        <f>(('GVA by sector'!H283/'GVA by sector'!G283)-1)*100</f>
        <v>11.254615284709724</v>
      </c>
      <c r="I283" s="37">
        <f>(('GVA by sector'!I283/'GVA by sector'!H283)-1)*100</f>
        <v>10.538627495779341</v>
      </c>
      <c r="J283" s="37">
        <f>(('GVA by sector'!J283/'GVA by sector'!I283)-1)*100</f>
        <v>15.677972707591014</v>
      </c>
      <c r="K283" s="37">
        <f>(('GVA by sector'!K283/'GVA by sector'!J283)-1)*100</f>
        <v>21.062282846480507</v>
      </c>
      <c r="L283" s="37">
        <f>(('GVA by sector'!L283/'GVA by sector'!K283)-1)*100</f>
        <v>8.1694254377680409</v>
      </c>
      <c r="M283" s="37">
        <f>(('GVA by sector'!M283/'GVA by sector'!L283)-1)*100</f>
        <v>1.3986015146799424</v>
      </c>
      <c r="N283" s="37">
        <f>(('GVA by sector'!N283/'GVA by sector'!M283)-1)*100</f>
        <v>7.5862157026319599</v>
      </c>
      <c r="O283" s="37">
        <f>(('GVA by sector'!O283/'GVA by sector'!N283)-1)*100</f>
        <v>3.974363539147463</v>
      </c>
      <c r="P283" s="37">
        <f>(('GVA by sector'!P283/'GVA by sector'!O283)-1)*100</f>
        <v>6.7817433098749769</v>
      </c>
      <c r="Q283" s="37">
        <f>(('GVA by sector'!Q283/'GVA by sector'!P283)-1)*100</f>
        <v>3.2332619216254743</v>
      </c>
      <c r="R283" s="37">
        <f>(('GVA by sector'!R283/'GVA by sector'!Q283)-1)*100</f>
        <v>7.7181166177413996</v>
      </c>
      <c r="S283" s="37">
        <f>(('GVA by sector'!S283/'GVA by sector'!R283)-1)*100</f>
        <v>1.3499468631118949</v>
      </c>
      <c r="T283" s="37">
        <f>(('GVA by sector'!T283/'GVA by sector'!S283)-1)*100</f>
        <v>-4.0983607554122781</v>
      </c>
      <c r="U283" s="37">
        <f>(('GVA by sector'!U283/'GVA by sector'!T283)-1)*100</f>
        <v>6.8376095470017884</v>
      </c>
      <c r="V283" s="37">
        <f>(('GVA by sector'!V283/'GVA by sector'!U283)-1)*100</f>
        <v>2.4000023736900244</v>
      </c>
      <c r="W283" s="37">
        <f>(('GVA by sector'!W283/'GVA by sector'!V283)-1)*100</f>
        <v>1.6601573705449457</v>
      </c>
      <c r="X283" s="37">
        <f>(('GVA by sector'!X283/'GVA by sector'!W283)-1)*100</f>
        <v>3.4146134020677454</v>
      </c>
      <c r="Y283" s="37">
        <f>(('GVA by sector'!Y283/'GVA by sector'!X283)-1)*100</f>
        <v>5.1428810819064363</v>
      </c>
      <c r="Z283" s="37">
        <f>(('GVA by sector'!Z283/'GVA by sector'!Y283)-1)*100</f>
        <v>6.1537474305735751</v>
      </c>
      <c r="AA283" s="37">
        <f>(('GVA by sector'!AA283/'GVA by sector'!Z283)-1)*100</f>
        <v>6.6647306806373763</v>
      </c>
      <c r="AB283" s="37">
        <f>(('GVA by sector'!AB283/'GVA by sector'!AA283)-1)*100</f>
        <v>6.8704057310177591</v>
      </c>
      <c r="AC283" s="37">
        <f>(('GVA by sector'!AC283/'GVA by sector'!AB283)-1)*100</f>
        <v>6.3016108208340915</v>
      </c>
      <c r="AD283" s="37">
        <f>(('GVA by sector'!AD283/'GVA by sector'!AC283)-1)*100</f>
        <v>5.6090870927905545</v>
      </c>
      <c r="AE283" s="37">
        <f>(('GVA by sector'!AE283/'GVA by sector'!AD283)-1)*100</f>
        <v>5.8610365643285256</v>
      </c>
      <c r="AF283" s="37">
        <f>(('GVA by sector'!AF283/'GVA by sector'!AE283)-1)*100</f>
        <v>4.853220059451302</v>
      </c>
      <c r="AG283" s="37">
        <f>(('GVA by sector'!AG283/'GVA by sector'!AF283)-1)*100</f>
        <v>4.6184324254036735</v>
      </c>
      <c r="AH283" s="37">
        <f>(('GVA by sector'!AH283/'GVA by sector'!AG283)-1)*100</f>
        <v>4.3635698974759496</v>
      </c>
      <c r="AI283" s="37">
        <f>(('GVA by sector'!AI283/'GVA by sector'!AH283)-1)*100</f>
        <v>4.2814945585717634</v>
      </c>
      <c r="AJ283" s="37">
        <f>(('GVA by sector'!AJ283/'GVA by sector'!AI283)-1)*100</f>
        <v>4.3488377632140862</v>
      </c>
      <c r="AK283" s="37">
        <f>(('GVA by sector'!AK283/'GVA by sector'!AJ283)-1)*100</f>
        <v>4.1878461510548526</v>
      </c>
      <c r="AL283" s="37">
        <f>(('GVA by sector'!AL283/'GVA by sector'!AK283)-1)*100</f>
        <v>4.0313117042521274</v>
      </c>
      <c r="AM283" s="37">
        <f>(('GVA by sector'!AM283/'GVA by sector'!AL283)-1)*100</f>
        <v>3.954903238731089</v>
      </c>
      <c r="AN283" s="37">
        <f>(('GVA by sector'!AN283/'GVA by sector'!AM283)-1)*100</f>
        <v>3.9370528643948965</v>
      </c>
      <c r="AO283" s="37">
        <f>(('GVA by sector'!AO283/'GVA by sector'!AN283)-1)*100</f>
        <v>3.918857191976266</v>
      </c>
      <c r="AP283" s="37">
        <f>(('GVA by sector'!AP283/'GVA by sector'!AO283)-1)*100</f>
        <v>3.9480980157075685</v>
      </c>
      <c r="AQ283" s="37">
        <f>(('GVA by sector'!AQ283/'GVA by sector'!AP283)-1)*100</f>
        <v>3.9500304652790641</v>
      </c>
      <c r="AR283" s="37">
        <f>(('GVA by sector'!AR283/'GVA by sector'!AQ283)-1)*100</f>
        <v>3.9312710738917067</v>
      </c>
      <c r="AS283" s="37">
        <f>(('GVA by sector'!AS283/'GVA by sector'!AR283)-1)*100</f>
        <v>3.906155655266863</v>
      </c>
      <c r="AT283" s="37">
        <f>(('GVA by sector'!AT283/'GVA by sector'!AS283)-1)*100</f>
        <v>3.8835691694945718</v>
      </c>
      <c r="AU283" s="37">
        <f>(('GVA by sector'!AU283/'GVA by sector'!AT283)-1)*100</f>
        <v>3.8678379597505863</v>
      </c>
      <c r="AW283" s="37">
        <f>((('GVA by sector'!AE283/'GVA by sector'!U283)^(1/10))-1)*100</f>
        <v>4.9929996302879642</v>
      </c>
      <c r="AX283" s="37">
        <f>((('GVA by sector'!AU283/'GVA by sector'!X283)^(1/23))-1)*100</f>
        <v>4.716545539458683</v>
      </c>
    </row>
    <row r="284" spans="1:50" x14ac:dyDescent="0.2">
      <c r="A284" s="11" t="s">
        <v>61</v>
      </c>
      <c r="C284" s="37">
        <f>(('GVA by sector'!C284/'GVA by sector'!B284)-1)*100</f>
        <v>-4.5976988870376267</v>
      </c>
      <c r="D284" s="37">
        <f>(('GVA by sector'!D284/'GVA by sector'!C284)-1)*100</f>
        <v>2.2088354301406099</v>
      </c>
      <c r="E284" s="37">
        <f>(('GVA by sector'!E284/'GVA by sector'!D284)-1)*100</f>
        <v>1.1787741072252444</v>
      </c>
      <c r="F284" s="37">
        <f>(('GVA by sector'!F284/'GVA by sector'!E284)-1)*100</f>
        <v>2.912616516915878</v>
      </c>
      <c r="G284" s="37">
        <f>(('GVA by sector'!G284/'GVA by sector'!F284)-1)*100</f>
        <v>5.4717040438658993</v>
      </c>
      <c r="H284" s="37">
        <f>(('GVA by sector'!H284/'GVA by sector'!G284)-1)*100</f>
        <v>6.6189583698744947</v>
      </c>
      <c r="I284" s="37">
        <f>(('GVA by sector'!I284/'GVA by sector'!H284)-1)*100</f>
        <v>4.6801874956363898</v>
      </c>
      <c r="J284" s="37">
        <f>(('GVA by sector'!J284/'GVA by sector'!I284)-1)*100</f>
        <v>2.0864500377239414</v>
      </c>
      <c r="K284" s="37">
        <f>(('GVA by sector'!K284/'GVA by sector'!J284)-1)*100</f>
        <v>7.2992696524603939</v>
      </c>
      <c r="L284" s="37">
        <f>(('GVA by sector'!L284/'GVA by sector'!K284)-1)*100</f>
        <v>2.9931971181957895</v>
      </c>
      <c r="M284" s="37">
        <f>(('GVA by sector'!M284/'GVA by sector'!L284)-1)*100</f>
        <v>3.6988109036023342</v>
      </c>
      <c r="N284" s="37">
        <f>(('GVA by sector'!N284/'GVA by sector'!M284)-1)*100</f>
        <v>7.8981189391283957</v>
      </c>
      <c r="O284" s="37">
        <f>(('GVA by sector'!O284/'GVA by sector'!N284)-1)*100</f>
        <v>5.7850708270470674</v>
      </c>
      <c r="P284" s="37">
        <f>(('GVA by sector'!P284/'GVA by sector'!O284)-1)*100</f>
        <v>6.2499834828975365</v>
      </c>
      <c r="Q284" s="37">
        <f>(('GVA by sector'!Q284/'GVA by sector'!P284)-1)*100</f>
        <v>7.3529850696770538</v>
      </c>
      <c r="R284" s="37">
        <f>(('GVA by sector'!R284/'GVA by sector'!Q284)-1)*100</f>
        <v>5.7729898217748543</v>
      </c>
      <c r="S284" s="37">
        <f>(('GVA by sector'!S284/'GVA by sector'!R284)-1)*100</f>
        <v>2.497712790774953</v>
      </c>
      <c r="T284" s="37">
        <f>(('GVA by sector'!T284/'GVA by sector'!S284)-1)*100</f>
        <v>-3.9711322492611112</v>
      </c>
      <c r="U284" s="37">
        <f>(('GVA by sector'!U284/'GVA by sector'!T284)-1)*100</f>
        <v>-6.015051537979355</v>
      </c>
      <c r="V284" s="37">
        <f>(('GVA by sector'!V284/'GVA by sector'!U284)-1)*100</f>
        <v>-0.80003157188524021</v>
      </c>
      <c r="W284" s="37">
        <f>(('GVA by sector'!W284/'GVA by sector'!V284)-1)*100</f>
        <v>-1.2096459778455637</v>
      </c>
      <c r="X284" s="37">
        <f>(('GVA by sector'!X284/'GVA by sector'!W284)-1)*100</f>
        <v>-1.3343953943707021</v>
      </c>
      <c r="Y284" s="37">
        <f>(('GVA by sector'!Y284/'GVA by sector'!X284)-1)*100</f>
        <v>2.3787736430476158</v>
      </c>
      <c r="Z284" s="37">
        <f>(('GVA by sector'!Z284/'GVA by sector'!Y284)-1)*100</f>
        <v>3.8280666951579612</v>
      </c>
      <c r="AA284" s="37">
        <f>(('GVA by sector'!AA284/'GVA by sector'!Z284)-1)*100</f>
        <v>3.9911841160501949</v>
      </c>
      <c r="AB284" s="37">
        <f>(('GVA by sector'!AB284/'GVA by sector'!AA284)-1)*100</f>
        <v>3.8877007874946079</v>
      </c>
      <c r="AC284" s="37">
        <f>(('GVA by sector'!AC284/'GVA by sector'!AB284)-1)*100</f>
        <v>3.6277006057659378</v>
      </c>
      <c r="AD284" s="37">
        <f>(('GVA by sector'!AD284/'GVA by sector'!AC284)-1)*100</f>
        <v>3.5751302089585435</v>
      </c>
      <c r="AE284" s="37">
        <f>(('GVA by sector'!AE284/'GVA by sector'!AD284)-1)*100</f>
        <v>3.1920522871661472</v>
      </c>
      <c r="AF284" s="37">
        <f>(('GVA by sector'!AF284/'GVA by sector'!AE284)-1)*100</f>
        <v>3.2395736531619201</v>
      </c>
      <c r="AG284" s="37">
        <f>(('GVA by sector'!AG284/'GVA by sector'!AF284)-1)*100</f>
        <v>3.2385621199443326</v>
      </c>
      <c r="AH284" s="37">
        <f>(('GVA by sector'!AH284/'GVA by sector'!AG284)-1)*100</f>
        <v>3.195798507053782</v>
      </c>
      <c r="AI284" s="37">
        <f>(('GVA by sector'!AI284/'GVA by sector'!AH284)-1)*100</f>
        <v>3.192814635401553</v>
      </c>
      <c r="AJ284" s="37">
        <f>(('GVA by sector'!AJ284/'GVA by sector'!AI284)-1)*100</f>
        <v>3.2241922132204337</v>
      </c>
      <c r="AK284" s="37">
        <f>(('GVA by sector'!AK284/'GVA by sector'!AJ284)-1)*100</f>
        <v>2.9596446454424497</v>
      </c>
      <c r="AL284" s="37">
        <f>(('GVA by sector'!AL284/'GVA by sector'!AK284)-1)*100</f>
        <v>2.7260243872722967</v>
      </c>
      <c r="AM284" s="37">
        <f>(('GVA by sector'!AM284/'GVA by sector'!AL284)-1)*100</f>
        <v>2.5932438206466069</v>
      </c>
      <c r="AN284" s="37">
        <f>(('GVA by sector'!AN284/'GVA by sector'!AM284)-1)*100</f>
        <v>2.5763593848440403</v>
      </c>
      <c r="AO284" s="37">
        <f>(('GVA by sector'!AO284/'GVA by sector'!AN284)-1)*100</f>
        <v>2.558945161031545</v>
      </c>
      <c r="AP284" s="37">
        <f>(('GVA by sector'!AP284/'GVA by sector'!AO284)-1)*100</f>
        <v>2.7410269169697354</v>
      </c>
      <c r="AQ284" s="37">
        <f>(('GVA by sector'!AQ284/'GVA by sector'!AP284)-1)*100</f>
        <v>2.8275872376518407</v>
      </c>
      <c r="AR284" s="37">
        <f>(('GVA by sector'!AR284/'GVA by sector'!AQ284)-1)*100</f>
        <v>2.8075189363314212</v>
      </c>
      <c r="AS284" s="37">
        <f>(('GVA by sector'!AS284/'GVA by sector'!AR284)-1)*100</f>
        <v>2.777726232858746</v>
      </c>
      <c r="AT284" s="37">
        <f>(('GVA by sector'!AT284/'GVA by sector'!AS284)-1)*100</f>
        <v>2.7529920228485993</v>
      </c>
      <c r="AU284" s="37">
        <f>(('GVA by sector'!AU284/'GVA by sector'!AT284)-1)*100</f>
        <v>2.741442431549701</v>
      </c>
      <c r="AW284" s="37">
        <f>((('GVA by sector'!AE284/'GVA by sector'!U284)^(1/10))-1)*100</f>
        <v>2.090535187786835</v>
      </c>
      <c r="AX284" s="37">
        <f>((('GVA by sector'!AU284/'GVA by sector'!X284)^(1/23))-1)*100</f>
        <v>3.0700659010408415</v>
      </c>
    </row>
    <row r="285" spans="1:50" x14ac:dyDescent="0.2">
      <c r="A285" s="11" t="s">
        <v>62</v>
      </c>
      <c r="C285" s="37">
        <f>(('GVA by sector'!C285/'GVA by sector'!B285)-1)*100</f>
        <v>-1.7676732282812524</v>
      </c>
      <c r="D285" s="37">
        <f>(('GVA by sector'!D285/'GVA by sector'!C285)-1)*100</f>
        <v>2.570679582433999</v>
      </c>
      <c r="E285" s="37">
        <f>(('GVA by sector'!E285/'GVA by sector'!D285)-1)*100</f>
        <v>10.526311629598029</v>
      </c>
      <c r="F285" s="37">
        <f>(('GVA by sector'!F285/'GVA by sector'!E285)-1)*100</f>
        <v>7.0294858198757026</v>
      </c>
      <c r="G285" s="37">
        <f>(('GVA by sector'!G285/'GVA by sector'!F285)-1)*100</f>
        <v>8.2627169320480309</v>
      </c>
      <c r="H285" s="37">
        <f>(('GVA by sector'!H285/'GVA by sector'!G285)-1)*100</f>
        <v>9.3933507515816306</v>
      </c>
      <c r="I285" s="37">
        <f>(('GVA by sector'!I285/'GVA by sector'!H285)-1)*100</f>
        <v>2.4673348390134464</v>
      </c>
      <c r="J285" s="37">
        <f>(('GVA by sector'!J285/'GVA by sector'!I285)-1)*100</f>
        <v>2.4079343196543368</v>
      </c>
      <c r="K285" s="37">
        <f>(('GVA by sector'!K285/'GVA by sector'!J285)-1)*100</f>
        <v>5.532503576790182</v>
      </c>
      <c r="L285" s="37">
        <f>(('GVA by sector'!L285/'GVA by sector'!K285)-1)*100</f>
        <v>1.4416837310772479</v>
      </c>
      <c r="M285" s="37">
        <f>(('GVA by sector'!M285/'GVA by sector'!L285)-1)*100</f>
        <v>2.971574099221086</v>
      </c>
      <c r="N285" s="37">
        <f>(('GVA by sector'!N285/'GVA by sector'!M285)-1)*100</f>
        <v>5.7716786657991959</v>
      </c>
      <c r="O285" s="37">
        <f>(('GVA by sector'!O285/'GVA by sector'!N285)-1)*100</f>
        <v>2.8469593363980472</v>
      </c>
      <c r="P285" s="37">
        <f>(('GVA by sector'!P285/'GVA by sector'!O285)-1)*100</f>
        <v>5.0749737504449666</v>
      </c>
      <c r="Q285" s="37">
        <f>(('GVA by sector'!Q285/'GVA by sector'!P285)-1)*100</f>
        <v>2.9637600524296426</v>
      </c>
      <c r="R285" s="37">
        <f>(('GVA by sector'!R285/'GVA by sector'!Q285)-1)*100</f>
        <v>2.7718680874234458</v>
      </c>
      <c r="S285" s="37">
        <f>(('GVA by sector'!S285/'GVA by sector'!R285)-1)*100</f>
        <v>0.51861564862842879</v>
      </c>
      <c r="T285" s="37">
        <f>(('GVA by sector'!T285/'GVA by sector'!S285)-1)*100</f>
        <v>1.7544042623006018</v>
      </c>
      <c r="U285" s="37">
        <f>(('GVA by sector'!U285/'GVA by sector'!T285)-1)*100</f>
        <v>1.4198974873278258</v>
      </c>
      <c r="V285" s="37">
        <f>(('GVA by sector'!V285/'GVA by sector'!U285)-1)*100</f>
        <v>1.4999922260055643</v>
      </c>
      <c r="W285" s="37">
        <f>(('GVA by sector'!W285/'GVA by sector'!V285)-1)*100</f>
        <v>2.0689549529539164</v>
      </c>
      <c r="X285" s="37">
        <f>(('GVA by sector'!X285/'GVA by sector'!W285)-1)*100</f>
        <v>1.9350946386442747</v>
      </c>
      <c r="Y285" s="37">
        <f>(('GVA by sector'!Y285/'GVA by sector'!X285)-1)*100</f>
        <v>3.2766357782037625</v>
      </c>
      <c r="Z285" s="37">
        <f>(('GVA by sector'!Z285/'GVA by sector'!Y285)-1)*100</f>
        <v>4.6611169203113034</v>
      </c>
      <c r="AA285" s="37">
        <f>(('GVA by sector'!AA285/'GVA by sector'!Z285)-1)*100</f>
        <v>5.1348461527984002</v>
      </c>
      <c r="AB285" s="37">
        <f>(('GVA by sector'!AB285/'GVA by sector'!AA285)-1)*100</f>
        <v>5.3218261918966725</v>
      </c>
      <c r="AC285" s="37">
        <f>(('GVA by sector'!AC285/'GVA by sector'!AB285)-1)*100</f>
        <v>5.384674996863259</v>
      </c>
      <c r="AD285" s="37">
        <f>(('GVA by sector'!AD285/'GVA by sector'!AC285)-1)*100</f>
        <v>5.0346058020089401</v>
      </c>
      <c r="AE285" s="37">
        <f>(('GVA by sector'!AE285/'GVA by sector'!AD285)-1)*100</f>
        <v>4.6475368754674173</v>
      </c>
      <c r="AF285" s="37">
        <f>(('GVA by sector'!AF285/'GVA by sector'!AE285)-1)*100</f>
        <v>4.528478008312864</v>
      </c>
      <c r="AG285" s="37">
        <f>(('GVA by sector'!AG285/'GVA by sector'!AF285)-1)*100</f>
        <v>4.2478671770033616</v>
      </c>
      <c r="AH285" s="37">
        <f>(('GVA by sector'!AH285/'GVA by sector'!AG285)-1)*100</f>
        <v>4.1886018340756115</v>
      </c>
      <c r="AI285" s="37">
        <f>(('GVA by sector'!AI285/'GVA by sector'!AH285)-1)*100</f>
        <v>4.1353536421165016</v>
      </c>
      <c r="AJ285" s="37">
        <f>(('GVA by sector'!AJ285/'GVA by sector'!AI285)-1)*100</f>
        <v>3.8618656597103174</v>
      </c>
      <c r="AK285" s="37">
        <f>(('GVA by sector'!AK285/'GVA by sector'!AJ285)-1)*100</f>
        <v>3.5412002072096049</v>
      </c>
      <c r="AL285" s="37">
        <f>(('GVA by sector'!AL285/'GVA by sector'!AK285)-1)*100</f>
        <v>3.3477564898984458</v>
      </c>
      <c r="AM285" s="37">
        <f>(('GVA by sector'!AM285/'GVA by sector'!AL285)-1)*100</f>
        <v>3.2359582525825381</v>
      </c>
      <c r="AN285" s="37">
        <f>(('GVA by sector'!AN285/'GVA by sector'!AM285)-1)*100</f>
        <v>3.1840806146301803</v>
      </c>
      <c r="AO285" s="37">
        <f>(('GVA by sector'!AO285/'GVA by sector'!AN285)-1)*100</f>
        <v>3.2085058407855804</v>
      </c>
      <c r="AP285" s="37">
        <f>(('GVA by sector'!AP285/'GVA by sector'!AO285)-1)*100</f>
        <v>3.2547530082353893</v>
      </c>
      <c r="AQ285" s="37">
        <f>(('GVA by sector'!AQ285/'GVA by sector'!AP285)-1)*100</f>
        <v>3.2449586188484592</v>
      </c>
      <c r="AR285" s="37">
        <f>(('GVA by sector'!AR285/'GVA by sector'!AQ285)-1)*100</f>
        <v>3.2045135703274719</v>
      </c>
      <c r="AS285" s="37">
        <f>(('GVA by sector'!AS285/'GVA by sector'!AR285)-1)*100</f>
        <v>3.1721283791119825</v>
      </c>
      <c r="AT285" s="37">
        <f>(('GVA by sector'!AT285/'GVA by sector'!AS285)-1)*100</f>
        <v>3.1377719694874795</v>
      </c>
      <c r="AU285" s="37">
        <f>(('GVA by sector'!AU285/'GVA by sector'!AT285)-1)*100</f>
        <v>3.1073304428907322</v>
      </c>
      <c r="AW285" s="37">
        <f>((('GVA by sector'!AE285/'GVA by sector'!U285)^(1/10))-1)*100</f>
        <v>3.8861089411049932</v>
      </c>
      <c r="AX285" s="37">
        <f>((('GVA by sector'!AU285/'GVA by sector'!X285)^(1/23))-1)*100</f>
        <v>3.9128035594089949</v>
      </c>
    </row>
    <row r="286" spans="1:50" x14ac:dyDescent="0.2">
      <c r="A286" s="11" t="s">
        <v>63</v>
      </c>
      <c r="C286" s="37">
        <f>(('GVA by sector'!C286/'GVA by sector'!B286)-1)*100</f>
        <v>-1.7676863299021628</v>
      </c>
      <c r="D286" s="37">
        <f>(('GVA by sector'!D286/'GVA by sector'!C286)-1)*100</f>
        <v>2.5706911683365252</v>
      </c>
      <c r="E286" s="37">
        <f>(('GVA by sector'!E286/'GVA by sector'!D286)-1)*100</f>
        <v>10.526315789473696</v>
      </c>
      <c r="F286" s="37">
        <f>(('GVA by sector'!F286/'GVA by sector'!E286)-1)*100</f>
        <v>7.0295023062391326</v>
      </c>
      <c r="G286" s="37">
        <f>(('GVA by sector'!G286/'GVA by sector'!F286)-1)*100</f>
        <v>8.2626959505502704</v>
      </c>
      <c r="H286" s="37">
        <f>(('GVA by sector'!H286/'GVA by sector'!G286)-1)*100</f>
        <v>9.3933489170698223</v>
      </c>
      <c r="I286" s="37">
        <f>(('GVA by sector'!I286/'GVA by sector'!H286)-1)*100</f>
        <v>14.393931674780314</v>
      </c>
      <c r="J286" s="37">
        <f>(('GVA by sector'!J286/'GVA by sector'!I286)-1)*100</f>
        <v>3.9735176383355553</v>
      </c>
      <c r="K286" s="37">
        <f>(('GVA by sector'!K286/'GVA by sector'!J286)-1)*100</f>
        <v>5.8917321895093133</v>
      </c>
      <c r="L286" s="37">
        <f>(('GVA by sector'!L286/'GVA by sector'!K286)-1)*100</f>
        <v>7.0676636363306233</v>
      </c>
      <c r="M286" s="37">
        <f>(('GVA by sector'!M286/'GVA by sector'!L286)-1)*100</f>
        <v>-1.5449453146384129</v>
      </c>
      <c r="N286" s="37">
        <f>(('GVA by sector'!N286/'GVA by sector'!M286)-1)*100</f>
        <v>9.4151148428462292</v>
      </c>
      <c r="O286" s="37">
        <f>(('GVA by sector'!O286/'GVA by sector'!N286)-1)*100</f>
        <v>4.0417225959269443</v>
      </c>
      <c r="P286" s="37">
        <f>(('GVA by sector'!P286/'GVA by sector'!O286)-1)*100</f>
        <v>11.904769111724335</v>
      </c>
      <c r="Q286" s="37">
        <f>(('GVA by sector'!Q286/'GVA by sector'!P286)-1)*100</f>
        <v>7.8387455115386029</v>
      </c>
      <c r="R286" s="37">
        <f>(('GVA by sector'!R286/'GVA by sector'!Q286)-1)*100</f>
        <v>11.422637200162168</v>
      </c>
      <c r="S286" s="37">
        <f>(('GVA by sector'!S286/'GVA by sector'!R286)-1)*100</f>
        <v>0.18638509811488291</v>
      </c>
      <c r="T286" s="37">
        <f>(('GVA by sector'!T286/'GVA by sector'!S286)-1)*100</f>
        <v>-8.5581318011494609</v>
      </c>
      <c r="U286" s="37">
        <f>(('GVA by sector'!U286/'GVA by sector'!T286)-1)*100</f>
        <v>1.7293963877849095</v>
      </c>
      <c r="V286" s="37">
        <f>(('GVA by sector'!V286/'GVA by sector'!U286)-1)*100</f>
        <v>5.8999989020520616</v>
      </c>
      <c r="W286" s="37">
        <f>(('GVA by sector'!W286/'GVA by sector'!V286)-1)*100</f>
        <v>1.794144402031006</v>
      </c>
      <c r="X286" s="37">
        <f>(('GVA by sector'!X286/'GVA by sector'!W286)-1)*100</f>
        <v>3.8888949999164701</v>
      </c>
      <c r="Y286" s="37">
        <f>(('GVA by sector'!Y286/'GVA by sector'!X286)-1)*100</f>
        <v>4.4692523828104402</v>
      </c>
      <c r="Z286" s="37">
        <f>(('GVA by sector'!Z286/'GVA by sector'!Y286)-1)*100</f>
        <v>5.8810004870490706</v>
      </c>
      <c r="AA286" s="37">
        <f>(('GVA by sector'!AA286/'GVA by sector'!Z286)-1)*100</f>
        <v>6.5886769910367127</v>
      </c>
      <c r="AB286" s="37">
        <f>(('GVA by sector'!AB286/'GVA by sector'!AA286)-1)*100</f>
        <v>6.8749807709417965</v>
      </c>
      <c r="AC286" s="37">
        <f>(('GVA by sector'!AC286/'GVA by sector'!AB286)-1)*100</f>
        <v>6.6242844005147461</v>
      </c>
      <c r="AD286" s="37">
        <f>(('GVA by sector'!AD286/'GVA by sector'!AC286)-1)*100</f>
        <v>6.3111716275292329</v>
      </c>
      <c r="AE286" s="37">
        <f>(('GVA by sector'!AE286/'GVA by sector'!AD286)-1)*100</f>
        <v>6.8575629222529466</v>
      </c>
      <c r="AF286" s="37">
        <f>(('GVA by sector'!AF286/'GVA by sector'!AE286)-1)*100</f>
        <v>5.9149834342437702</v>
      </c>
      <c r="AG286" s="37">
        <f>(('GVA by sector'!AG286/'GVA by sector'!AF286)-1)*100</f>
        <v>5.6146719776434262</v>
      </c>
      <c r="AH286" s="37">
        <f>(('GVA by sector'!AH286/'GVA by sector'!AG286)-1)*100</f>
        <v>5.5405333239926913</v>
      </c>
      <c r="AI286" s="37">
        <f>(('GVA by sector'!AI286/'GVA by sector'!AH286)-1)*100</f>
        <v>5.477314509780018</v>
      </c>
      <c r="AJ286" s="37">
        <f>(('GVA by sector'!AJ286/'GVA by sector'!AI286)-1)*100</f>
        <v>5.1930902539031099</v>
      </c>
      <c r="AK286" s="37">
        <f>(('GVA by sector'!AK286/'GVA by sector'!AJ286)-1)*100</f>
        <v>4.8569897255420713</v>
      </c>
      <c r="AL286" s="37">
        <f>(('GVA by sector'!AL286/'GVA by sector'!AK286)-1)*100</f>
        <v>4.6548811038641835</v>
      </c>
      <c r="AM286" s="37">
        <f>(('GVA by sector'!AM286/'GVA by sector'!AL286)-1)*100</f>
        <v>4.5349740249642778</v>
      </c>
      <c r="AN286" s="37">
        <f>(('GVA by sector'!AN286/'GVA by sector'!AM286)-1)*100</f>
        <v>4.4748092144718754</v>
      </c>
      <c r="AO286" s="37">
        <f>(('GVA by sector'!AO286/'GVA by sector'!AN286)-1)*100</f>
        <v>4.4838756003765745</v>
      </c>
      <c r="AP286" s="37">
        <f>(('GVA by sector'!AP286/'GVA by sector'!AO286)-1)*100</f>
        <v>4.5159125200054273</v>
      </c>
      <c r="AQ286" s="37">
        <f>(('GVA by sector'!AQ286/'GVA by sector'!AP286)-1)*100</f>
        <v>4.5011564243277569</v>
      </c>
      <c r="AR286" s="37">
        <f>(('GVA by sector'!AR286/'GVA by sector'!AQ286)-1)*100</f>
        <v>4.4440954717566816</v>
      </c>
      <c r="AS286" s="37">
        <f>(('GVA by sector'!AS286/'GVA by sector'!AR286)-1)*100</f>
        <v>4.4089250902220378</v>
      </c>
      <c r="AT286" s="37">
        <f>(('GVA by sector'!AT286/'GVA by sector'!AS286)-1)*100</f>
        <v>4.3678717959761748</v>
      </c>
      <c r="AU286" s="37">
        <f>(('GVA by sector'!AU286/'GVA by sector'!AT286)-1)*100</f>
        <v>4.3310545659825506</v>
      </c>
      <c r="AW286" s="37">
        <f>((('GVA by sector'!AE286/'GVA by sector'!U286)^(1/10))-1)*100</f>
        <v>5.5072205422359355</v>
      </c>
      <c r="AX286" s="37">
        <f>((('GVA by sector'!AU286/'GVA by sector'!X286)^(1/23))-1)*100</f>
        <v>5.2537676657160359</v>
      </c>
    </row>
    <row r="287" spans="1:50" x14ac:dyDescent="0.2">
      <c r="A287" s="11" t="s">
        <v>64</v>
      </c>
      <c r="C287" s="37">
        <f>(('GVA by sector'!C287/'GVA by sector'!B287)-1)*100</f>
        <v>1.6103161136721278</v>
      </c>
      <c r="D287" s="37">
        <f>(('GVA by sector'!D287/'GVA by sector'!C287)-1)*100</f>
        <v>3.6450075596264675</v>
      </c>
      <c r="E287" s="37">
        <f>(('GVA by sector'!E287/'GVA by sector'!D287)-1)*100</f>
        <v>4.7400620825767348</v>
      </c>
      <c r="F287" s="37">
        <f>(('GVA by sector'!F287/'GVA by sector'!E287)-1)*100</f>
        <v>3.3576638802851333</v>
      </c>
      <c r="G287" s="37">
        <f>(('GVA by sector'!G287/'GVA by sector'!F287)-1)*100</f>
        <v>3.3898339809337319</v>
      </c>
      <c r="H287" s="37">
        <f>(('GVA by sector'!H287/'GVA by sector'!G287)-1)*100</f>
        <v>4.3715890307730598</v>
      </c>
      <c r="I287" s="37">
        <f>(('GVA by sector'!I287/'GVA by sector'!H287)-1)*100</f>
        <v>8.3472449562173701</v>
      </c>
      <c r="J287" s="37">
        <f>(('GVA by sector'!J287/'GVA by sector'!I287)-1)*100</f>
        <v>8.3204726232719572</v>
      </c>
      <c r="K287" s="37">
        <f>(('GVA by sector'!K287/'GVA by sector'!J287)-1)*100</f>
        <v>8.1081230984688233</v>
      </c>
      <c r="L287" s="37">
        <f>(('GVA by sector'!L287/'GVA by sector'!K287)-1)*100</f>
        <v>5.5263072387232715</v>
      </c>
      <c r="M287" s="37">
        <f>(('GVA by sector'!M287/'GVA by sector'!L287)-1)*100</f>
        <v>-2.9925027398120529</v>
      </c>
      <c r="N287" s="37">
        <f>(('GVA by sector'!N287/'GVA by sector'!M287)-1)*100</f>
        <v>4.113101843363598</v>
      </c>
      <c r="O287" s="37">
        <f>(('GVA by sector'!O287/'GVA by sector'!N287)-1)*100</f>
        <v>3.5802509250433934</v>
      </c>
      <c r="P287" s="37">
        <f>(('GVA by sector'!P287/'GVA by sector'!O287)-1)*100</f>
        <v>8.3432654694916675</v>
      </c>
      <c r="Q287" s="37">
        <f>(('GVA by sector'!Q287/'GVA by sector'!P287)-1)*100</f>
        <v>5.3905424357877596</v>
      </c>
      <c r="R287" s="37">
        <f>(('GVA by sector'!R287/'GVA by sector'!Q287)-1)*100</f>
        <v>9.3945713877736647</v>
      </c>
      <c r="S287" s="37">
        <f>(('GVA by sector'!S287/'GVA by sector'!R287)-1)*100</f>
        <v>-0.76336493221612622</v>
      </c>
      <c r="T287" s="37">
        <f>(('GVA by sector'!T287/'GVA by sector'!S287)-1)*100</f>
        <v>-13.461538461538458</v>
      </c>
      <c r="U287" s="37">
        <f>(('GVA by sector'!U287/'GVA by sector'!T287)-1)*100</f>
        <v>11.111111111111116</v>
      </c>
      <c r="V287" s="37">
        <f>(('GVA by sector'!V287/'GVA by sector'!U287)-1)*100</f>
        <v>6.5000000000000169</v>
      </c>
      <c r="W287" s="37">
        <f>(('GVA by sector'!W287/'GVA by sector'!V287)-1)*100</f>
        <v>6.7605572783377088</v>
      </c>
      <c r="X287" s="37">
        <f>(('GVA by sector'!X287/'GVA by sector'!W287)-1)*100</f>
        <v>1.921922273779586</v>
      </c>
      <c r="Y287" s="37">
        <f>(('GVA by sector'!Y287/'GVA by sector'!X287)-1)*100</f>
        <v>4.0638488864451539</v>
      </c>
      <c r="Z287" s="37">
        <f>(('GVA by sector'!Z287/'GVA by sector'!Y287)-1)*100</f>
        <v>5.0753215750305891</v>
      </c>
      <c r="AA287" s="37">
        <f>(('GVA by sector'!AA287/'GVA by sector'!Z287)-1)*100</f>
        <v>5.5517141771735501</v>
      </c>
      <c r="AB287" s="37">
        <f>(('GVA by sector'!AB287/'GVA by sector'!AA287)-1)*100</f>
        <v>5.6495998886376242</v>
      </c>
      <c r="AC287" s="37">
        <f>(('GVA by sector'!AC287/'GVA by sector'!AB287)-1)*100</f>
        <v>5.6633766363969551</v>
      </c>
      <c r="AD287" s="37">
        <f>(('GVA by sector'!AD287/'GVA by sector'!AC287)-1)*100</f>
        <v>5.3893170105700827</v>
      </c>
      <c r="AE287" s="37">
        <f>(('GVA by sector'!AE287/'GVA by sector'!AD287)-1)*100</f>
        <v>5.0018031985117561</v>
      </c>
      <c r="AF287" s="37">
        <f>(('GVA by sector'!AF287/'GVA by sector'!AE287)-1)*100</f>
        <v>4.8837662069494581</v>
      </c>
      <c r="AG287" s="37">
        <f>(('GVA by sector'!AG287/'GVA by sector'!AF287)-1)*100</f>
        <v>4.6031106152793377</v>
      </c>
      <c r="AH287" s="37">
        <f>(('GVA by sector'!AH287/'GVA by sector'!AG287)-1)*100</f>
        <v>4.5435887324448698</v>
      </c>
      <c r="AI287" s="37">
        <f>(('GVA by sector'!AI287/'GVA by sector'!AH287)-1)*100</f>
        <v>4.4916011268223643</v>
      </c>
      <c r="AJ287" s="37">
        <f>(('GVA by sector'!AJ287/'GVA by sector'!AI287)-1)*100</f>
        <v>4.2186996198904092</v>
      </c>
      <c r="AK287" s="37">
        <f>(('GVA by sector'!AK287/'GVA by sector'!AJ287)-1)*100</f>
        <v>3.8967817306276853</v>
      </c>
      <c r="AL287" s="37">
        <f>(('GVA by sector'!AL287/'GVA by sector'!AK287)-1)*100</f>
        <v>3.7038019244131082</v>
      </c>
      <c r="AM287" s="37">
        <f>(('GVA by sector'!AM287/'GVA by sector'!AL287)-1)*100</f>
        <v>3.5921239810296379</v>
      </c>
      <c r="AN287" s="37">
        <f>(('GVA by sector'!AN287/'GVA by sector'!AM287)-1)*100</f>
        <v>3.5406344224428343</v>
      </c>
      <c r="AO287" s="37">
        <f>(('GVA by sector'!AO287/'GVA by sector'!AN287)-1)*100</f>
        <v>3.5660836838609766</v>
      </c>
      <c r="AP287" s="37">
        <f>(('GVA by sector'!AP287/'GVA by sector'!AO287)-1)*100</f>
        <v>3.6138428914952669</v>
      </c>
      <c r="AQ287" s="37">
        <f>(('GVA by sector'!AQ287/'GVA by sector'!AP287)-1)*100</f>
        <v>3.6042200949648162</v>
      </c>
      <c r="AR287" s="37">
        <f>(('GVA by sector'!AR287/'GVA by sector'!AQ287)-1)*100</f>
        <v>3.565104546418163</v>
      </c>
      <c r="AS287" s="37">
        <f>(('GVA by sector'!AS287/'GVA by sector'!AR287)-1)*100</f>
        <v>3.5322466520419038</v>
      </c>
      <c r="AT287" s="37">
        <f>(('GVA by sector'!AT287/'GVA by sector'!AS287)-1)*100</f>
        <v>3.4984219900810798</v>
      </c>
      <c r="AU287" s="37">
        <f>(('GVA by sector'!AU287/'GVA by sector'!AT287)-1)*100</f>
        <v>3.467900758111564</v>
      </c>
      <c r="AW287" s="37">
        <f>((('GVA by sector'!AE287/'GVA by sector'!U287)^(1/10))-1)*100</f>
        <v>5.149682047961246</v>
      </c>
      <c r="AX287" s="37">
        <f>((('GVA by sector'!AU287/'GVA by sector'!X287)^(1/23))-1)*100</f>
        <v>4.2891973060812383</v>
      </c>
    </row>
    <row r="288" spans="1:50" x14ac:dyDescent="0.2">
      <c r="A288" s="11" t="s">
        <v>65</v>
      </c>
      <c r="C288" s="37">
        <f>(('GVA by sector'!C288/'GVA by sector'!B288)-1)*100</f>
        <v>-0.604834218460093</v>
      </c>
      <c r="D288" s="37">
        <f>(('GVA by sector'!D288/'GVA by sector'!C288)-1)*100</f>
        <v>-2.0283872635261879</v>
      </c>
      <c r="E288" s="37">
        <f>(('GVA by sector'!E288/'GVA by sector'!D288)-1)*100</f>
        <v>-1.9668909901805587</v>
      </c>
      <c r="F288" s="37">
        <f>(('GVA by sector'!F288/'GVA by sector'!E288)-1)*100</f>
        <v>-1.372748439511029</v>
      </c>
      <c r="G288" s="37">
        <f>(('GVA by sector'!G288/'GVA by sector'!F288)-1)*100</f>
        <v>-1.39187047228434</v>
      </c>
      <c r="H288" s="37">
        <f>(('GVA by sector'!H288/'GVA by sector'!G288)-1)*100</f>
        <v>-1.9543829302983595</v>
      </c>
      <c r="I288" s="37">
        <f>(('GVA by sector'!I288/'GVA by sector'!H288)-1)*100</f>
        <v>0.33858771721291259</v>
      </c>
      <c r="J288" s="37">
        <f>(('GVA by sector'!J288/'GVA by sector'!I288)-1)*100</f>
        <v>0.56242973191740209</v>
      </c>
      <c r="K288" s="37">
        <f>(('GVA by sector'!K288/'GVA by sector'!J288)-1)*100</f>
        <v>2.1252892251694799</v>
      </c>
      <c r="L288" s="37">
        <f>(('GVA by sector'!L288/'GVA by sector'!K288)-1)*100</f>
        <v>-0.43812533983975666</v>
      </c>
      <c r="M288" s="37">
        <f>(('GVA by sector'!M288/'GVA by sector'!L288)-1)*100</f>
        <v>2.4202390763821136</v>
      </c>
      <c r="N288" s="37">
        <f>(('GVA by sector'!N288/'GVA by sector'!M288)-1)*100</f>
        <v>3.6519965157005174</v>
      </c>
      <c r="O288" s="37">
        <f>(('GVA by sector'!O288/'GVA by sector'!N288)-1)*100</f>
        <v>1.9689206710992169</v>
      </c>
      <c r="P288" s="37">
        <f>(('GVA by sector'!P288/'GVA by sector'!O288)-1)*100</f>
        <v>3.4552785328973989</v>
      </c>
      <c r="Q288" s="37">
        <f>(('GVA by sector'!Q288/'GVA by sector'!P288)-1)*100</f>
        <v>-0.49115912197407186</v>
      </c>
      <c r="R288" s="37">
        <f>(('GVA by sector'!R288/'GVA by sector'!Q288)-1)*100</f>
        <v>-0.69101398289406202</v>
      </c>
      <c r="S288" s="37">
        <f>(('GVA by sector'!S288/'GVA by sector'!R288)-1)*100</f>
        <v>1.0934449007559577</v>
      </c>
      <c r="T288" s="37">
        <f>(('GVA by sector'!T288/'GVA by sector'!S288)-1)*100</f>
        <v>9.8320099621451718E-2</v>
      </c>
      <c r="U288" s="37">
        <f>(('GVA by sector'!U288/'GVA by sector'!T288)-1)*100</f>
        <v>-1.7681756051873387</v>
      </c>
      <c r="V288" s="37">
        <f>(('GVA by sector'!V288/'GVA by sector'!U288)-1)*100</f>
        <v>-4.6999971841297565</v>
      </c>
      <c r="W288" s="37">
        <f>(('GVA by sector'!W288/'GVA by sector'!V288)-1)*100</f>
        <v>-2.5183570801110555</v>
      </c>
      <c r="X288" s="37">
        <f>(('GVA by sector'!X288/'GVA by sector'!W288)-1)*100</f>
        <v>-1.8344377565427394</v>
      </c>
      <c r="Y288" s="37">
        <f>(('GVA by sector'!Y288/'GVA by sector'!X288)-1)*100</f>
        <v>-0.61567566849881628</v>
      </c>
      <c r="Z288" s="37">
        <f>(('GVA by sector'!Z288/'GVA by sector'!Y288)-1)*100</f>
        <v>0.21945212310259254</v>
      </c>
      <c r="AA288" s="37">
        <f>(('GVA by sector'!AA288/'GVA by sector'!Z288)-1)*100</f>
        <v>0.65634124784819114</v>
      </c>
      <c r="AB288" s="37">
        <f>(('GVA by sector'!AB288/'GVA by sector'!AA288)-1)*100</f>
        <v>0.35219390113685467</v>
      </c>
      <c r="AC288" s="37">
        <f>(('GVA by sector'!AC288/'GVA by sector'!AB288)-1)*100</f>
        <v>0.5683058868264812</v>
      </c>
      <c r="AD288" s="37">
        <f>(('GVA by sector'!AD288/'GVA by sector'!AC288)-1)*100</f>
        <v>1.1173565391044971</v>
      </c>
      <c r="AE288" s="37">
        <f>(('GVA by sector'!AE288/'GVA by sector'!AD288)-1)*100</f>
        <v>1.1318543636857692</v>
      </c>
      <c r="AF288" s="37">
        <f>(('GVA by sector'!AF288/'GVA by sector'!AE288)-1)*100</f>
        <v>1.3280346236479224</v>
      </c>
      <c r="AG288" s="37">
        <f>(('GVA by sector'!AG288/'GVA by sector'!AF288)-1)*100</f>
        <v>1.3280490954664659</v>
      </c>
      <c r="AH288" s="37">
        <f>(('GVA by sector'!AH288/'GVA by sector'!AG288)-1)*100</f>
        <v>1.2856765431388251</v>
      </c>
      <c r="AI288" s="37">
        <f>(('GVA by sector'!AI288/'GVA by sector'!AH288)-1)*100</f>
        <v>1.2818393749375767</v>
      </c>
      <c r="AJ288" s="37">
        <f>(('GVA by sector'!AJ288/'GVA by sector'!AI288)-1)*100</f>
        <v>1.3476815169034984</v>
      </c>
      <c r="AK288" s="37">
        <f>(('GVA by sector'!AK288/'GVA by sector'!AJ288)-1)*100</f>
        <v>1.1965091565798502</v>
      </c>
      <c r="AL288" s="37">
        <f>(('GVA by sector'!AL288/'GVA by sector'!AK288)-1)*100</f>
        <v>1.0437936695284256</v>
      </c>
      <c r="AM288" s="37">
        <f>(('GVA by sector'!AM288/'GVA by sector'!AL288)-1)*100</f>
        <v>0.96996533162696519</v>
      </c>
      <c r="AN288" s="37">
        <f>(('GVA by sector'!AN288/'GVA by sector'!AM288)-1)*100</f>
        <v>0.95525900830311095</v>
      </c>
      <c r="AO288" s="37">
        <f>(('GVA by sector'!AO288/'GVA by sector'!AN288)-1)*100</f>
        <v>0.93724851066010473</v>
      </c>
      <c r="AP288" s="37">
        <f>(('GVA by sector'!AP288/'GVA by sector'!AO288)-1)*100</f>
        <v>0.96579969272121424</v>
      </c>
      <c r="AQ288" s="37">
        <f>(('GVA by sector'!AQ288/'GVA by sector'!AP288)-1)*100</f>
        <v>0.96991752911312901</v>
      </c>
      <c r="AR288" s="37">
        <f>(('GVA by sector'!AR288/'GVA by sector'!AQ288)-1)*100</f>
        <v>0.95383662206636188</v>
      </c>
      <c r="AS288" s="37">
        <f>(('GVA by sector'!AS288/'GVA by sector'!AR288)-1)*100</f>
        <v>0.93146333232898559</v>
      </c>
      <c r="AT288" s="37">
        <f>(('GVA by sector'!AT288/'GVA by sector'!AS288)-1)*100</f>
        <v>0.91152221793038279</v>
      </c>
      <c r="AU288" s="37">
        <f>(('GVA by sector'!AU288/'GVA by sector'!AT288)-1)*100</f>
        <v>0.89891576730094513</v>
      </c>
      <c r="AW288" s="37">
        <f>((('GVA by sector'!AE288/'GVA by sector'!U288)^(1/10))-1)*100</f>
        <v>-0.57885396696488733</v>
      </c>
      <c r="AX288" s="37">
        <f>((('GVA by sector'!AU288/'GVA by sector'!X288)^(1/23))-1)*100</f>
        <v>0.90059985145194421</v>
      </c>
    </row>
    <row r="289" spans="1:50" x14ac:dyDescent="0.2">
      <c r="A289" s="11" t="s">
        <v>66</v>
      </c>
      <c r="C289" s="37">
        <f>(('GVA by sector'!C289/'GVA by sector'!B289)-1)*100</f>
        <v>2.9377278891287606</v>
      </c>
      <c r="D289" s="37">
        <f>(('GVA by sector'!D289/'GVA by sector'!C289)-1)*100</f>
        <v>0.11416356410505202</v>
      </c>
      <c r="E289" s="37">
        <f>(('GVA by sector'!E289/'GVA by sector'!D289)-1)*100</f>
        <v>3.7628151525217923</v>
      </c>
      <c r="F289" s="37">
        <f>(('GVA by sector'!F289/'GVA by sector'!E289)-1)*100</f>
        <v>1.5384632368445228</v>
      </c>
      <c r="G289" s="37">
        <f>(('GVA by sector'!G289/'GVA by sector'!F289)-1)*100</f>
        <v>1.190481367725793</v>
      </c>
      <c r="H289" s="37">
        <f>(('GVA by sector'!H289/'GVA by sector'!G289)-1)*100</f>
        <v>-0.10695965697699039</v>
      </c>
      <c r="I289" s="37">
        <f>(('GVA by sector'!I289/'GVA by sector'!H289)-1)*100</f>
        <v>0.44593627660958202</v>
      </c>
      <c r="J289" s="37">
        <f>(('GVA by sector'!J289/'GVA by sector'!I289)-1)*100</f>
        <v>2.3307449255133506</v>
      </c>
      <c r="K289" s="37">
        <f>(('GVA by sector'!K289/'GVA by sector'!J289)-1)*100</f>
        <v>1.5184433702387201</v>
      </c>
      <c r="L289" s="37">
        <f>(('GVA by sector'!L289/'GVA by sector'!K289)-1)*100</f>
        <v>0.32050377653303208</v>
      </c>
      <c r="M289" s="37">
        <f>(('GVA by sector'!M289/'GVA by sector'!L289)-1)*100</f>
        <v>2.2364230383039363</v>
      </c>
      <c r="N289" s="37">
        <f>(('GVA by sector'!N289/'GVA by sector'!M289)-1)*100</f>
        <v>2.3958371020714964</v>
      </c>
      <c r="O289" s="37">
        <f>(('GVA by sector'!O289/'GVA by sector'!N289)-1)*100</f>
        <v>0.61037146890332572</v>
      </c>
      <c r="P289" s="37">
        <f>(('GVA by sector'!P289/'GVA by sector'!O289)-1)*100</f>
        <v>4.2467163429804611</v>
      </c>
      <c r="Q289" s="37">
        <f>(('GVA by sector'!Q289/'GVA by sector'!P289)-1)*100</f>
        <v>-0.77594333525676795</v>
      </c>
      <c r="R289" s="37">
        <f>(('GVA by sector'!R289/'GVA by sector'!Q289)-1)*100</f>
        <v>-0.58651731647815231</v>
      </c>
      <c r="S289" s="37">
        <f>(('GVA by sector'!S289/'GVA by sector'!R289)-1)*100</f>
        <v>-0.88495459785774555</v>
      </c>
      <c r="T289" s="37">
        <f>(('GVA by sector'!T289/'GVA by sector'!S289)-1)*100</f>
        <v>0</v>
      </c>
      <c r="U289" s="37">
        <f>(('GVA by sector'!U289/'GVA by sector'!T289)-1)*100</f>
        <v>-0.79364841979198131</v>
      </c>
      <c r="V289" s="37">
        <f>(('GVA by sector'!V289/'GVA by sector'!U289)-1)*100</f>
        <v>1.3000036179886321</v>
      </c>
      <c r="W289" s="37">
        <f>(('GVA by sector'!W289/'GVA by sector'!V289)-1)*100</f>
        <v>1.7768978516481848</v>
      </c>
      <c r="X289" s="37">
        <f>(('GVA by sector'!X289/'GVA by sector'!W289)-1)*100</f>
        <v>0.64117823138258867</v>
      </c>
      <c r="Y289" s="37">
        <f>(('GVA by sector'!Y289/'GVA by sector'!X289)-1)*100</f>
        <v>0.31238656852821123</v>
      </c>
      <c r="Z289" s="37">
        <f>(('GVA by sector'!Z289/'GVA by sector'!Y289)-1)*100</f>
        <v>0.64966213397847916</v>
      </c>
      <c r="AA289" s="37">
        <f>(('GVA by sector'!AA289/'GVA by sector'!Z289)-1)*100</f>
        <v>0.93590093372517558</v>
      </c>
      <c r="AB289" s="37">
        <f>(('GVA by sector'!AB289/'GVA by sector'!AA289)-1)*100</f>
        <v>0.98762444244753222</v>
      </c>
      <c r="AC289" s="37">
        <f>(('GVA by sector'!AC289/'GVA by sector'!AB289)-1)*100</f>
        <v>1.0788511829552316</v>
      </c>
      <c r="AD289" s="37">
        <f>(('GVA by sector'!AD289/'GVA by sector'!AC289)-1)*100</f>
        <v>1.0016053394519719</v>
      </c>
      <c r="AE289" s="37">
        <f>(('GVA by sector'!AE289/'GVA by sector'!AD289)-1)*100</f>
        <v>0.94803223575095075</v>
      </c>
      <c r="AF289" s="37">
        <f>(('GVA by sector'!AF289/'GVA by sector'!AE289)-1)*100</f>
        <v>1.2072464814715911</v>
      </c>
      <c r="AG289" s="37">
        <f>(('GVA by sector'!AG289/'GVA by sector'!AF289)-1)*100</f>
        <v>1.2451974112471342</v>
      </c>
      <c r="AH289" s="37">
        <f>(('GVA by sector'!AH289/'GVA by sector'!AG289)-1)*100</f>
        <v>1.2030826533268257</v>
      </c>
      <c r="AI289" s="37">
        <f>(('GVA by sector'!AI289/'GVA by sector'!AH289)-1)*100</f>
        <v>1.1992422812634462</v>
      </c>
      <c r="AJ289" s="37">
        <f>(('GVA by sector'!AJ289/'GVA by sector'!AI289)-1)*100</f>
        <v>1.2648606586786126</v>
      </c>
      <c r="AK289" s="37">
        <f>(('GVA by sector'!AK289/'GVA by sector'!AJ289)-1)*100</f>
        <v>1.1137934031975938</v>
      </c>
      <c r="AL289" s="37">
        <f>(('GVA by sector'!AL289/'GVA by sector'!AK289)-1)*100</f>
        <v>0.96137254670003447</v>
      </c>
      <c r="AM289" s="37">
        <f>(('GVA by sector'!AM289/'GVA by sector'!AL289)-1)*100</f>
        <v>0.88749118438082863</v>
      </c>
      <c r="AN289" s="37">
        <f>(('GVA by sector'!AN289/'GVA by sector'!AM289)-1)*100</f>
        <v>0.87271563683430919</v>
      </c>
      <c r="AO289" s="37">
        <f>(('GVA by sector'!AO289/'GVA by sector'!AN289)-1)*100</f>
        <v>0.85498165273294457</v>
      </c>
      <c r="AP289" s="37">
        <f>(('GVA by sector'!AP289/'GVA by sector'!AO289)-1)*100</f>
        <v>0.88345777717417917</v>
      </c>
      <c r="AQ289" s="37">
        <f>(('GVA by sector'!AQ289/'GVA by sector'!AP289)-1)*100</f>
        <v>0.88723224511217946</v>
      </c>
      <c r="AR289" s="37">
        <f>(('GVA by sector'!AR289/'GVA by sector'!AQ289)-1)*100</f>
        <v>0.87159746778404656</v>
      </c>
      <c r="AS289" s="37">
        <f>(('GVA by sector'!AS289/'GVA by sector'!AR289)-1)*100</f>
        <v>0.84863310924869761</v>
      </c>
      <c r="AT289" s="37">
        <f>(('GVA by sector'!AT289/'GVA by sector'!AS289)-1)*100</f>
        <v>0.82913522042469268</v>
      </c>
      <c r="AU289" s="37">
        <f>(('GVA by sector'!AU289/'GVA by sector'!AT289)-1)*100</f>
        <v>0.80374591221765712</v>
      </c>
      <c r="AW289" s="37">
        <f>((('GVA by sector'!AE289/'GVA by sector'!U289)^(1/10))-1)*100</f>
        <v>0.96251301999930039</v>
      </c>
      <c r="AX289" s="37">
        <f>((('GVA by sector'!AU289/'GVA by sector'!X289)^(1/23))-1)*100</f>
        <v>0.94969022019022464</v>
      </c>
    </row>
    <row r="290" spans="1:50" x14ac:dyDescent="0.2">
      <c r="A290" s="11" t="s">
        <v>67</v>
      </c>
      <c r="C290" s="37">
        <f>(('GVA by sector'!C290/'GVA by sector'!B290)-1)*100</f>
        <v>2.8301920525775737</v>
      </c>
      <c r="D290" s="37">
        <f>(('GVA by sector'!D290/'GVA by sector'!C290)-1)*100</f>
        <v>4.5871419618715992</v>
      </c>
      <c r="E290" s="37">
        <f>(('GVA by sector'!E290/'GVA by sector'!D290)-1)*100</f>
        <v>2.6315823499456048</v>
      </c>
      <c r="F290" s="37">
        <f>(('GVA by sector'!F290/'GVA by sector'!E290)-1)*100</f>
        <v>3.846158691638335</v>
      </c>
      <c r="G290" s="37">
        <f>(('GVA by sector'!G290/'GVA by sector'!F290)-1)*100</f>
        <v>2.4691387979399737</v>
      </c>
      <c r="H290" s="37">
        <f>(('GVA by sector'!H290/'GVA by sector'!G290)-1)*100</f>
        <v>1.3386896705926965</v>
      </c>
      <c r="I290" s="37">
        <f>(('GVA by sector'!I290/'GVA by sector'!H290)-1)*100</f>
        <v>3.6912715833773868</v>
      </c>
      <c r="J290" s="37">
        <f>(('GVA by sector'!J290/'GVA by sector'!I290)-1)*100</f>
        <v>2.7507977059034072</v>
      </c>
      <c r="K290" s="37">
        <f>(('GVA by sector'!K290/'GVA by sector'!J290)-1)*100</f>
        <v>6.1417343309964512</v>
      </c>
      <c r="L290" s="37">
        <f>(('GVA by sector'!L290/'GVA by sector'!K290)-1)*100</f>
        <v>3.709206411238597</v>
      </c>
      <c r="M290" s="37">
        <f>(('GVA by sector'!M290/'GVA by sector'!L290)-1)*100</f>
        <v>4.4349055238442903</v>
      </c>
      <c r="N290" s="37">
        <f>(('GVA by sector'!N290/'GVA by sector'!M290)-1)*100</f>
        <v>6.7123301297507432</v>
      </c>
      <c r="O290" s="37">
        <f>(('GVA by sector'!O290/'GVA by sector'!N290)-1)*100</f>
        <v>4.8780512720324021</v>
      </c>
      <c r="P290" s="37">
        <f>(('GVA by sector'!P290/'GVA by sector'!O290)-1)*100</f>
        <v>7.0991332073519375</v>
      </c>
      <c r="Q290" s="37">
        <f>(('GVA by sector'!Q290/'GVA by sector'!P290)-1)*100</f>
        <v>3.2000024555326911</v>
      </c>
      <c r="R290" s="37">
        <f>(('GVA by sector'!R290/'GVA by sector'!Q290)-1)*100</f>
        <v>2.6578029905212963</v>
      </c>
      <c r="S290" s="37">
        <f>(('GVA by sector'!S290/'GVA by sector'!R290)-1)*100</f>
        <v>2.0496343954855556</v>
      </c>
      <c r="T290" s="37">
        <f>(('GVA by sector'!T290/'GVA by sector'!S290)-1)*100</f>
        <v>2.8541151410275578</v>
      </c>
      <c r="U290" s="37">
        <f>(('GVA by sector'!U290/'GVA by sector'!T290)-1)*100</f>
        <v>2.7749260708758605</v>
      </c>
      <c r="V290" s="37">
        <f>(('GVA by sector'!V290/'GVA by sector'!U290)-1)*100</f>
        <v>2.5000248679511783</v>
      </c>
      <c r="W290" s="37">
        <f>(('GVA by sector'!W290/'GVA by sector'!V290)-1)*100</f>
        <v>3.8048683915558712</v>
      </c>
      <c r="X290" s="37">
        <f>(('GVA by sector'!X290/'GVA by sector'!W290)-1)*100</f>
        <v>3.1953442714906632</v>
      </c>
      <c r="Y290" s="37">
        <f>(('GVA by sector'!Y290/'GVA by sector'!X290)-1)*100</f>
        <v>0.8943414242604808</v>
      </c>
      <c r="Z290" s="37">
        <f>(('GVA by sector'!Z290/'GVA by sector'!Y290)-1)*100</f>
        <v>1.1304649991335181</v>
      </c>
      <c r="AA290" s="37">
        <f>(('GVA by sector'!AA290/'GVA by sector'!Z290)-1)*100</f>
        <v>1.4033673357950915</v>
      </c>
      <c r="AB290" s="37">
        <f>(('GVA by sector'!AB290/'GVA by sector'!AA290)-1)*100</f>
        <v>1.106035651963011</v>
      </c>
      <c r="AC290" s="37">
        <f>(('GVA by sector'!AC290/'GVA by sector'!AB290)-1)*100</f>
        <v>1.2354413892783578</v>
      </c>
      <c r="AD290" s="37">
        <f>(('GVA by sector'!AD290/'GVA by sector'!AC290)-1)*100</f>
        <v>1.7863207284889882</v>
      </c>
      <c r="AE290" s="37">
        <f>(('GVA by sector'!AE290/'GVA by sector'!AD290)-1)*100</f>
        <v>2.0039886475661017</v>
      </c>
      <c r="AF290" s="37">
        <f>(('GVA by sector'!AF290/'GVA by sector'!AE290)-1)*100</f>
        <v>2.5067519580266318</v>
      </c>
      <c r="AG290" s="37">
        <f>(('GVA by sector'!AG290/'GVA by sector'!AF290)-1)*100</f>
        <v>2.5316140295318812</v>
      </c>
      <c r="AH290" s="37">
        <f>(('GVA by sector'!AH290/'GVA by sector'!AG290)-1)*100</f>
        <v>2.4882333942698898</v>
      </c>
      <c r="AI290" s="37">
        <f>(('GVA by sector'!AI290/'GVA by sector'!AH290)-1)*100</f>
        <v>2.4840425735342064</v>
      </c>
      <c r="AJ290" s="37">
        <f>(('GVA by sector'!AJ290/'GVA by sector'!AI290)-1)*100</f>
        <v>2.5500406385438268</v>
      </c>
      <c r="AK290" s="37">
        <f>(('GVA by sector'!AK290/'GVA by sector'!AJ290)-1)*100</f>
        <v>2.3958754843423913</v>
      </c>
      <c r="AL290" s="37">
        <f>(('GVA by sector'!AL290/'GVA by sector'!AK290)-1)*100</f>
        <v>2.2411631417792455</v>
      </c>
      <c r="AM290" s="37">
        <f>(('GVA by sector'!AM290/'GVA by sector'!AL290)-1)*100</f>
        <v>2.1658973360769718</v>
      </c>
      <c r="AN290" s="37">
        <f>(('GVA by sector'!AN290/'GVA by sector'!AM290)-1)*100</f>
        <v>2.1504644687527996</v>
      </c>
      <c r="AO290" s="37">
        <f>(('GVA by sector'!AO290/'GVA by sector'!AN290)-1)*100</f>
        <v>2.1316378460472629</v>
      </c>
      <c r="AP290" s="37">
        <f>(('GVA by sector'!AP290/'GVA by sector'!AO290)-1)*100</f>
        <v>2.2878986408529256</v>
      </c>
      <c r="AQ290" s="37">
        <f>(('GVA by sector'!AQ290/'GVA by sector'!AP290)-1)*100</f>
        <v>2.3677565802897371</v>
      </c>
      <c r="AR290" s="37">
        <f>(('GVA by sector'!AR290/'GVA by sector'!AQ290)-1)*100</f>
        <v>2.3509237885358303</v>
      </c>
      <c r="AS290" s="37">
        <f>(('GVA by sector'!AS290/'GVA by sector'!AR290)-1)*100</f>
        <v>2.3275358949657043</v>
      </c>
      <c r="AT290" s="37">
        <f>(('GVA by sector'!AT290/'GVA by sector'!AS290)-1)*100</f>
        <v>2.3068875959518342</v>
      </c>
      <c r="AU290" s="37">
        <f>(('GVA by sector'!AU290/'GVA by sector'!AT290)-1)*100</f>
        <v>2.2930046644871194</v>
      </c>
      <c r="AW290" s="37">
        <f>((('GVA by sector'!AE290/'GVA by sector'!U290)^(1/10))-1)*100</f>
        <v>1.9018156427727417</v>
      </c>
      <c r="AX290" s="37">
        <f>((('GVA by sector'!AU290/'GVA by sector'!X290)^(1/23))-1)*100</f>
        <v>2.048283133087847</v>
      </c>
    </row>
    <row r="291" spans="1:50" x14ac:dyDescent="0.2">
      <c r="A291" s="11" t="s">
        <v>68</v>
      </c>
      <c r="C291" s="37">
        <f>(('GVA by sector'!C291/'GVA by sector'!B291)-1)*100</f>
        <v>2.4000275710648333</v>
      </c>
      <c r="D291" s="37">
        <f>(('GVA by sector'!D291/'GVA by sector'!C291)-1)*100</f>
        <v>8.124987173751542</v>
      </c>
      <c r="E291" s="37">
        <f>(('GVA by sector'!E291/'GVA by sector'!D291)-1)*100</f>
        <v>6.5028879792041083</v>
      </c>
      <c r="F291" s="37">
        <f>(('GVA by sector'!F291/'GVA by sector'!E291)-1)*100</f>
        <v>5.834454274510481</v>
      </c>
      <c r="G291" s="37">
        <f>(('GVA by sector'!G291/'GVA by sector'!F291)-1)*100</f>
        <v>3.0769448375314035</v>
      </c>
      <c r="H291" s="37">
        <f>(('GVA by sector'!H291/'GVA by sector'!G291)-1)*100</f>
        <v>3.6069708632552988</v>
      </c>
      <c r="I291" s="37">
        <f>(('GVA by sector'!I291/'GVA by sector'!H291)-1)*100</f>
        <v>6.37253479821136</v>
      </c>
      <c r="J291" s="37">
        <f>(('GVA by sector'!J291/'GVA by sector'!I291)-1)*100</f>
        <v>-1.0368721655438118</v>
      </c>
      <c r="K291" s="37">
        <f>(('GVA by sector'!K291/'GVA by sector'!J291)-1)*100</f>
        <v>3.8416581641976144</v>
      </c>
      <c r="L291" s="37">
        <f>(('GVA by sector'!L291/'GVA by sector'!K291)-1)*100</f>
        <v>0.8968726290859097</v>
      </c>
      <c r="M291" s="37">
        <f>(('GVA by sector'!M291/'GVA by sector'!L291)-1)*100</f>
        <v>5.7777663412988289</v>
      </c>
      <c r="N291" s="37">
        <f>(('GVA by sector'!N291/'GVA by sector'!M291)-1)*100</f>
        <v>7.4579785937201715</v>
      </c>
      <c r="O291" s="37">
        <f>(('GVA by sector'!O291/'GVA by sector'!N291)-1)*100</f>
        <v>1.5640477293639155</v>
      </c>
      <c r="P291" s="37">
        <f>(('GVA by sector'!P291/'GVA by sector'!O291)-1)*100</f>
        <v>4.0423383052294648</v>
      </c>
      <c r="Q291" s="37">
        <f>(('GVA by sector'!Q291/'GVA by sector'!P291)-1)*100</f>
        <v>-0.92506942424415151</v>
      </c>
      <c r="R291" s="37">
        <f>(('GVA by sector'!R291/'GVA by sector'!Q291)-1)*100</f>
        <v>3.0812182253274756</v>
      </c>
      <c r="S291" s="37">
        <f>(('GVA by sector'!S291/'GVA by sector'!R291)-1)*100</f>
        <v>-0.81517558883115182</v>
      </c>
      <c r="T291" s="37">
        <f>(('GVA by sector'!T291/'GVA by sector'!S291)-1)*100</f>
        <v>-8.7671400271185576</v>
      </c>
      <c r="U291" s="37">
        <f>(('GVA by sector'!U291/'GVA by sector'!T291)-1)*100</f>
        <v>0.10009494337654967</v>
      </c>
      <c r="V291" s="37">
        <f>(('GVA by sector'!V291/'GVA by sector'!U291)-1)*100</f>
        <v>3.3999794143379169</v>
      </c>
      <c r="W291" s="37">
        <f>(('GVA by sector'!W291/'GVA by sector'!V291)-1)*100</f>
        <v>6.6731204256494481</v>
      </c>
      <c r="X291" s="37">
        <f>(('GVA by sector'!X291/'GVA by sector'!W291)-1)*100</f>
        <v>1.7732040150445272</v>
      </c>
      <c r="Y291" s="37">
        <f>(('GVA by sector'!Y291/'GVA by sector'!X291)-1)*100</f>
        <v>3.117442669156989</v>
      </c>
      <c r="Z291" s="37">
        <f>(('GVA by sector'!Z291/'GVA by sector'!Y291)-1)*100</f>
        <v>3.8525867825694116</v>
      </c>
      <c r="AA291" s="37">
        <f>(('GVA by sector'!AA291/'GVA by sector'!Z291)-1)*100</f>
        <v>3.752307465743332</v>
      </c>
      <c r="AB291" s="37">
        <f>(('GVA by sector'!AB291/'GVA by sector'!AA291)-1)*100</f>
        <v>3.5891623266073758</v>
      </c>
      <c r="AC291" s="37">
        <f>(('GVA by sector'!AC291/'GVA by sector'!AB291)-1)*100</f>
        <v>3.114201736604727</v>
      </c>
      <c r="AD291" s="37">
        <f>(('GVA by sector'!AD291/'GVA by sector'!AC291)-1)*100</f>
        <v>2.7207331516729827</v>
      </c>
      <c r="AE291" s="37">
        <f>(('GVA by sector'!AE291/'GVA by sector'!AD291)-1)*100</f>
        <v>2.3773798053961626</v>
      </c>
      <c r="AF291" s="37">
        <f>(('GVA by sector'!AF291/'GVA by sector'!AE291)-1)*100</f>
        <v>2.5636175030230968</v>
      </c>
      <c r="AG291" s="37">
        <f>(('GVA by sector'!AG291/'GVA by sector'!AF291)-1)*100</f>
        <v>2.4852846636379544</v>
      </c>
      <c r="AH291" s="37">
        <f>(('GVA by sector'!AH291/'GVA by sector'!AG291)-1)*100</f>
        <v>2.4515052691759909</v>
      </c>
      <c r="AI291" s="37">
        <f>(('GVA by sector'!AI291/'GVA by sector'!AH291)-1)*100</f>
        <v>2.4217697655864345</v>
      </c>
      <c r="AJ291" s="37">
        <f>(('GVA by sector'!AJ291/'GVA by sector'!AI291)-1)*100</f>
        <v>2.4629183487650197</v>
      </c>
      <c r="AK291" s="37">
        <f>(('GVA by sector'!AK291/'GVA by sector'!AJ291)-1)*100</f>
        <v>2.2898917394622575</v>
      </c>
      <c r="AL291" s="37">
        <f>(('GVA by sector'!AL291/'GVA by sector'!AK291)-1)*100</f>
        <v>2.1168668083418885</v>
      </c>
      <c r="AM291" s="37">
        <f>(('GVA by sector'!AM291/'GVA by sector'!AL291)-1)*100</f>
        <v>2.0253761679596582</v>
      </c>
      <c r="AN291" s="37">
        <f>(('GVA by sector'!AN291/'GVA by sector'!AM291)-1)*100</f>
        <v>2.0042002992545438</v>
      </c>
      <c r="AO291" s="37">
        <f>(('GVA by sector'!AO291/'GVA by sector'!AN291)-1)*100</f>
        <v>1.9866480412183751</v>
      </c>
      <c r="AP291" s="37">
        <f>(('GVA by sector'!AP291/'GVA by sector'!AO291)-1)*100</f>
        <v>2.1403576458557838</v>
      </c>
      <c r="AQ291" s="37">
        <f>(('GVA by sector'!AQ291/'GVA by sector'!AP291)-1)*100</f>
        <v>2.2176080854678037</v>
      </c>
      <c r="AR291" s="37">
        <f>(('GVA by sector'!AR291/'GVA by sector'!AQ291)-1)*100</f>
        <v>2.1979703698711717</v>
      </c>
      <c r="AS291" s="37">
        <f>(('GVA by sector'!AS291/'GVA by sector'!AR291)-1)*100</f>
        <v>2.1721850301482437</v>
      </c>
      <c r="AT291" s="37">
        <f>(('GVA by sector'!AT291/'GVA by sector'!AS291)-1)*100</f>
        <v>2.1488625203438305</v>
      </c>
      <c r="AU291" s="37">
        <f>(('GVA by sector'!AU291/'GVA by sector'!AT291)-1)*100</f>
        <v>2.1325114605082796</v>
      </c>
      <c r="AW291" s="37">
        <f>((('GVA by sector'!AE291/'GVA by sector'!U291)^(1/10))-1)*100</f>
        <v>3.4296616872276697</v>
      </c>
      <c r="AX291" s="37">
        <f>((('GVA by sector'!AU291/'GVA by sector'!X291)^(1/23))-1)*100</f>
        <v>2.5351084830760984</v>
      </c>
    </row>
    <row r="292" spans="1:50" x14ac:dyDescent="0.2">
      <c r="A292" s="11" t="s">
        <v>69</v>
      </c>
      <c r="C292" s="37">
        <f>(('GVA by sector'!C292/'GVA by sector'!B292)-1)*100</f>
        <v>2.4000149462967579</v>
      </c>
      <c r="D292" s="37">
        <f>(('GVA by sector'!D292/'GVA by sector'!C292)-1)*100</f>
        <v>8.1249495004782837</v>
      </c>
      <c r="E292" s="37">
        <f>(('GVA by sector'!E292/'GVA by sector'!D292)-1)*100</f>
        <v>6.5029327589749997</v>
      </c>
      <c r="F292" s="37">
        <f>(('GVA by sector'!F292/'GVA by sector'!E292)-1)*100</f>
        <v>5.8344357895189436</v>
      </c>
      <c r="G292" s="37">
        <f>(('GVA by sector'!G292/'GVA by sector'!F292)-1)*100</f>
        <v>3.0769214318404403</v>
      </c>
      <c r="H292" s="37">
        <f>(('GVA by sector'!H292/'GVA by sector'!G292)-1)*100</f>
        <v>3.6069849153961275</v>
      </c>
      <c r="I292" s="37">
        <f>(('GVA by sector'!I292/'GVA by sector'!H292)-1)*100</f>
        <v>4.7858636892943229</v>
      </c>
      <c r="J292" s="37">
        <f>(('GVA by sector'!J292/'GVA by sector'!I292)-1)*100</f>
        <v>2.5240532769693402</v>
      </c>
      <c r="K292" s="37">
        <f>(('GVA by sector'!K292/'GVA by sector'!J292)-1)*100</f>
        <v>7.2684459422934777</v>
      </c>
      <c r="L292" s="37">
        <f>(('GVA by sector'!L292/'GVA by sector'!K292)-1)*100</f>
        <v>-1.3114583174947292</v>
      </c>
      <c r="M292" s="37">
        <f>(('GVA by sector'!M292/'GVA by sector'!L292)-1)*100</f>
        <v>1.4396412870315567</v>
      </c>
      <c r="N292" s="37">
        <f>(('GVA by sector'!N292/'GVA by sector'!M292)-1)*100</f>
        <v>-2.7292361809961196</v>
      </c>
      <c r="O292" s="37">
        <f>(('GVA by sector'!O292/'GVA by sector'!N292)-1)*100</f>
        <v>0.89784067644320675</v>
      </c>
      <c r="P292" s="37">
        <f>(('GVA by sector'!P292/'GVA by sector'!O292)-1)*100</f>
        <v>6.2291796920252551</v>
      </c>
      <c r="Q292" s="37">
        <f>(('GVA by sector'!Q292/'GVA by sector'!P292)-1)*100</f>
        <v>7.8533806952275409</v>
      </c>
      <c r="R292" s="37">
        <f>(('GVA by sector'!R292/'GVA by sector'!Q292)-1)*100</f>
        <v>-5.3398251215377108</v>
      </c>
      <c r="S292" s="37">
        <f>(('GVA by sector'!S292/'GVA by sector'!R292)-1)*100</f>
        <v>2.5641234715980454</v>
      </c>
      <c r="T292" s="37">
        <f>(('GVA by sector'!T292/'GVA by sector'!S292)-1)*100</f>
        <v>3.1000119251103131</v>
      </c>
      <c r="U292" s="37">
        <f>(('GVA by sector'!U292/'GVA by sector'!T292)-1)*100</f>
        <v>-3.006800743497573</v>
      </c>
      <c r="V292" s="37">
        <f>(('GVA by sector'!V292/'GVA by sector'!U292)-1)*100</f>
        <v>5.2999960249632272</v>
      </c>
      <c r="W292" s="37">
        <f>(('GVA by sector'!W292/'GVA by sector'!V292)-1)*100</f>
        <v>-3.2288775673529058</v>
      </c>
      <c r="X292" s="37">
        <f>(('GVA by sector'!X292/'GVA by sector'!W292)-1)*100</f>
        <v>1.0053060310559969</v>
      </c>
      <c r="Y292" s="37">
        <f>(('GVA by sector'!Y292/'GVA by sector'!X292)-1)*100</f>
        <v>2.5584441014046888</v>
      </c>
      <c r="Z292" s="37">
        <f>(('GVA by sector'!Z292/'GVA by sector'!Y292)-1)*100</f>
        <v>3.2952189293673495</v>
      </c>
      <c r="AA292" s="37">
        <f>(('GVA by sector'!AA292/'GVA by sector'!Z292)-1)*100</f>
        <v>3.2018370999252976</v>
      </c>
      <c r="AB292" s="37">
        <f>(('GVA by sector'!AB292/'GVA by sector'!AA292)-1)*100</f>
        <v>3.0147524803539216</v>
      </c>
      <c r="AC292" s="37">
        <f>(('GVA by sector'!AC292/'GVA by sector'!AB292)-1)*100</f>
        <v>2.5480515837622342</v>
      </c>
      <c r="AD292" s="37">
        <f>(('GVA by sector'!AD292/'GVA by sector'!AC292)-1)*100</f>
        <v>2.1608128420211425</v>
      </c>
      <c r="AE292" s="37">
        <f>(('GVA by sector'!AE292/'GVA by sector'!AD292)-1)*100</f>
        <v>1.8186228075286248</v>
      </c>
      <c r="AF292" s="37">
        <f>(('GVA by sector'!AF292/'GVA by sector'!AE292)-1)*100</f>
        <v>2.0042916730291793</v>
      </c>
      <c r="AG292" s="37">
        <f>(('GVA by sector'!AG292/'GVA by sector'!AF292)-1)*100</f>
        <v>1.9294540031553398</v>
      </c>
      <c r="AH292" s="37">
        <f>(('GVA by sector'!AH292/'GVA by sector'!AG292)-1)*100</f>
        <v>1.8980633495803145</v>
      </c>
      <c r="AI292" s="37">
        <f>(('GVA by sector'!AI292/'GVA by sector'!AH292)-1)*100</f>
        <v>1.8712647528607462</v>
      </c>
      <c r="AJ292" s="37">
        <f>(('GVA by sector'!AJ292/'GVA by sector'!AI292)-1)*100</f>
        <v>1.9152879306062021</v>
      </c>
      <c r="AK292" s="37">
        <f>(('GVA by sector'!AK292/'GVA by sector'!AJ292)-1)*100</f>
        <v>1.7447664896346859</v>
      </c>
      <c r="AL292" s="37">
        <f>(('GVA by sector'!AL292/'GVA by sector'!AK292)-1)*100</f>
        <v>1.5755307710934696</v>
      </c>
      <c r="AM292" s="37">
        <f>(('GVA by sector'!AM292/'GVA by sector'!AL292)-1)*100</f>
        <v>1.487351222458777</v>
      </c>
      <c r="AN292" s="37">
        <f>(('GVA by sector'!AN292/'GVA by sector'!AM292)-1)*100</f>
        <v>1.4688692181421548</v>
      </c>
      <c r="AO292" s="37">
        <f>(('GVA by sector'!AO292/'GVA by sector'!AN292)-1)*100</f>
        <v>1.4534825445061683</v>
      </c>
      <c r="AP292" s="37">
        <f>(('GVA by sector'!AP292/'GVA by sector'!AO292)-1)*100</f>
        <v>1.6087369251045258</v>
      </c>
      <c r="AQ292" s="37">
        <f>(('GVA by sector'!AQ292/'GVA by sector'!AP292)-1)*100</f>
        <v>1.6879862710591942</v>
      </c>
      <c r="AR292" s="37">
        <f>(('GVA by sector'!AR292/'GVA by sector'!AQ292)-1)*100</f>
        <v>1.6709953353072127</v>
      </c>
      <c r="AS292" s="37">
        <f>(('GVA by sector'!AS292/'GVA by sector'!AR292)-1)*100</f>
        <v>1.6476031384929257</v>
      </c>
      <c r="AT292" s="37">
        <f>(('GVA by sector'!AT292/'GVA by sector'!AS292)-1)*100</f>
        <v>1.6268035247409829</v>
      </c>
      <c r="AU292" s="37">
        <f>(('GVA by sector'!AU292/'GVA by sector'!AT292)-1)*100</f>
        <v>1.6130842660055045</v>
      </c>
      <c r="AW292" s="37">
        <f>((('GVA by sector'!AE292/'GVA by sector'!U292)^(1/10))-1)*100</f>
        <v>2.1455800328608055</v>
      </c>
      <c r="AX292" s="37">
        <f>((('GVA by sector'!AU292/'GVA by sector'!X292)^(1/23))-1)*100</f>
        <v>1.9899352324038055</v>
      </c>
    </row>
    <row r="293" spans="1:50" x14ac:dyDescent="0.2">
      <c r="A293" s="11" t="s">
        <v>70</v>
      </c>
      <c r="C293" s="37">
        <f>(('GVA by sector'!C293/'GVA by sector'!B293)-1)*100</f>
        <v>-8.2901143922609055E-2</v>
      </c>
      <c r="D293" s="37">
        <f>(('GVA by sector'!D293/'GVA by sector'!C293)-1)*100</f>
        <v>2.2088619244492236</v>
      </c>
      <c r="E293" s="37">
        <f>(('GVA by sector'!E293/'GVA by sector'!D293)-1)*100</f>
        <v>4.4692169262951831</v>
      </c>
      <c r="F293" s="37">
        <f>(('GVA by sector'!F293/'GVA by sector'!E293)-1)*100</f>
        <v>2.9794298562673349</v>
      </c>
      <c r="G293" s="37">
        <f>(('GVA by sector'!G293/'GVA by sector'!F293)-1)*100</f>
        <v>3.2876978089025011</v>
      </c>
      <c r="H293" s="37">
        <f>(('GVA by sector'!H293/'GVA by sector'!G293)-1)*100</f>
        <v>3.6490700974678214</v>
      </c>
      <c r="I293" s="37">
        <f>(('GVA by sector'!I293/'GVA by sector'!H293)-1)*100</f>
        <v>3.5869535801880126</v>
      </c>
      <c r="J293" s="37">
        <f>(('GVA by sector'!J293/'GVA by sector'!I293)-1)*100</f>
        <v>2.6417387366640677</v>
      </c>
      <c r="K293" s="37">
        <f>(('GVA by sector'!K293/'GVA by sector'!J293)-1)*100</f>
        <v>4.1629430197174244</v>
      </c>
      <c r="L293" s="37">
        <f>(('GVA by sector'!L293/'GVA by sector'!K293)-1)*100</f>
        <v>1.8599065295380468</v>
      </c>
      <c r="M293" s="37">
        <f>(('GVA by sector'!M293/'GVA by sector'!L293)-1)*100</f>
        <v>2.0542888087861533</v>
      </c>
      <c r="N293" s="37">
        <f>(('GVA by sector'!N293/'GVA by sector'!M293)-1)*100</f>
        <v>4.1612543748150044</v>
      </c>
      <c r="O293" s="37">
        <f>(('GVA by sector'!O293/'GVA by sector'!N293)-1)*100</f>
        <v>3.1976309263408886</v>
      </c>
      <c r="P293" s="37">
        <f>(('GVA by sector'!P293/'GVA by sector'!O293)-1)*100</f>
        <v>3.7152317129865775</v>
      </c>
      <c r="Q293" s="37">
        <f>(('GVA by sector'!Q293/'GVA by sector'!P293)-1)*100</f>
        <v>2.8295764693939018</v>
      </c>
      <c r="R293" s="37">
        <f>(('GVA by sector'!R293/'GVA by sector'!Q293)-1)*100</f>
        <v>3.5137255378465237</v>
      </c>
      <c r="S293" s="37">
        <f>(('GVA by sector'!S293/'GVA by sector'!R293)-1)*100</f>
        <v>-0.48941819320976743</v>
      </c>
      <c r="T293" s="37">
        <f>(('GVA by sector'!T293/'GVA by sector'!S293)-1)*100</f>
        <v>-5.2829746324028148</v>
      </c>
      <c r="U293" s="37">
        <f>(('GVA by sector'!U293/'GVA by sector'!T293)-1)*100</f>
        <v>1.4891194105481453</v>
      </c>
      <c r="V293" s="37">
        <f>(('GVA by sector'!V293/'GVA by sector'!U293)-1)*100</f>
        <v>1.539747670360847</v>
      </c>
      <c r="W293" s="37">
        <f>(('GVA by sector'!W293/'GVA by sector'!V293)-1)*100</f>
        <v>0.23785317306255216</v>
      </c>
      <c r="X293" s="37">
        <f>(('GVA by sector'!X293/'GVA by sector'!W293)-1)*100</f>
        <v>1.3444605617617622</v>
      </c>
      <c r="Y293" s="37">
        <f>(('GVA by sector'!Y293/'GVA by sector'!X293)-1)*100</f>
        <v>2.7609138705213754</v>
      </c>
      <c r="Z293" s="37">
        <f>(('GVA by sector'!Z293/'GVA by sector'!Y293)-1)*100</f>
        <v>3.3775937032623382</v>
      </c>
      <c r="AA293" s="37">
        <f>(('GVA by sector'!AA293/'GVA by sector'!Z293)-1)*100</f>
        <v>3.7310084697657953</v>
      </c>
      <c r="AB293" s="37">
        <f>(('GVA by sector'!AB293/'GVA by sector'!AA293)-1)*100</f>
        <v>3.8378985651486008</v>
      </c>
      <c r="AC293" s="37">
        <f>(('GVA by sector'!AC293/'GVA by sector'!AB293)-1)*100</f>
        <v>3.7514766907052577</v>
      </c>
      <c r="AD293" s="37">
        <f>(('GVA by sector'!AD293/'GVA by sector'!AC293)-1)*100</f>
        <v>3.7021982330460279</v>
      </c>
      <c r="AE293" s="37">
        <f>(('GVA by sector'!AE293/'GVA by sector'!AD293)-1)*100</f>
        <v>3.6059035232826941</v>
      </c>
      <c r="AF293" s="37">
        <f>(('GVA by sector'!AF293/'GVA by sector'!AE293)-1)*100</f>
        <v>3.5395129708498452</v>
      </c>
      <c r="AG293" s="37">
        <f>(('GVA by sector'!AG293/'GVA by sector'!AF293)-1)*100</f>
        <v>3.4786432238606224</v>
      </c>
      <c r="AH293" s="37">
        <f>(('GVA by sector'!AH293/'GVA by sector'!AG293)-1)*100</f>
        <v>3.4298747312249134</v>
      </c>
      <c r="AI293" s="37">
        <f>(('GVA by sector'!AI293/'GVA by sector'!AH293)-1)*100</f>
        <v>3.4114532921481588</v>
      </c>
      <c r="AJ293" s="37">
        <f>(('GVA by sector'!AJ293/'GVA by sector'!AI293)-1)*100</f>
        <v>3.3461691066505317</v>
      </c>
      <c r="AK293" s="37">
        <f>(('GVA by sector'!AK293/'GVA by sector'!AJ293)-1)*100</f>
        <v>3.1257490865758353</v>
      </c>
      <c r="AL293" s="37">
        <f>(('GVA by sector'!AL293/'GVA by sector'!AK293)-1)*100</f>
        <v>2.9581246166733077</v>
      </c>
      <c r="AM293" s="37">
        <f>(('GVA by sector'!AM293/'GVA by sector'!AL293)-1)*100</f>
        <v>2.8745708402213799</v>
      </c>
      <c r="AN293" s="37">
        <f>(('GVA by sector'!AN293/'GVA by sector'!AM293)-1)*100</f>
        <v>2.8588230522772484</v>
      </c>
      <c r="AO293" s="37">
        <f>(('GVA by sector'!AO293/'GVA by sector'!AN293)-1)*100</f>
        <v>2.8507766023488479</v>
      </c>
      <c r="AP293" s="37">
        <f>(('GVA by sector'!AP293/'GVA by sector'!AO293)-1)*100</f>
        <v>2.9216124093877971</v>
      </c>
      <c r="AQ293" s="37">
        <f>(('GVA by sector'!AQ293/'GVA by sector'!AP293)-1)*100</f>
        <v>2.9494696492181394</v>
      </c>
      <c r="AR293" s="37">
        <f>(('GVA by sector'!AR293/'GVA by sector'!AQ293)-1)*100</f>
        <v>2.9328276576815915</v>
      </c>
      <c r="AS293" s="37">
        <f>(('GVA by sector'!AS293/'GVA by sector'!AR293)-1)*100</f>
        <v>2.9147599387764123</v>
      </c>
      <c r="AT293" s="37">
        <f>(('GVA by sector'!AT293/'GVA by sector'!AS293)-1)*100</f>
        <v>2.8973291912737453</v>
      </c>
      <c r="AU293" s="37">
        <f>(('GVA by sector'!AU293/'GVA by sector'!AT293)-1)*100</f>
        <v>2.8864484373369192</v>
      </c>
      <c r="AW293" s="37">
        <f>((('GVA by sector'!AE293/'GVA by sector'!U293)^(1/10))-1)*100</f>
        <v>2.7815936175046962</v>
      </c>
      <c r="AX293" s="37">
        <f>((('GVA by sector'!AU293/'GVA by sector'!X293)^(1/23))-1)*100</f>
        <v>3.2230202523063634</v>
      </c>
    </row>
    <row r="294" spans="1:50" x14ac:dyDescent="0.2">
      <c r="A294" s="11"/>
    </row>
    <row r="295" spans="1:50" x14ac:dyDescent="0.2">
      <c r="A295" s="11"/>
    </row>
    <row r="296" spans="1:50" x14ac:dyDescent="0.2">
      <c r="A296" s="7" t="s">
        <v>50</v>
      </c>
      <c r="AW296" s="39" t="s">
        <v>107</v>
      </c>
      <c r="AX296" s="39"/>
    </row>
    <row r="297" spans="1:50" x14ac:dyDescent="0.2">
      <c r="A297" s="33" t="s">
        <v>35</v>
      </c>
      <c r="B297" s="1">
        <v>1991</v>
      </c>
      <c r="C297" s="1">
        <v>1992</v>
      </c>
      <c r="D297" s="1">
        <v>1993</v>
      </c>
      <c r="E297" s="1">
        <v>1994</v>
      </c>
      <c r="F297" s="1">
        <v>1995</v>
      </c>
      <c r="G297" s="1">
        <v>1996</v>
      </c>
      <c r="H297" s="1">
        <v>1997</v>
      </c>
      <c r="I297" s="1">
        <v>1998</v>
      </c>
      <c r="J297" s="1">
        <v>1999</v>
      </c>
      <c r="K297" s="1">
        <v>2000</v>
      </c>
      <c r="L297" s="1">
        <v>2001</v>
      </c>
      <c r="M297" s="1">
        <v>2002</v>
      </c>
      <c r="N297" s="1">
        <v>2003</v>
      </c>
      <c r="O297" s="1">
        <v>2004</v>
      </c>
      <c r="P297" s="1">
        <v>2005</v>
      </c>
      <c r="Q297" s="1">
        <v>2006</v>
      </c>
      <c r="R297" s="1">
        <v>2007</v>
      </c>
      <c r="S297" s="1">
        <v>2008</v>
      </c>
      <c r="T297" s="1">
        <v>2009</v>
      </c>
      <c r="U297" s="1">
        <v>2010</v>
      </c>
      <c r="V297" s="1">
        <v>2011</v>
      </c>
      <c r="W297" s="1">
        <v>2012</v>
      </c>
      <c r="X297" s="1">
        <v>2013</v>
      </c>
      <c r="Y297" s="1">
        <v>2014</v>
      </c>
      <c r="Z297" s="1">
        <v>2015</v>
      </c>
      <c r="AA297" s="1">
        <v>2016</v>
      </c>
      <c r="AB297" s="1">
        <v>2017</v>
      </c>
      <c r="AC297" s="1">
        <v>2018</v>
      </c>
      <c r="AD297" s="1">
        <v>2019</v>
      </c>
      <c r="AE297" s="1">
        <v>2020</v>
      </c>
      <c r="AF297" s="1">
        <v>2021</v>
      </c>
      <c r="AG297" s="1">
        <v>2022</v>
      </c>
      <c r="AH297" s="1">
        <v>2023</v>
      </c>
      <c r="AI297" s="1">
        <v>2024</v>
      </c>
      <c r="AJ297" s="1">
        <v>2025</v>
      </c>
      <c r="AK297" s="1">
        <v>2026</v>
      </c>
      <c r="AL297" s="1">
        <v>2027</v>
      </c>
      <c r="AM297" s="1">
        <v>2028</v>
      </c>
      <c r="AN297" s="1">
        <v>2029</v>
      </c>
      <c r="AO297" s="1">
        <v>2030</v>
      </c>
      <c r="AP297" s="1">
        <v>2031</v>
      </c>
      <c r="AQ297" s="1">
        <v>2032</v>
      </c>
      <c r="AR297" s="1">
        <v>2033</v>
      </c>
      <c r="AS297" s="1">
        <v>2034</v>
      </c>
      <c r="AT297" s="1">
        <v>2035</v>
      </c>
      <c r="AU297" s="1">
        <v>2036</v>
      </c>
      <c r="AW297" s="36" t="s">
        <v>95</v>
      </c>
      <c r="AX297" s="36" t="s">
        <v>96</v>
      </c>
    </row>
    <row r="298" spans="1:50" x14ac:dyDescent="0.2">
      <c r="A298" s="11" t="s">
        <v>51</v>
      </c>
      <c r="C298" s="37">
        <f>(('GVA by sector'!C298/'GVA by sector'!B298)-1)*100</f>
        <v>4.1972663251890197</v>
      </c>
      <c r="D298" s="37">
        <f>(('GVA by sector'!D298/'GVA by sector'!C298)-1)*100</f>
        <v>-8.1571049500679287</v>
      </c>
      <c r="E298" s="37">
        <f>(('GVA by sector'!E298/'GVA by sector'!D298)-1)*100</f>
        <v>-1.2061254360769214</v>
      </c>
      <c r="F298" s="37">
        <f>(('GVA by sector'!F298/'GVA by sector'!E298)-1)*100</f>
        <v>-2.1087760717460768</v>
      </c>
      <c r="G298" s="37">
        <f>(('GVA by sector'!G298/'GVA by sector'!F298)-1)*100</f>
        <v>-2.9478494949131684</v>
      </c>
      <c r="H298" s="37">
        <f>(('GVA by sector'!H298/'GVA by sector'!G298)-1)*100</f>
        <v>3.5046774173691286</v>
      </c>
      <c r="I298" s="37">
        <f>(('GVA by sector'!I298/'GVA by sector'!H298)-1)*100</f>
        <v>1.538461538461533</v>
      </c>
      <c r="J298" s="37">
        <f>(('GVA by sector'!J298/'GVA by sector'!I298)-1)*100</f>
        <v>3.8383838383838631</v>
      </c>
      <c r="K298" s="37">
        <f>(('GVA by sector'!K298/'GVA by sector'!J298)-1)*100</f>
        <v>-1.5564202334630517</v>
      </c>
      <c r="L298" s="37">
        <f>(('GVA by sector'!L298/'GVA by sector'!K298)-1)*100</f>
        <v>-7.9051383399209474</v>
      </c>
      <c r="M298" s="37">
        <f>(('GVA by sector'!M298/'GVA by sector'!L298)-1)*100</f>
        <v>12.339055793991438</v>
      </c>
      <c r="N298" s="37">
        <f>(('GVA by sector'!N298/'GVA by sector'!M298)-1)*100</f>
        <v>-3.5339063992359088</v>
      </c>
      <c r="O298" s="37">
        <f>(('GVA by sector'!O298/'GVA by sector'!N298)-1)*100</f>
        <v>-0.89108910891090298</v>
      </c>
      <c r="P298" s="37">
        <f>(('GVA by sector'!P298/'GVA by sector'!O298)-1)*100</f>
        <v>5.8941058941058833</v>
      </c>
      <c r="Q298" s="37">
        <f>(('GVA by sector'!Q298/'GVA by sector'!P298)-1)*100</f>
        <v>-3.3018867924528239</v>
      </c>
      <c r="R298" s="37">
        <f>(('GVA by sector'!R298/'GVA by sector'!Q298)-1)*100</f>
        <v>-3.8048780487804801</v>
      </c>
      <c r="S298" s="37">
        <f>(('GVA by sector'!S298/'GVA by sector'!R298)-1)*100</f>
        <v>9.7363083164300193</v>
      </c>
      <c r="T298" s="37">
        <f>(('GVA by sector'!T298/'GVA by sector'!S298)-1)*100</f>
        <v>-6.931608133086864</v>
      </c>
      <c r="U298" s="37">
        <f>(('GVA by sector'!U298/'GVA by sector'!T298)-1)*100</f>
        <v>-0.69513406156902491</v>
      </c>
      <c r="V298" s="37">
        <f>(('GVA by sector'!V298/'GVA by sector'!U298)-1)*100</f>
        <v>10.599955820631756</v>
      </c>
      <c r="W298" s="37">
        <f>(('GVA by sector'!W298/'GVA by sector'!V298)-1)*100</f>
        <v>-3.3453501795536411</v>
      </c>
      <c r="X298" s="37">
        <f>(('GVA by sector'!X298/'GVA by sector'!W298)-1)*100</f>
        <v>-5.6747138001427055</v>
      </c>
      <c r="Y298" s="37">
        <f>(('GVA by sector'!Y298/'GVA by sector'!X298)-1)*100</f>
        <v>1.4226649780721523</v>
      </c>
      <c r="Z298" s="37">
        <f>(('GVA by sector'!Z298/'GVA by sector'!Y298)-1)*100</f>
        <v>1.477930243187231</v>
      </c>
      <c r="AA298" s="37">
        <f>(('GVA by sector'!AA298/'GVA by sector'!Z298)-1)*100</f>
        <v>1.6916598864542776</v>
      </c>
      <c r="AB298" s="37">
        <f>(('GVA by sector'!AB298/'GVA by sector'!AA298)-1)*100</f>
        <v>1.5980777729996731</v>
      </c>
      <c r="AC298" s="37">
        <f>(('GVA by sector'!AC298/'GVA by sector'!AB298)-1)*100</f>
        <v>1.481077303704037</v>
      </c>
      <c r="AD298" s="37">
        <f>(('GVA by sector'!AD298/'GVA by sector'!AC298)-1)*100</f>
        <v>1.3783177574267391</v>
      </c>
      <c r="AE298" s="37">
        <f>(('GVA by sector'!AE298/'GVA by sector'!AD298)-1)*100</f>
        <v>1.2070768127228737</v>
      </c>
      <c r="AF298" s="37">
        <f>(('GVA by sector'!AF298/'GVA by sector'!AE298)-1)*100</f>
        <v>1.1564119078075752</v>
      </c>
      <c r="AG298" s="37">
        <f>(('GVA by sector'!AG298/'GVA by sector'!AF298)-1)*100</f>
        <v>1.1989382760482226</v>
      </c>
      <c r="AH298" s="37">
        <f>(('GVA by sector'!AH298/'GVA by sector'!AG298)-1)*100</f>
        <v>1.1516824885696719</v>
      </c>
      <c r="AI298" s="37">
        <f>(('GVA by sector'!AI298/'GVA by sector'!AH298)-1)*100</f>
        <v>1.1423914455833017</v>
      </c>
      <c r="AJ298" s="37">
        <f>(('GVA by sector'!AJ298/'GVA by sector'!AI298)-1)*100</f>
        <v>1.2046804285953172</v>
      </c>
      <c r="AK298" s="37">
        <f>(('GVA by sector'!AK298/'GVA by sector'!AJ298)-1)*100</f>
        <v>1.0552804156158224</v>
      </c>
      <c r="AL298" s="37">
        <f>(('GVA by sector'!AL298/'GVA by sector'!AK298)-1)*100</f>
        <v>0.90700853437766238</v>
      </c>
      <c r="AM298" s="37">
        <f>(('GVA by sector'!AM298/'GVA by sector'!AL298)-1)*100</f>
        <v>0.83313501144164359</v>
      </c>
      <c r="AN298" s="37">
        <f>(('GVA by sector'!AN298/'GVA by sector'!AM298)-1)*100</f>
        <v>0.81817208029759669</v>
      </c>
      <c r="AO298" s="37">
        <f>(('GVA by sector'!AO298/'GVA by sector'!AN298)-1)*100</f>
        <v>0.80667017823459197</v>
      </c>
      <c r="AP298" s="37">
        <f>(('GVA by sector'!AP298/'GVA by sector'!AO298)-1)*100</f>
        <v>0.83013717717632662</v>
      </c>
      <c r="AQ298" s="37">
        <f>(('GVA by sector'!AQ298/'GVA by sector'!AP298)-1)*100</f>
        <v>0.82232820843535226</v>
      </c>
      <c r="AR298" s="37">
        <f>(('GVA by sector'!AR298/'GVA by sector'!AQ298)-1)*100</f>
        <v>0.7876810721951566</v>
      </c>
      <c r="AS298" s="37">
        <f>(('GVA by sector'!AS298/'GVA by sector'!AR298)-1)*100</f>
        <v>0.7533675757290359</v>
      </c>
      <c r="AT298" s="37">
        <f>(('GVA by sector'!AT298/'GVA by sector'!AS298)-1)*100</f>
        <v>0.71987388363308202</v>
      </c>
      <c r="AU298" s="37">
        <f>(('GVA by sector'!AU298/'GVA by sector'!AT298)-1)*100</f>
        <v>0.69316660911038497</v>
      </c>
      <c r="AW298" s="37">
        <f>((('GVA by sector'!AE298/'GVA by sector'!U298)^(1/10))-1)*100</f>
        <v>1.107280986886261</v>
      </c>
      <c r="AX298" s="37">
        <f>((('GVA by sector'!AU298/'GVA by sector'!X298)^(1/23))-1)*100</f>
        <v>1.0925021170729465</v>
      </c>
    </row>
    <row r="299" spans="1:50" x14ac:dyDescent="0.2">
      <c r="A299" s="11" t="s">
        <v>52</v>
      </c>
      <c r="C299" s="37">
        <f>(('GVA by sector'!C299/'GVA by sector'!B299)-1)*100</f>
        <v>2.8763230696369435</v>
      </c>
      <c r="D299" s="37">
        <f>(('GVA by sector'!D299/'GVA by sector'!C299)-1)*100</f>
        <v>6.7101617444124795</v>
      </c>
      <c r="E299" s="37">
        <f>(('GVA by sector'!E299/'GVA by sector'!D299)-1)*100</f>
        <v>15.10917193762673</v>
      </c>
      <c r="F299" s="37">
        <f>(('GVA by sector'!F299/'GVA by sector'!E299)-1)*100</f>
        <v>3.3384048348765738</v>
      </c>
      <c r="G299" s="37">
        <f>(('GVA by sector'!G299/'GVA by sector'!F299)-1)*100</f>
        <v>3.157156840702835</v>
      </c>
      <c r="H299" s="37">
        <f>(('GVA by sector'!H299/'GVA by sector'!G299)-1)*100</f>
        <v>-0.99647853811745124</v>
      </c>
      <c r="I299" s="37">
        <f>(('GVA by sector'!I299/'GVA by sector'!H299)-1)*100</f>
        <v>2.6812339578746958</v>
      </c>
      <c r="J299" s="37">
        <f>(('GVA by sector'!J299/'GVA by sector'!I299)-1)*100</f>
        <v>4.510444041452244</v>
      </c>
      <c r="K299" s="37">
        <f>(('GVA by sector'!K299/'GVA by sector'!J299)-1)*100</f>
        <v>-3.2367701097735568</v>
      </c>
      <c r="L299" s="37">
        <f>(('GVA by sector'!L299/'GVA by sector'!K299)-1)*100</f>
        <v>-4.7535286243040371</v>
      </c>
      <c r="M299" s="37">
        <f>(('GVA by sector'!M299/'GVA by sector'!L299)-1)*100</f>
        <v>0.3696467798059766</v>
      </c>
      <c r="N299" s="37">
        <f>(('GVA by sector'!N299/'GVA by sector'!M299)-1)*100</f>
        <v>-5.0951412083596885</v>
      </c>
      <c r="O299" s="37">
        <f>(('GVA by sector'!O299/'GVA by sector'!N299)-1)*100</f>
        <v>-7.8266494178525043</v>
      </c>
      <c r="P299" s="37">
        <f>(('GVA by sector'!P299/'GVA by sector'!O299)-1)*100</f>
        <v>-7.2982456140351033</v>
      </c>
      <c r="Q299" s="37">
        <f>(('GVA by sector'!Q299/'GVA by sector'!P299)-1)*100</f>
        <v>-5.9046177138531331</v>
      </c>
      <c r="R299" s="37">
        <f>(('GVA by sector'!R299/'GVA by sector'!Q299)-1)*100</f>
        <v>-2.8157683024939706</v>
      </c>
      <c r="S299" s="37">
        <f>(('GVA by sector'!S299/'GVA by sector'!R299)-1)*100</f>
        <v>-6.1258278145695293</v>
      </c>
      <c r="T299" s="37">
        <f>(('GVA by sector'!T299/'GVA by sector'!S299)-1)*100</f>
        <v>-9.6119929453262749</v>
      </c>
      <c r="U299" s="37">
        <f>(('GVA by sector'!U299/'GVA by sector'!T299)-1)*100</f>
        <v>-2.4390243902439046</v>
      </c>
      <c r="V299" s="37">
        <f>(('GVA by sector'!V299/'GVA by sector'!U299)-1)*100</f>
        <v>-14.79999999999999</v>
      </c>
      <c r="W299" s="37">
        <f>(('GVA by sector'!W299/'GVA by sector'!V299)-1)*100</f>
        <v>-9.624413145539922</v>
      </c>
      <c r="X299" s="37">
        <f>(('GVA by sector'!X299/'GVA by sector'!W299)-1)*100</f>
        <v>-5.1562477591819755</v>
      </c>
      <c r="Y299" s="37">
        <f>(('GVA by sector'!Y299/'GVA by sector'!X299)-1)*100</f>
        <v>-4.7176797098168466</v>
      </c>
      <c r="Z299" s="37">
        <f>(('GVA by sector'!Z299/'GVA by sector'!Y299)-1)*100</f>
        <v>-5.8571683132492396</v>
      </c>
      <c r="AA299" s="37">
        <f>(('GVA by sector'!AA299/'GVA by sector'!Z299)-1)*100</f>
        <v>-4.9584633423373266</v>
      </c>
      <c r="AB299" s="37">
        <f>(('GVA by sector'!AB299/'GVA by sector'!AA299)-1)*100</f>
        <v>-4.1775745358391347</v>
      </c>
      <c r="AC299" s="37">
        <f>(('GVA by sector'!AC299/'GVA by sector'!AB299)-1)*100</f>
        <v>-4.0904687060396405</v>
      </c>
      <c r="AD299" s="37">
        <f>(('GVA by sector'!AD299/'GVA by sector'!AC299)-1)*100</f>
        <v>-4.1425405597054539</v>
      </c>
      <c r="AE299" s="37">
        <f>(('GVA by sector'!AE299/'GVA by sector'!AD299)-1)*100</f>
        <v>-4.2674338707807902</v>
      </c>
      <c r="AF299" s="37">
        <f>(('GVA by sector'!AF299/'GVA by sector'!AE299)-1)*100</f>
        <v>-4.3360150266156472</v>
      </c>
      <c r="AG299" s="37">
        <f>(('GVA by sector'!AG299/'GVA by sector'!AF299)-1)*100</f>
        <v>-4.3286319511835147</v>
      </c>
      <c r="AH299" s="37">
        <f>(('GVA by sector'!AH299/'GVA by sector'!AG299)-1)*100</f>
        <v>-4.3605455597686245</v>
      </c>
      <c r="AI299" s="37">
        <f>(('GVA by sector'!AI299/'GVA by sector'!AH299)-1)*100</f>
        <v>-4.3552055224262753</v>
      </c>
      <c r="AJ299" s="37">
        <f>(('GVA by sector'!AJ299/'GVA by sector'!AI299)-1)*100</f>
        <v>-4.2853815725398476</v>
      </c>
      <c r="AK299" s="37">
        <f>(('GVA by sector'!AK299/'GVA by sector'!AJ299)-1)*100</f>
        <v>-4.4208974518557991</v>
      </c>
      <c r="AL299" s="37">
        <f>(('GVA by sector'!AL299/'GVA by sector'!AK299)-1)*100</f>
        <v>-4.5566163335401866</v>
      </c>
      <c r="AM299" s="37">
        <f>(('GVA by sector'!AM299/'GVA by sector'!AL299)-1)*100</f>
        <v>-4.6170330205526184</v>
      </c>
      <c r="AN299" s="37">
        <f>(('GVA by sector'!AN299/'GVA by sector'!AM299)-1)*100</f>
        <v>-4.6220607441540214</v>
      </c>
      <c r="AO299" s="37">
        <f>(('GVA by sector'!AO299/'GVA by sector'!AN299)-1)*100</f>
        <v>-4.6317734463059974</v>
      </c>
      <c r="AP299" s="37">
        <f>(('GVA by sector'!AP299/'GVA by sector'!AO299)-1)*100</f>
        <v>-4.6003060175557327</v>
      </c>
      <c r="AQ299" s="37">
        <f>(('GVA by sector'!AQ299/'GVA by sector'!AP299)-1)*100</f>
        <v>-4.5891558475736787</v>
      </c>
      <c r="AR299" s="37">
        <f>(('GVA by sector'!AR299/'GVA by sector'!AQ299)-1)*100</f>
        <v>-4.5965615693915884</v>
      </c>
      <c r="AS299" s="37">
        <f>(('GVA by sector'!AS299/'GVA by sector'!AR299)-1)*100</f>
        <v>-4.6088208355403832</v>
      </c>
      <c r="AT299" s="37">
        <f>(('GVA by sector'!AT299/'GVA by sector'!AS299)-1)*100</f>
        <v>-4.6183029089280847</v>
      </c>
      <c r="AU299" s="37">
        <f>(('GVA by sector'!AU299/'GVA by sector'!AT299)-1)*100</f>
        <v>-4.6216393977311476</v>
      </c>
      <c r="AW299" s="37">
        <f>((('GVA by sector'!AE299/'GVA by sector'!U299)^(1/10))-1)*100</f>
        <v>-6.2388980909850122</v>
      </c>
      <c r="AX299" s="37">
        <f>((('GVA by sector'!AU299/'GVA by sector'!X299)^(1/23))-1)*100</f>
        <v>-4.5380413822449288</v>
      </c>
    </row>
    <row r="300" spans="1:50" x14ac:dyDescent="0.2">
      <c r="A300" s="11" t="s">
        <v>53</v>
      </c>
      <c r="C300" s="37">
        <f>(('GVA by sector'!C300/'GVA by sector'!B300)-1)*100</f>
        <v>0</v>
      </c>
      <c r="D300" s="37">
        <f>(('GVA by sector'!D300/'GVA by sector'!C300)-1)*100</f>
        <v>1.3761845962032782</v>
      </c>
      <c r="E300" s="37">
        <f>(('GVA by sector'!E300/'GVA by sector'!D300)-1)*100</f>
        <v>4.7510752040467175</v>
      </c>
      <c r="F300" s="37">
        <f>(('GVA by sector'!F300/'GVA by sector'!E300)-1)*100</f>
        <v>1.5119090709605043</v>
      </c>
      <c r="G300" s="37">
        <f>(('GVA by sector'!G300/'GVA by sector'!F300)-1)*100</f>
        <v>0.7446954179059162</v>
      </c>
      <c r="H300" s="37">
        <f>(('GVA by sector'!H300/'GVA by sector'!G300)-1)*100</f>
        <v>1.7951281302973854</v>
      </c>
      <c r="I300" s="37">
        <f>(('GVA by sector'!I300/'GVA by sector'!H300)-1)*100</f>
        <v>0.56179775280897903</v>
      </c>
      <c r="J300" s="37">
        <f>(('GVA by sector'!J300/'GVA by sector'!I300)-1)*100</f>
        <v>0.46551564940005008</v>
      </c>
      <c r="K300" s="37">
        <f>(('GVA by sector'!K300/'GVA by sector'!J300)-1)*100</f>
        <v>2.224349573806661</v>
      </c>
      <c r="L300" s="37">
        <f>(('GVA by sector'!L300/'GVA by sector'!K300)-1)*100</f>
        <v>-1.7226070435983787</v>
      </c>
      <c r="M300" s="37">
        <f>(('GVA by sector'!M300/'GVA by sector'!L300)-1)*100</f>
        <v>-2.3985239852398532</v>
      </c>
      <c r="N300" s="37">
        <f>(('GVA by sector'!N300/'GVA by sector'!M300)-1)*100</f>
        <v>-0.47255558360649319</v>
      </c>
      <c r="O300" s="37">
        <f>(('GVA by sector'!O300/'GVA by sector'!N300)-1)*100</f>
        <v>1.8993345798504091</v>
      </c>
      <c r="P300" s="37">
        <f>(('GVA by sector'!P300/'GVA by sector'!O300)-1)*100</f>
        <v>-0.1863932269706825</v>
      </c>
      <c r="Q300" s="37">
        <f>(('GVA by sector'!Q300/'GVA by sector'!P300)-1)*100</f>
        <v>1.7740085577934828</v>
      </c>
      <c r="R300" s="37">
        <f>(('GVA by sector'!R300/'GVA by sector'!Q300)-1)*100</f>
        <v>0.82565486922536735</v>
      </c>
      <c r="S300" s="37">
        <f>(('GVA by sector'!S300/'GVA by sector'!R300)-1)*100</f>
        <v>-2.7297552210808651</v>
      </c>
      <c r="T300" s="37">
        <f>(('GVA by sector'!T300/'GVA by sector'!S300)-1)*100</f>
        <v>-10.196414871653536</v>
      </c>
      <c r="U300" s="37">
        <f>(('GVA by sector'!U300/'GVA by sector'!T300)-1)*100</f>
        <v>4.1666666666666741</v>
      </c>
      <c r="V300" s="37">
        <f>(('GVA by sector'!V300/'GVA by sector'!U300)-1)*100</f>
        <v>1.8000000000000016</v>
      </c>
      <c r="W300" s="37">
        <f>(('GVA by sector'!W300/'GVA by sector'!V300)-1)*100</f>
        <v>-1.6699055083061576</v>
      </c>
      <c r="X300" s="37">
        <f>(('GVA by sector'!X300/'GVA by sector'!W300)-1)*100</f>
        <v>-0.71170208304107696</v>
      </c>
      <c r="Y300" s="37">
        <f>(('GVA by sector'!Y300/'GVA by sector'!X300)-1)*100</f>
        <v>2.6575336479636391</v>
      </c>
      <c r="Z300" s="37">
        <f>(('GVA by sector'!Z300/'GVA by sector'!Y300)-1)*100</f>
        <v>2.6340713812912142</v>
      </c>
      <c r="AA300" s="37">
        <f>(('GVA by sector'!AA300/'GVA by sector'!Z300)-1)*100</f>
        <v>2.598127959841201</v>
      </c>
      <c r="AB300" s="37">
        <f>(('GVA by sector'!AB300/'GVA by sector'!AA300)-1)*100</f>
        <v>2.5311892998653329</v>
      </c>
      <c r="AC300" s="37">
        <f>(('GVA by sector'!AC300/'GVA by sector'!AB300)-1)*100</f>
        <v>2.4012821557459096</v>
      </c>
      <c r="AD300" s="37">
        <f>(('GVA by sector'!AD300/'GVA by sector'!AC300)-1)*100</f>
        <v>2.3836673928597785</v>
      </c>
      <c r="AE300" s="37">
        <f>(('GVA by sector'!AE300/'GVA by sector'!AD300)-1)*100</f>
        <v>2.2728284093836315</v>
      </c>
      <c r="AF300" s="37">
        <f>(('GVA by sector'!AF300/'GVA by sector'!AE300)-1)*100</f>
        <v>2.2036274853471483</v>
      </c>
      <c r="AG300" s="37">
        <f>(('GVA by sector'!AG300/'GVA by sector'!AF300)-1)*100</f>
        <v>2.2211135908742463</v>
      </c>
      <c r="AH300" s="37">
        <f>(('GVA by sector'!AH300/'GVA by sector'!AG300)-1)*100</f>
        <v>2.1978408741620603</v>
      </c>
      <c r="AI300" s="37">
        <f>(('GVA by sector'!AI300/'GVA by sector'!AH300)-1)*100</f>
        <v>2.2017159597573555</v>
      </c>
      <c r="AJ300" s="37">
        <f>(('GVA by sector'!AJ300/'GVA by sector'!AI300)-1)*100</f>
        <v>2.0057385441125897</v>
      </c>
      <c r="AK300" s="37">
        <f>(('GVA by sector'!AK300/'GVA by sector'!AJ300)-1)*100</f>
        <v>1.7375936310256357</v>
      </c>
      <c r="AL300" s="37">
        <f>(('GVA by sector'!AL300/'GVA by sector'!AK300)-1)*100</f>
        <v>1.5925946971234284</v>
      </c>
      <c r="AM300" s="37">
        <f>(('GVA by sector'!AM300/'GVA by sector'!AL300)-1)*100</f>
        <v>1.5375322139206782</v>
      </c>
      <c r="AN300" s="37">
        <f>(('GVA by sector'!AN300/'GVA by sector'!AM300)-1)*100</f>
        <v>1.5350249034969732</v>
      </c>
      <c r="AO300" s="37">
        <f>(('GVA by sector'!AO300/'GVA by sector'!AN300)-1)*100</f>
        <v>1.3941691148888768</v>
      </c>
      <c r="AP300" s="37">
        <f>(('GVA by sector'!AP300/'GVA by sector'!AO300)-1)*100</f>
        <v>1.3561958029984611</v>
      </c>
      <c r="AQ300" s="37">
        <f>(('GVA by sector'!AQ300/'GVA by sector'!AP300)-1)*100</f>
        <v>1.3775160066666237</v>
      </c>
      <c r="AR300" s="37">
        <f>(('GVA by sector'!AR300/'GVA by sector'!AQ300)-1)*100</f>
        <v>1.3755607727381491</v>
      </c>
      <c r="AS300" s="37">
        <f>(('GVA by sector'!AS300/'GVA by sector'!AR300)-1)*100</f>
        <v>1.3709359044415059</v>
      </c>
      <c r="AT300" s="37">
        <f>(('GVA by sector'!AT300/'GVA by sector'!AS300)-1)*100</f>
        <v>1.3659078021885263</v>
      </c>
      <c r="AU300" s="37">
        <f>(('GVA by sector'!AU300/'GVA by sector'!AT300)-1)*100</f>
        <v>1.3680212941905134</v>
      </c>
      <c r="AW300" s="37">
        <f>((('GVA by sector'!AE300/'GVA by sector'!U300)^(1/10))-1)*100</f>
        <v>1.678854722886669</v>
      </c>
      <c r="AX300" s="37">
        <f>((('GVA by sector'!AU300/'GVA by sector'!X300)^(1/23))-1)*100</f>
        <v>1.9258118375950151</v>
      </c>
    </row>
    <row r="301" spans="1:50" x14ac:dyDescent="0.2">
      <c r="A301" s="11" t="s">
        <v>54</v>
      </c>
      <c r="C301" s="37">
        <f>(('GVA by sector'!C301/'GVA by sector'!B301)-1)*100</f>
        <v>1.6106996883978875</v>
      </c>
      <c r="D301" s="37">
        <f>(('GVA by sector'!D301/'GVA by sector'!C301)-1)*100</f>
        <v>4.2272458264002166</v>
      </c>
      <c r="E301" s="37">
        <f>(('GVA by sector'!E301/'GVA by sector'!D301)-1)*100</f>
        <v>1.0138920094580062</v>
      </c>
      <c r="F301" s="37">
        <f>(('GVA by sector'!F301/'GVA by sector'!E301)-1)*100</f>
        <v>2.2585299166508532</v>
      </c>
      <c r="G301" s="37">
        <f>(('GVA by sector'!G301/'GVA by sector'!F301)-1)*100</f>
        <v>4.9079563967381779</v>
      </c>
      <c r="H301" s="37">
        <f>(('GVA by sector'!H301/'GVA by sector'!G301)-1)*100</f>
        <v>0.4678486297408968</v>
      </c>
      <c r="I301" s="37">
        <f>(('GVA by sector'!I301/'GVA by sector'!H301)-1)*100</f>
        <v>3.2766770507660414</v>
      </c>
      <c r="J301" s="37">
        <f>(('GVA by sector'!J301/'GVA by sector'!I301)-1)*100</f>
        <v>4.582836605056495</v>
      </c>
      <c r="K301" s="37">
        <f>(('GVA by sector'!K301/'GVA by sector'!J301)-1)*100</f>
        <v>4.4943820224719211</v>
      </c>
      <c r="L301" s="37">
        <f>(('GVA by sector'!L301/'GVA by sector'!K301)-1)*100</f>
        <v>3.4408726538161849</v>
      </c>
      <c r="M301" s="37">
        <f>(('GVA by sector'!M301/'GVA by sector'!L301)-1)*100</f>
        <v>0.83158870660329232</v>
      </c>
      <c r="N301" s="37">
        <f>(('GVA by sector'!N301/'GVA by sector'!M301)-1)*100</f>
        <v>1.855658177269004</v>
      </c>
      <c r="O301" s="37">
        <f>(('GVA by sector'!O301/'GVA by sector'!N301)-1)*100</f>
        <v>1.5182480726258163</v>
      </c>
      <c r="P301" s="37">
        <f>(('GVA by sector'!P301/'GVA by sector'!O301)-1)*100</f>
        <v>-0.19941329356599757</v>
      </c>
      <c r="Q301" s="37">
        <f>(('GVA by sector'!Q301/'GVA by sector'!P301)-1)*100</f>
        <v>-0.19981174474714702</v>
      </c>
      <c r="R301" s="37">
        <f>(('GVA by sector'!R301/'GVA by sector'!Q301)-1)*100</f>
        <v>0.70068337182596085</v>
      </c>
      <c r="S301" s="37">
        <f>(('GVA by sector'!S301/'GVA by sector'!R301)-1)*100</f>
        <v>0.49704675459230074</v>
      </c>
      <c r="T301" s="37">
        <f>(('GVA by sector'!T301/'GVA by sector'!S301)-1)*100</f>
        <v>-4.8466804506847598</v>
      </c>
      <c r="U301" s="37">
        <f>(('GVA by sector'!U301/'GVA by sector'!T301)-1)*100</f>
        <v>3.9500914501064743</v>
      </c>
      <c r="V301" s="37">
        <f>(('GVA by sector'!V301/'GVA by sector'!U301)-1)*100</f>
        <v>-5.8999942159754681</v>
      </c>
      <c r="W301" s="37">
        <f>(('GVA by sector'!W301/'GVA by sector'!V301)-1)*100</f>
        <v>-0.31882819727149236</v>
      </c>
      <c r="X301" s="37">
        <f>(('GVA by sector'!X301/'GVA by sector'!W301)-1)*100</f>
        <v>2.9279007071556729</v>
      </c>
      <c r="Y301" s="37">
        <f>(('GVA by sector'!Y301/'GVA by sector'!X301)-1)*100</f>
        <v>0.80943451614254869</v>
      </c>
      <c r="Z301" s="37">
        <f>(('GVA by sector'!Z301/'GVA by sector'!Y301)-1)*100</f>
        <v>1.5344377878185211</v>
      </c>
      <c r="AA301" s="37">
        <f>(('GVA by sector'!AA301/'GVA by sector'!Z301)-1)*100</f>
        <v>1.5999803338677232</v>
      </c>
      <c r="AB301" s="37">
        <f>(('GVA by sector'!AB301/'GVA by sector'!AA301)-1)*100</f>
        <v>1.9277509610526655</v>
      </c>
      <c r="AC301" s="37">
        <f>(('GVA by sector'!AC301/'GVA by sector'!AB301)-1)*100</f>
        <v>2.049770533312234</v>
      </c>
      <c r="AD301" s="37">
        <f>(('GVA by sector'!AD301/'GVA by sector'!AC301)-1)*100</f>
        <v>2.0427705782108507</v>
      </c>
      <c r="AE301" s="37">
        <f>(('GVA by sector'!AE301/'GVA by sector'!AD301)-1)*100</f>
        <v>1.9401119474879103</v>
      </c>
      <c r="AF301" s="37">
        <f>(('GVA by sector'!AF301/'GVA by sector'!AE301)-1)*100</f>
        <v>2.3035676921250525</v>
      </c>
      <c r="AG301" s="37">
        <f>(('GVA by sector'!AG301/'GVA by sector'!AF301)-1)*100</f>
        <v>2.5707227178174419</v>
      </c>
      <c r="AH301" s="37">
        <f>(('GVA by sector'!AH301/'GVA by sector'!AG301)-1)*100</f>
        <v>2.5291253293581173</v>
      </c>
      <c r="AI301" s="37">
        <f>(('GVA by sector'!AI301/'GVA by sector'!AH301)-1)*100</f>
        <v>2.5245889470363325</v>
      </c>
      <c r="AJ301" s="37">
        <f>(('GVA by sector'!AJ301/'GVA by sector'!AI301)-1)*100</f>
        <v>2.5872937723845579</v>
      </c>
      <c r="AK301" s="37">
        <f>(('GVA by sector'!AK301/'GVA by sector'!AJ301)-1)*100</f>
        <v>2.4306205777705481</v>
      </c>
      <c r="AL301" s="37">
        <f>(('GVA by sector'!AL301/'GVA by sector'!AK301)-1)*100</f>
        <v>2.2782718060304186</v>
      </c>
      <c r="AM301" s="37">
        <f>(('GVA by sector'!AM301/'GVA by sector'!AL301)-1)*100</f>
        <v>2.203315460035693</v>
      </c>
      <c r="AN301" s="37">
        <f>(('GVA by sector'!AN301/'GVA by sector'!AM301)-1)*100</f>
        <v>2.1881143827411575</v>
      </c>
      <c r="AO301" s="37">
        <f>(('GVA by sector'!AO301/'GVA by sector'!AN301)-1)*100</f>
        <v>2.1720508529094573</v>
      </c>
      <c r="AP301" s="37">
        <f>(('GVA by sector'!AP301/'GVA by sector'!AO301)-1)*100</f>
        <v>2.1938903063264625</v>
      </c>
      <c r="AQ301" s="37">
        <f>(('GVA by sector'!AQ301/'GVA by sector'!AP301)-1)*100</f>
        <v>2.1848466777151465</v>
      </c>
      <c r="AR301" s="37">
        <f>(('GVA by sector'!AR301/'GVA by sector'!AQ301)-1)*100</f>
        <v>2.1479256695919435</v>
      </c>
      <c r="AS301" s="37">
        <f>(('GVA by sector'!AS301/'GVA by sector'!AR301)-1)*100</f>
        <v>2.1119138773160628</v>
      </c>
      <c r="AT301" s="37">
        <f>(('GVA by sector'!AT301/'GVA by sector'!AS301)-1)*100</f>
        <v>2.0768900244053423</v>
      </c>
      <c r="AU301" s="37">
        <f>(('GVA by sector'!AU301/'GVA by sector'!AT301)-1)*100</f>
        <v>2.0481847897475314</v>
      </c>
      <c r="AW301" s="37">
        <f>((('GVA by sector'!AE301/'GVA by sector'!U301)^(1/10))-1)*100</f>
        <v>0.83181606818427678</v>
      </c>
      <c r="AX301" s="37">
        <f>((('GVA by sector'!AU301/'GVA by sector'!X301)^(1/23))-1)*100</f>
        <v>2.1060488391295484</v>
      </c>
    </row>
    <row r="302" spans="1:50" x14ac:dyDescent="0.2">
      <c r="A302" s="11" t="s">
        <v>55</v>
      </c>
      <c r="C302" s="37">
        <f>(('GVA by sector'!C302/'GVA by sector'!B302)-1)*100</f>
        <v>1.6106939324776137</v>
      </c>
      <c r="D302" s="37">
        <f>(('GVA by sector'!D302/'GVA by sector'!C302)-1)*100</f>
        <v>4.227207072888528</v>
      </c>
      <c r="E302" s="37">
        <f>(('GVA by sector'!E302/'GVA by sector'!D302)-1)*100</f>
        <v>1.0139404075973024</v>
      </c>
      <c r="F302" s="37">
        <f>(('GVA by sector'!F302/'GVA by sector'!E302)-1)*100</f>
        <v>2.2584858016763798</v>
      </c>
      <c r="G302" s="37">
        <f>(('GVA by sector'!G302/'GVA by sector'!F302)-1)*100</f>
        <v>4.9079684810059421</v>
      </c>
      <c r="H302" s="37">
        <f>(('GVA by sector'!H302/'GVA by sector'!G302)-1)*100</f>
        <v>0.46787176901361693</v>
      </c>
      <c r="I302" s="37">
        <f>(('GVA by sector'!I302/'GVA by sector'!H302)-1)*100</f>
        <v>6.8129176539495795</v>
      </c>
      <c r="J302" s="37">
        <f>(('GVA by sector'!J302/'GVA by sector'!I302)-1)*100</f>
        <v>0.75678370294522956</v>
      </c>
      <c r="K302" s="37">
        <f>(('GVA by sector'!K302/'GVA by sector'!J302)-1)*100</f>
        <v>1.6094416296599245</v>
      </c>
      <c r="L302" s="37">
        <f>(('GVA by sector'!L302/'GVA by sector'!K302)-1)*100</f>
        <v>1.1615098838885007</v>
      </c>
      <c r="M302" s="37">
        <f>(('GVA by sector'!M302/'GVA by sector'!L302)-1)*100</f>
        <v>5.2192080385170314</v>
      </c>
      <c r="N302" s="37">
        <f>(('GVA by sector'!N302/'GVA by sector'!M302)-1)*100</f>
        <v>4.7619430305173349</v>
      </c>
      <c r="O302" s="37">
        <f>(('GVA by sector'!O302/'GVA by sector'!N302)-1)*100</f>
        <v>1.2310368573450248</v>
      </c>
      <c r="P302" s="37">
        <f>(('GVA by sector'!P302/'GVA by sector'!O302)-1)*100</f>
        <v>4.6772690204956779</v>
      </c>
      <c r="Q302" s="37">
        <f>(('GVA by sector'!Q302/'GVA by sector'!P302)-1)*100</f>
        <v>-2.6809654460396071</v>
      </c>
      <c r="R302" s="37">
        <f>(('GVA by sector'!R302/'GVA by sector'!Q302)-1)*100</f>
        <v>3.4894745846796749</v>
      </c>
      <c r="S302" s="37">
        <f>(('GVA by sector'!S302/'GVA by sector'!R302)-1)*100</f>
        <v>-1.9521068665992014</v>
      </c>
      <c r="T302" s="37">
        <f>(('GVA by sector'!T302/'GVA by sector'!S302)-1)*100</f>
        <v>-8.3258144119677127</v>
      </c>
      <c r="U302" s="37">
        <f>(('GVA by sector'!U302/'GVA by sector'!T302)-1)*100</f>
        <v>-1.2832925909567972</v>
      </c>
      <c r="V302" s="37">
        <f>(('GVA by sector'!V302/'GVA by sector'!U302)-1)*100</f>
        <v>4.1000124626121792</v>
      </c>
      <c r="W302" s="37">
        <f>(('GVA by sector'!W302/'GVA by sector'!V302)-1)*100</f>
        <v>-9.6073439614718925E-2</v>
      </c>
      <c r="X302" s="37">
        <f>(('GVA by sector'!X302/'GVA by sector'!W302)-1)*100</f>
        <v>1.6897624434389247</v>
      </c>
      <c r="Y302" s="37">
        <f>(('GVA by sector'!Y302/'GVA by sector'!X302)-1)*100</f>
        <v>1.389410992497031</v>
      </c>
      <c r="Z302" s="37">
        <f>(('GVA by sector'!Z302/'GVA by sector'!Y302)-1)*100</f>
        <v>1.5344248957591899</v>
      </c>
      <c r="AA302" s="37">
        <f>(('GVA by sector'!AA302/'GVA by sector'!Z302)-1)*100</f>
        <v>1.600065019096486</v>
      </c>
      <c r="AB302" s="37">
        <f>(('GVA by sector'!AB302/'GVA by sector'!AA302)-1)*100</f>
        <v>1.9276843733011972</v>
      </c>
      <c r="AC302" s="37">
        <f>(('GVA by sector'!AC302/'GVA by sector'!AB302)-1)*100</f>
        <v>2.0497923568300935</v>
      </c>
      <c r="AD302" s="37">
        <f>(('GVA by sector'!AD302/'GVA by sector'!AC302)-1)*100</f>
        <v>2.0427394957437173</v>
      </c>
      <c r="AE302" s="37">
        <f>(('GVA by sector'!AE302/'GVA by sector'!AD302)-1)*100</f>
        <v>1.9400687839673969</v>
      </c>
      <c r="AF302" s="37">
        <f>(('GVA by sector'!AF302/'GVA by sector'!AE302)-1)*100</f>
        <v>2.3035704430748094</v>
      </c>
      <c r="AG302" s="37">
        <f>(('GVA by sector'!AG302/'GVA by sector'!AF302)-1)*100</f>
        <v>2.5707915534115555</v>
      </c>
      <c r="AH302" s="37">
        <f>(('GVA by sector'!AH302/'GVA by sector'!AG302)-1)*100</f>
        <v>2.5290824887842733</v>
      </c>
      <c r="AI302" s="37">
        <f>(('GVA by sector'!AI302/'GVA by sector'!AH302)-1)*100</f>
        <v>2.5246715739624559</v>
      </c>
      <c r="AJ302" s="37">
        <f>(('GVA by sector'!AJ302/'GVA by sector'!AI302)-1)*100</f>
        <v>2.5872998341371689</v>
      </c>
      <c r="AK302" s="37">
        <f>(('GVA by sector'!AK302/'GVA by sector'!AJ302)-1)*100</f>
        <v>2.430670740712948</v>
      </c>
      <c r="AL302" s="37">
        <f>(('GVA by sector'!AL302/'GVA by sector'!AK302)-1)*100</f>
        <v>2.2783032724809749</v>
      </c>
      <c r="AM302" s="37">
        <f>(('GVA by sector'!AM302/'GVA by sector'!AL302)-1)*100</f>
        <v>2.203310257476665</v>
      </c>
      <c r="AN302" s="37">
        <f>(('GVA by sector'!AN302/'GVA by sector'!AM302)-1)*100</f>
        <v>2.1881681987253154</v>
      </c>
      <c r="AO302" s="37">
        <f>(('GVA by sector'!AO302/'GVA by sector'!AN302)-1)*100</f>
        <v>2.1720518369066744</v>
      </c>
      <c r="AP302" s="37">
        <f>(('GVA by sector'!AP302/'GVA by sector'!AO302)-1)*100</f>
        <v>2.1938678707525527</v>
      </c>
      <c r="AQ302" s="37">
        <f>(('GVA by sector'!AQ302/'GVA by sector'!AP302)-1)*100</f>
        <v>2.1847483238234489</v>
      </c>
      <c r="AR302" s="37">
        <f>(('GVA by sector'!AR302/'GVA by sector'!AQ302)-1)*100</f>
        <v>2.1480088914112905</v>
      </c>
      <c r="AS302" s="37">
        <f>(('GVA by sector'!AS302/'GVA by sector'!AR302)-1)*100</f>
        <v>2.1118296646205792</v>
      </c>
      <c r="AT302" s="37">
        <f>(('GVA by sector'!AT302/'GVA by sector'!AS302)-1)*100</f>
        <v>2.0769200250140285</v>
      </c>
      <c r="AU302" s="37">
        <f>(('GVA by sector'!AU302/'GVA by sector'!AT302)-1)*100</f>
        <v>2.0481728355668416</v>
      </c>
      <c r="AW302" s="37">
        <f>((('GVA by sector'!AE302/'GVA by sector'!U302)^(1/10))-1)*100</f>
        <v>1.8132213435483324</v>
      </c>
      <c r="AX302" s="37">
        <f>((('GVA by sector'!AU302/'GVA by sector'!X302)^(1/23))-1)*100</f>
        <v>2.1315237541361443</v>
      </c>
    </row>
    <row r="303" spans="1:50" x14ac:dyDescent="0.2">
      <c r="A303" s="11" t="s">
        <v>56</v>
      </c>
      <c r="C303" s="37">
        <f>(('GVA by sector'!C303/'GVA by sector'!B303)-1)*100</f>
        <v>-3.974359248694892</v>
      </c>
      <c r="D303" s="37">
        <f>(('GVA by sector'!D303/'GVA by sector'!C303)-1)*100</f>
        <v>-1.201589283552229</v>
      </c>
      <c r="E303" s="37">
        <f>(('GVA by sector'!E303/'GVA by sector'!D303)-1)*100</f>
        <v>3.7837879290009147</v>
      </c>
      <c r="F303" s="37">
        <f>(('GVA by sector'!F303/'GVA by sector'!E303)-1)*100</f>
        <v>1.1718622660871869</v>
      </c>
      <c r="G303" s="37">
        <f>(('GVA by sector'!G303/'GVA by sector'!F303)-1)*100</f>
        <v>3.9897041002873612</v>
      </c>
      <c r="H303" s="37">
        <f>(('GVA by sector'!H303/'GVA by sector'!G303)-1)*100</f>
        <v>1.9802042917967722</v>
      </c>
      <c r="I303" s="37">
        <f>(('GVA by sector'!I303/'GVA by sector'!H303)-1)*100</f>
        <v>1.4722563416159851</v>
      </c>
      <c r="J303" s="37">
        <f>(('GVA by sector'!J303/'GVA by sector'!I303)-1)*100</f>
        <v>1.3392829814353524</v>
      </c>
      <c r="K303" s="37">
        <f>(('GVA by sector'!K303/'GVA by sector'!J303)-1)*100</f>
        <v>0.77092246350081162</v>
      </c>
      <c r="L303" s="37">
        <f>(('GVA by sector'!L303/'GVA by sector'!K303)-1)*100</f>
        <v>1.8579208909763612</v>
      </c>
      <c r="M303" s="37">
        <f>(('GVA by sector'!M303/'GVA by sector'!L303)-1)*100</f>
        <v>5.6866979832301823</v>
      </c>
      <c r="N303" s="37">
        <f>(('GVA by sector'!N303/'GVA by sector'!M303)-1)*100</f>
        <v>4.9746265525582922</v>
      </c>
      <c r="O303" s="37">
        <f>(('GVA by sector'!O303/'GVA by sector'!N303)-1)*100</f>
        <v>5.2224321633074</v>
      </c>
      <c r="P303" s="37">
        <f>(('GVA by sector'!P303/'GVA by sector'!O303)-1)*100</f>
        <v>-2.3896992543580797</v>
      </c>
      <c r="Q303" s="37">
        <f>(('GVA by sector'!Q303/'GVA by sector'!P303)-1)*100</f>
        <v>0.65913140524354041</v>
      </c>
      <c r="R303" s="37">
        <f>(('GVA by sector'!R303/'GVA by sector'!Q303)-1)*100</f>
        <v>2.1515344312880158</v>
      </c>
      <c r="S303" s="37">
        <f>(('GVA by sector'!S303/'GVA by sector'!R303)-1)*100</f>
        <v>-2.5641048039416581</v>
      </c>
      <c r="T303" s="37">
        <f>(('GVA by sector'!T303/'GVA by sector'!S303)-1)*100</f>
        <v>-13.251873569342065</v>
      </c>
      <c r="U303" s="37">
        <f>(('GVA by sector'!U303/'GVA by sector'!T303)-1)*100</f>
        <v>8.3423590642452758</v>
      </c>
      <c r="V303" s="37">
        <f>(('GVA by sector'!V303/'GVA by sector'!U303)-1)*100</f>
        <v>2.3000023847566275</v>
      </c>
      <c r="W303" s="37">
        <f>(('GVA by sector'!W303/'GVA by sector'!V303)-1)*100</f>
        <v>-8.3089068676793438</v>
      </c>
      <c r="X303" s="37">
        <f>(('GVA by sector'!X303/'GVA by sector'!W303)-1)*100</f>
        <v>-1.0746024663674358</v>
      </c>
      <c r="Y303" s="37">
        <f>(('GVA by sector'!Y303/'GVA by sector'!X303)-1)*100</f>
        <v>3.2755575458793595</v>
      </c>
      <c r="Z303" s="37">
        <f>(('GVA by sector'!Z303/'GVA by sector'!Y303)-1)*100</f>
        <v>2.6761098230409619</v>
      </c>
      <c r="AA303" s="37">
        <f>(('GVA by sector'!AA303/'GVA by sector'!Z303)-1)*100</f>
        <v>2.7137033676717381</v>
      </c>
      <c r="AB303" s="37">
        <f>(('GVA by sector'!AB303/'GVA by sector'!AA303)-1)*100</f>
        <v>2.7032741081956191</v>
      </c>
      <c r="AC303" s="37">
        <f>(('GVA by sector'!AC303/'GVA by sector'!AB303)-1)*100</f>
        <v>2.7823995640281041</v>
      </c>
      <c r="AD303" s="37">
        <f>(('GVA by sector'!AD303/'GVA by sector'!AC303)-1)*100</f>
        <v>2.8775638847659879</v>
      </c>
      <c r="AE303" s="37">
        <f>(('GVA by sector'!AE303/'GVA by sector'!AD303)-1)*100</f>
        <v>2.7564345051172001</v>
      </c>
      <c r="AF303" s="37">
        <f>(('GVA by sector'!AF303/'GVA by sector'!AE303)-1)*100</f>
        <v>2.6548252475458556</v>
      </c>
      <c r="AG303" s="37">
        <f>(('GVA by sector'!AG303/'GVA by sector'!AF303)-1)*100</f>
        <v>2.6899605846096186</v>
      </c>
      <c r="AH303" s="37">
        <f>(('GVA by sector'!AH303/'GVA by sector'!AG303)-1)*100</f>
        <v>2.6008327278179477</v>
      </c>
      <c r="AI303" s="37">
        <f>(('GVA by sector'!AI303/'GVA by sector'!AH303)-1)*100</f>
        <v>2.5704362684100035</v>
      </c>
      <c r="AJ303" s="37">
        <f>(('GVA by sector'!AJ303/'GVA by sector'!AI303)-1)*100</f>
        <v>2.593411117559774</v>
      </c>
      <c r="AK303" s="37">
        <f>(('GVA by sector'!AK303/'GVA by sector'!AJ303)-1)*100</f>
        <v>2.4277165623496355</v>
      </c>
      <c r="AL303" s="37">
        <f>(('GVA by sector'!AL303/'GVA by sector'!AK303)-1)*100</f>
        <v>2.1702953128839964</v>
      </c>
      <c r="AM303" s="37">
        <f>(('GVA by sector'!AM303/'GVA by sector'!AL303)-1)*100</f>
        <v>2.0263768959836392</v>
      </c>
      <c r="AN303" s="37">
        <f>(('GVA by sector'!AN303/'GVA by sector'!AM303)-1)*100</f>
        <v>2.009794496533468</v>
      </c>
      <c r="AO303" s="37">
        <f>(('GVA by sector'!AO303/'GVA by sector'!AN303)-1)*100</f>
        <v>1.988107685825935</v>
      </c>
      <c r="AP303" s="37">
        <f>(('GVA by sector'!AP303/'GVA by sector'!AO303)-1)*100</f>
        <v>2.1809901549798338</v>
      </c>
      <c r="AQ303" s="37">
        <f>(('GVA by sector'!AQ303/'GVA by sector'!AP303)-1)*100</f>
        <v>2.2689812867354053</v>
      </c>
      <c r="AR303" s="37">
        <f>(('GVA by sector'!AR303/'GVA by sector'!AQ303)-1)*100</f>
        <v>2.2543310508074788</v>
      </c>
      <c r="AS303" s="37">
        <f>(('GVA by sector'!AS303/'GVA by sector'!AR303)-1)*100</f>
        <v>2.2353871076294496</v>
      </c>
      <c r="AT303" s="37">
        <f>(('GVA by sector'!AT303/'GVA by sector'!AS303)-1)*100</f>
        <v>2.2108523286593407</v>
      </c>
      <c r="AU303" s="37">
        <f>(('GVA by sector'!AU303/'GVA by sector'!AT303)-1)*100</f>
        <v>2.2060189207163239</v>
      </c>
      <c r="AW303" s="37">
        <f>((('GVA by sector'!AE303/'GVA by sector'!U303)^(1/10))-1)*100</f>
        <v>1.2101032742346085</v>
      </c>
      <c r="AX303" s="37">
        <f>((('GVA by sector'!AU303/'GVA by sector'!X303)^(1/23))-1)*100</f>
        <v>2.4722522764615507</v>
      </c>
    </row>
    <row r="304" spans="1:50" x14ac:dyDescent="0.2">
      <c r="A304" s="11" t="s">
        <v>57</v>
      </c>
      <c r="C304" s="37">
        <f>(('GVA by sector'!C304/'GVA by sector'!B304)-1)*100</f>
        <v>1.4218467733211337</v>
      </c>
      <c r="D304" s="37">
        <f>(('GVA by sector'!D304/'GVA by sector'!C304)-1)*100</f>
        <v>5.7632132632439381</v>
      </c>
      <c r="E304" s="37">
        <f>(('GVA by sector'!E304/'GVA by sector'!D304)-1)*100</f>
        <v>5.007385326627789</v>
      </c>
      <c r="F304" s="37">
        <f>(('GVA by sector'!F304/'GVA by sector'!E304)-1)*100</f>
        <v>1.9635024150688629</v>
      </c>
      <c r="G304" s="37">
        <f>(('GVA by sector'!G304/'GVA by sector'!F304)-1)*100</f>
        <v>2.8886204824147832</v>
      </c>
      <c r="H304" s="37">
        <f>(('GVA by sector'!H304/'GVA by sector'!G304)-1)*100</f>
        <v>1.4705989579746781</v>
      </c>
      <c r="I304" s="37">
        <f>(('GVA by sector'!I304/'GVA by sector'!H304)-1)*100</f>
        <v>2.944640189576031</v>
      </c>
      <c r="J304" s="37">
        <f>(('GVA by sector'!J304/'GVA by sector'!I304)-1)*100</f>
        <v>-0.34327108022584873</v>
      </c>
      <c r="K304" s="37">
        <f>(('GVA by sector'!K304/'GVA by sector'!J304)-1)*100</f>
        <v>-1.1480745314545349</v>
      </c>
      <c r="L304" s="37">
        <f>(('GVA by sector'!L304/'GVA by sector'!K304)-1)*100</f>
        <v>3.6004289149114133</v>
      </c>
      <c r="M304" s="37">
        <f>(('GVA by sector'!M304/'GVA by sector'!L304)-1)*100</f>
        <v>5.0448585545864066</v>
      </c>
      <c r="N304" s="37">
        <f>(('GVA by sector'!N304/'GVA by sector'!M304)-1)*100</f>
        <v>2.9882804022281828</v>
      </c>
      <c r="O304" s="37">
        <f>(('GVA by sector'!O304/'GVA by sector'!N304)-1)*100</f>
        <v>4.0414243537717942</v>
      </c>
      <c r="P304" s="37">
        <f>(('GVA by sector'!P304/'GVA by sector'!O304)-1)*100</f>
        <v>-0.39840906436322543</v>
      </c>
      <c r="Q304" s="37">
        <f>(('GVA by sector'!Q304/'GVA by sector'!P304)-1)*100</f>
        <v>3.6000244028090211</v>
      </c>
      <c r="R304" s="37">
        <f>(('GVA by sector'!R304/'GVA by sector'!Q304)-1)*100</f>
        <v>4.9227630600078953</v>
      </c>
      <c r="S304" s="37">
        <f>(('GVA by sector'!S304/'GVA by sector'!R304)-1)*100</f>
        <v>-2.943901979688035</v>
      </c>
      <c r="T304" s="37">
        <f>(('GVA by sector'!T304/'GVA by sector'!S304)-1)*100</f>
        <v>-5.8767857165804234</v>
      </c>
      <c r="U304" s="37">
        <f>(('GVA by sector'!U304/'GVA by sector'!T304)-1)*100</f>
        <v>0.70495654008122521</v>
      </c>
      <c r="V304" s="37">
        <f>(('GVA by sector'!V304/'GVA by sector'!U304)-1)*100</f>
        <v>0.40000271142321964</v>
      </c>
      <c r="W304" s="37">
        <f>(('GVA by sector'!W304/'GVA by sector'!V304)-1)*100</f>
        <v>0.49799445157483468</v>
      </c>
      <c r="X304" s="37">
        <f>(('GVA by sector'!X304/'GVA by sector'!W304)-1)*100</f>
        <v>4.7093180662364009</v>
      </c>
      <c r="Y304" s="37">
        <f>(('GVA by sector'!Y304/'GVA by sector'!X304)-1)*100</f>
        <v>2.6753222089340722</v>
      </c>
      <c r="Z304" s="37">
        <f>(('GVA by sector'!Z304/'GVA by sector'!Y304)-1)*100</f>
        <v>2.6577909085342188</v>
      </c>
      <c r="AA304" s="37">
        <f>(('GVA by sector'!AA304/'GVA by sector'!Z304)-1)*100</f>
        <v>3.2505765905163297</v>
      </c>
      <c r="AB304" s="37">
        <f>(('GVA by sector'!AB304/'GVA by sector'!AA304)-1)*100</f>
        <v>3.4198988473979952</v>
      </c>
      <c r="AC304" s="37">
        <f>(('GVA by sector'!AC304/'GVA by sector'!AB304)-1)*100</f>
        <v>3.1774099491580277</v>
      </c>
      <c r="AD304" s="37">
        <f>(('GVA by sector'!AD304/'GVA by sector'!AC304)-1)*100</f>
        <v>3.1895597732374492</v>
      </c>
      <c r="AE304" s="37">
        <f>(('GVA by sector'!AE304/'GVA by sector'!AD304)-1)*100</f>
        <v>3.0919886707393429</v>
      </c>
      <c r="AF304" s="37">
        <f>(('GVA by sector'!AF304/'GVA by sector'!AE304)-1)*100</f>
        <v>3.0130149365352965</v>
      </c>
      <c r="AG304" s="37">
        <f>(('GVA by sector'!AG304/'GVA by sector'!AF304)-1)*100</f>
        <v>3.0149307157315786</v>
      </c>
      <c r="AH304" s="37">
        <f>(('GVA by sector'!AH304/'GVA by sector'!AG304)-1)*100</f>
        <v>2.97431209183594</v>
      </c>
      <c r="AI304" s="37">
        <f>(('GVA by sector'!AI304/'GVA by sector'!AH304)-1)*100</f>
        <v>2.9719068281948813</v>
      </c>
      <c r="AJ304" s="37">
        <f>(('GVA by sector'!AJ304/'GVA by sector'!AI304)-1)*100</f>
        <v>2.973320883725239</v>
      </c>
      <c r="AK304" s="37">
        <f>(('GVA by sector'!AK304/'GVA by sector'!AJ304)-1)*100</f>
        <v>2.788274964691051</v>
      </c>
      <c r="AL304" s="37">
        <f>(('GVA by sector'!AL304/'GVA by sector'!AK304)-1)*100</f>
        <v>2.6312691106161301</v>
      </c>
      <c r="AM304" s="37">
        <f>(('GVA by sector'!AM304/'GVA by sector'!AL304)-1)*100</f>
        <v>2.550339505661392</v>
      </c>
      <c r="AN304" s="37">
        <f>(('GVA by sector'!AN304/'GVA by sector'!AM304)-1)*100</f>
        <v>2.5302111830785234</v>
      </c>
      <c r="AO304" s="37">
        <f>(('GVA by sector'!AO304/'GVA by sector'!AN304)-1)*100</f>
        <v>2.5131917005231319</v>
      </c>
      <c r="AP304" s="37">
        <f>(('GVA by sector'!AP304/'GVA by sector'!AO304)-1)*100</f>
        <v>2.5327817317111201</v>
      </c>
      <c r="AQ304" s="37">
        <f>(('GVA by sector'!AQ304/'GVA by sector'!AP304)-1)*100</f>
        <v>2.5222328330849919</v>
      </c>
      <c r="AR304" s="37">
        <f>(('GVA by sector'!AR304/'GVA by sector'!AQ304)-1)*100</f>
        <v>2.4838434117794295</v>
      </c>
      <c r="AS304" s="37">
        <f>(('GVA by sector'!AS304/'GVA by sector'!AR304)-1)*100</f>
        <v>2.4462202212919282</v>
      </c>
      <c r="AT304" s="37">
        <f>(('GVA by sector'!AT304/'GVA by sector'!AS304)-1)*100</f>
        <v>2.409810683244018</v>
      </c>
      <c r="AU304" s="37">
        <f>(('GVA by sector'!AU304/'GVA by sector'!AT304)-1)*100</f>
        <v>2.3802042008527202</v>
      </c>
      <c r="AW304" s="37">
        <f>((('GVA by sector'!AE304/'GVA by sector'!U304)^(1/10))-1)*100</f>
        <v>2.6993354245155254</v>
      </c>
      <c r="AX304" s="37">
        <f>((('GVA by sector'!AU304/'GVA by sector'!X304)^(1/23))-1)*100</f>
        <v>2.7907850688438041</v>
      </c>
    </row>
    <row r="305" spans="1:50" x14ac:dyDescent="0.2">
      <c r="A305" s="11" t="s">
        <v>58</v>
      </c>
      <c r="C305" s="37">
        <f>(('GVA by sector'!C305/'GVA by sector'!B305)-1)*100</f>
        <v>2.3980742839989855</v>
      </c>
      <c r="D305" s="37">
        <f>(('GVA by sector'!D305/'GVA by sector'!C305)-1)*100</f>
        <v>3.0444848372960909</v>
      </c>
      <c r="E305" s="37">
        <f>(('GVA by sector'!E305/'GVA by sector'!D305)-1)*100</f>
        <v>7.2727479251422089</v>
      </c>
      <c r="F305" s="37">
        <f>(('GVA by sector'!F305/'GVA by sector'!E305)-1)*100</f>
        <v>7.4152437851940256</v>
      </c>
      <c r="G305" s="37">
        <f>(('GVA by sector'!G305/'GVA by sector'!F305)-1)*100</f>
        <v>6.9033664023816277</v>
      </c>
      <c r="H305" s="37">
        <f>(('GVA by sector'!H305/'GVA by sector'!G305)-1)*100</f>
        <v>11.254605354156455</v>
      </c>
      <c r="I305" s="37">
        <f>(('GVA by sector'!I305/'GVA by sector'!H305)-1)*100</f>
        <v>5.9800548049248725</v>
      </c>
      <c r="J305" s="37">
        <f>(('GVA by sector'!J305/'GVA by sector'!I305)-1)*100</f>
        <v>5.5381456484919322</v>
      </c>
      <c r="K305" s="37">
        <f>(('GVA by sector'!K305/'GVA by sector'!J305)-1)*100</f>
        <v>6.5346467287188625</v>
      </c>
      <c r="L305" s="37">
        <f>(('GVA by sector'!L305/'GVA by sector'!K305)-1)*100</f>
        <v>-1.7657977873106745</v>
      </c>
      <c r="M305" s="37">
        <f>(('GVA by sector'!M305/'GVA by sector'!L305)-1)*100</f>
        <v>9.4608993213229908E-2</v>
      </c>
      <c r="N305" s="37">
        <f>(('GVA by sector'!N305/'GVA by sector'!M305)-1)*100</f>
        <v>3.6861988888524433</v>
      </c>
      <c r="O305" s="37">
        <f>(('GVA by sector'!O305/'GVA by sector'!N305)-1)*100</f>
        <v>3.5551490249960072</v>
      </c>
      <c r="P305" s="37">
        <f>(('GVA by sector'!P305/'GVA by sector'!O305)-1)*100</f>
        <v>3.6091716166823717</v>
      </c>
      <c r="Q305" s="37">
        <f>(('GVA by sector'!Q305/'GVA by sector'!P305)-1)*100</f>
        <v>-0.25488961142378086</v>
      </c>
      <c r="R305" s="37">
        <f>(('GVA by sector'!R305/'GVA by sector'!Q305)-1)*100</f>
        <v>1.7887432447254437</v>
      </c>
      <c r="S305" s="37">
        <f>(('GVA by sector'!S305/'GVA by sector'!R305)-1)*100</f>
        <v>-2.9288633841901057</v>
      </c>
      <c r="T305" s="37">
        <f>(('GVA by sector'!T305/'GVA by sector'!S305)-1)*100</f>
        <v>-11.465521640513332</v>
      </c>
      <c r="U305" s="37">
        <f>(('GVA by sector'!U305/'GVA by sector'!T305)-1)*100</f>
        <v>-2.6290117148616288</v>
      </c>
      <c r="V305" s="37">
        <f>(('GVA by sector'!V305/'GVA by sector'!U305)-1)*100</f>
        <v>0.30000510299545979</v>
      </c>
      <c r="W305" s="37">
        <f>(('GVA by sector'!W305/'GVA by sector'!V305)-1)*100</f>
        <v>-1.8943152565650045</v>
      </c>
      <c r="X305" s="37">
        <f>(('GVA by sector'!X305/'GVA by sector'!W305)-1)*100</f>
        <v>1.6288096572453892</v>
      </c>
      <c r="Y305" s="37">
        <f>(('GVA by sector'!Y305/'GVA by sector'!X305)-1)*100</f>
        <v>3.1140171680448248</v>
      </c>
      <c r="Z305" s="37">
        <f>(('GVA by sector'!Z305/'GVA by sector'!Y305)-1)*100</f>
        <v>3.3131550804608834</v>
      </c>
      <c r="AA305" s="37">
        <f>(('GVA by sector'!AA305/'GVA by sector'!Z305)-1)*100</f>
        <v>3.2250117156595426</v>
      </c>
      <c r="AB305" s="37">
        <f>(('GVA by sector'!AB305/'GVA by sector'!AA305)-1)*100</f>
        <v>3.0283990622071322</v>
      </c>
      <c r="AC305" s="37">
        <f>(('GVA by sector'!AC305/'GVA by sector'!AB305)-1)*100</f>
        <v>2.8760115974892919</v>
      </c>
      <c r="AD305" s="37">
        <f>(('GVA by sector'!AD305/'GVA by sector'!AC305)-1)*100</f>
        <v>2.9211729289775779</v>
      </c>
      <c r="AE305" s="37">
        <f>(('GVA by sector'!AE305/'GVA by sector'!AD305)-1)*100</f>
        <v>2.846046868025498</v>
      </c>
      <c r="AF305" s="37">
        <f>(('GVA by sector'!AF305/'GVA by sector'!AE305)-1)*100</f>
        <v>2.6903432015740414</v>
      </c>
      <c r="AG305" s="37">
        <f>(('GVA by sector'!AG305/'GVA by sector'!AF305)-1)*100</f>
        <v>2.7946909491340266</v>
      </c>
      <c r="AH305" s="37">
        <f>(('GVA by sector'!AH305/'GVA by sector'!AG305)-1)*100</f>
        <v>2.8049910566127156</v>
      </c>
      <c r="AI305" s="37">
        <f>(('GVA by sector'!AI305/'GVA by sector'!AH305)-1)*100</f>
        <v>2.6520789113914311</v>
      </c>
      <c r="AJ305" s="37">
        <f>(('GVA by sector'!AJ305/'GVA by sector'!AI305)-1)*100</f>
        <v>2.6184494055763174</v>
      </c>
      <c r="AK305" s="37">
        <f>(('GVA by sector'!AK305/'GVA by sector'!AJ305)-1)*100</f>
        <v>2.4404389898091683</v>
      </c>
      <c r="AL305" s="37">
        <f>(('GVA by sector'!AL305/'GVA by sector'!AK305)-1)*100</f>
        <v>2.2899639071793931</v>
      </c>
      <c r="AM305" s="37">
        <f>(('GVA by sector'!AM305/'GVA by sector'!AL305)-1)*100</f>
        <v>2.2194200317410262</v>
      </c>
      <c r="AN305" s="37">
        <f>(('GVA by sector'!AN305/'GVA by sector'!AM305)-1)*100</f>
        <v>2.2080728508094616</v>
      </c>
      <c r="AO305" s="37">
        <f>(('GVA by sector'!AO305/'GVA by sector'!AN305)-1)*100</f>
        <v>2.1913373893499566</v>
      </c>
      <c r="AP305" s="37">
        <f>(('GVA by sector'!AP305/'GVA by sector'!AO305)-1)*100</f>
        <v>2.2212100844140936</v>
      </c>
      <c r="AQ305" s="37">
        <f>(('GVA by sector'!AQ305/'GVA by sector'!AP305)-1)*100</f>
        <v>2.227983574942094</v>
      </c>
      <c r="AR305" s="37">
        <f>(('GVA by sector'!AR305/'GVA by sector'!AQ305)-1)*100</f>
        <v>2.2133765288170348</v>
      </c>
      <c r="AS305" s="37">
        <f>(('GVA by sector'!AS305/'GVA by sector'!AR305)-1)*100</f>
        <v>2.1944332359523422</v>
      </c>
      <c r="AT305" s="37">
        <f>(('GVA by sector'!AT305/'GVA by sector'!AS305)-1)*100</f>
        <v>2.1776508825658514</v>
      </c>
      <c r="AU305" s="37">
        <f>(('GVA by sector'!AU305/'GVA by sector'!AT305)-1)*100</f>
        <v>2.1676788042632733</v>
      </c>
      <c r="AW305" s="37">
        <f>((('GVA by sector'!AE305/'GVA by sector'!U305)^(1/10))-1)*100</f>
        <v>2.1229528959627375</v>
      </c>
      <c r="AX305" s="37">
        <f>((('GVA by sector'!AU305/'GVA by sector'!X305)^(1/23))-1)*100</f>
        <v>2.5834892297479151</v>
      </c>
    </row>
    <row r="306" spans="1:50" x14ac:dyDescent="0.2">
      <c r="A306" s="11" t="s">
        <v>59</v>
      </c>
      <c r="C306" s="37">
        <f>(('GVA by sector'!C306/'GVA by sector'!B306)-1)*100</f>
        <v>-4.1778858611593472</v>
      </c>
      <c r="D306" s="37">
        <f>(('GVA by sector'!D306/'GVA by sector'!C306)-1)*100</f>
        <v>2.2503138791260868</v>
      </c>
      <c r="E306" s="37">
        <f>(('GVA by sector'!E306/'GVA by sector'!D306)-1)*100</f>
        <v>3.026141635534918</v>
      </c>
      <c r="F306" s="37">
        <f>(('GVA by sector'!F306/'GVA by sector'!E306)-1)*100</f>
        <v>3.471302670232812</v>
      </c>
      <c r="G306" s="37">
        <f>(('GVA by sector'!G306/'GVA by sector'!F306)-1)*100</f>
        <v>-1.1612735216154024</v>
      </c>
      <c r="H306" s="37">
        <f>(('GVA by sector'!H306/'GVA by sector'!G306)-1)*100</f>
        <v>3.5247915588343615</v>
      </c>
      <c r="I306" s="37">
        <f>(('GVA by sector'!I306/'GVA by sector'!H306)-1)*100</f>
        <v>2.5401069518716568</v>
      </c>
      <c r="J306" s="37">
        <f>(('GVA by sector'!J306/'GVA by sector'!I306)-1)*100</f>
        <v>5.34550195567145</v>
      </c>
      <c r="K306" s="37">
        <f>(('GVA by sector'!K306/'GVA by sector'!J306)-1)*100</f>
        <v>2.5990099009900902</v>
      </c>
      <c r="L306" s="37">
        <f>(('GVA by sector'!L306/'GVA by sector'!K306)-1)*100</f>
        <v>2.8950542822677949</v>
      </c>
      <c r="M306" s="37">
        <f>(('GVA by sector'!M306/'GVA by sector'!L306)-1)*100</f>
        <v>3.0480656506447934</v>
      </c>
      <c r="N306" s="37">
        <f>(('GVA by sector'!N306/'GVA by sector'!M306)-1)*100</f>
        <v>4.3230944254834869</v>
      </c>
      <c r="O306" s="37">
        <f>(('GVA by sector'!O306/'GVA by sector'!N306)-1)*100</f>
        <v>1.8538713195201728</v>
      </c>
      <c r="P306" s="37">
        <f>(('GVA by sector'!P306/'GVA by sector'!O306)-1)*100</f>
        <v>4.7109207708779577</v>
      </c>
      <c r="Q306" s="37">
        <f>(('GVA by sector'!Q306/'GVA by sector'!P306)-1)*100</f>
        <v>4.7034764826175746</v>
      </c>
      <c r="R306" s="37">
        <f>(('GVA by sector'!R306/'GVA by sector'!Q306)-1)*100</f>
        <v>3.61328125</v>
      </c>
      <c r="S306" s="37">
        <f>(('GVA by sector'!S306/'GVA by sector'!R306)-1)*100</f>
        <v>-2.0735155513666337</v>
      </c>
      <c r="T306" s="37">
        <f>(('GVA by sector'!T306/'GVA by sector'!S306)-1)*100</f>
        <v>-5.582290664100098</v>
      </c>
      <c r="U306" s="37">
        <f>(('GVA by sector'!U306/'GVA by sector'!T306)-1)*100</f>
        <v>1.9367991845056221</v>
      </c>
      <c r="V306" s="37">
        <f>(('GVA by sector'!V306/'GVA by sector'!U306)-1)*100</f>
        <v>1.9000000000000128</v>
      </c>
      <c r="W306" s="37">
        <f>(('GVA by sector'!W306/'GVA by sector'!V306)-1)*100</f>
        <v>2.6496565260058835</v>
      </c>
      <c r="X306" s="37">
        <f>(('GVA by sector'!X306/'GVA by sector'!W306)-1)*100</f>
        <v>-1.9130151041394594</v>
      </c>
      <c r="Y306" s="37">
        <f>(('GVA by sector'!Y306/'GVA by sector'!X306)-1)*100</f>
        <v>2.3523793055178155</v>
      </c>
      <c r="Z306" s="37">
        <f>(('GVA by sector'!Z306/'GVA by sector'!Y306)-1)*100</f>
        <v>2.582063687954439</v>
      </c>
      <c r="AA306" s="37">
        <f>(('GVA by sector'!AA306/'GVA by sector'!Z306)-1)*100</f>
        <v>3.1489206408212178</v>
      </c>
      <c r="AB306" s="37">
        <f>(('GVA by sector'!AB306/'GVA by sector'!AA306)-1)*100</f>
        <v>3.3180645223423566</v>
      </c>
      <c r="AC306" s="37">
        <f>(('GVA by sector'!AC306/'GVA by sector'!AB306)-1)*100</f>
        <v>3.0759279173911303</v>
      </c>
      <c r="AD306" s="37">
        <f>(('GVA by sector'!AD306/'GVA by sector'!AC306)-1)*100</f>
        <v>3.2908215535699004</v>
      </c>
      <c r="AE306" s="37">
        <f>(('GVA by sector'!AE306/'GVA by sector'!AD306)-1)*100</f>
        <v>3.3632903281844984</v>
      </c>
      <c r="AF306" s="37">
        <f>(('GVA by sector'!AF306/'GVA by sector'!AE306)-1)*100</f>
        <v>3.2809584533930014</v>
      </c>
      <c r="AG306" s="37">
        <f>(('GVA by sector'!AG306/'GVA by sector'!AF306)-1)*100</f>
        <v>3.2708500368511473</v>
      </c>
      <c r="AH306" s="37">
        <f>(('GVA by sector'!AH306/'GVA by sector'!AG306)-1)*100</f>
        <v>3.2151947937956837</v>
      </c>
      <c r="AI306" s="37">
        <f>(('GVA by sector'!AI306/'GVA by sector'!AH306)-1)*100</f>
        <v>3.1866754378345519</v>
      </c>
      <c r="AJ306" s="37">
        <f>(('GVA by sector'!AJ306/'GVA by sector'!AI306)-1)*100</f>
        <v>2.9605227011931801</v>
      </c>
      <c r="AK306" s="37">
        <f>(('GVA by sector'!AK306/'GVA by sector'!AJ306)-1)*100</f>
        <v>2.6864561164649858</v>
      </c>
      <c r="AL306" s="37">
        <f>(('GVA by sector'!AL306/'GVA by sector'!AK306)-1)*100</f>
        <v>2.5296132094661195</v>
      </c>
      <c r="AM306" s="37">
        <f>(('GVA by sector'!AM306/'GVA by sector'!AL306)-1)*100</f>
        <v>2.4483951752532152</v>
      </c>
      <c r="AN306" s="37">
        <f>(('GVA by sector'!AN306/'GVA by sector'!AM306)-1)*100</f>
        <v>2.4285584293853413</v>
      </c>
      <c r="AO306" s="37">
        <f>(('GVA by sector'!AO306/'GVA by sector'!AN306)-1)*100</f>
        <v>2.4114115502392286</v>
      </c>
      <c r="AP306" s="37">
        <f>(('GVA by sector'!AP306/'GVA by sector'!AO306)-1)*100</f>
        <v>2.4308831304761913</v>
      </c>
      <c r="AQ306" s="37">
        <f>(('GVA by sector'!AQ306/'GVA by sector'!AP306)-1)*100</f>
        <v>2.4202068749931138</v>
      </c>
      <c r="AR306" s="37">
        <f>(('GVA by sector'!AR306/'GVA by sector'!AQ306)-1)*100</f>
        <v>2.3818178431953108</v>
      </c>
      <c r="AS306" s="37">
        <f>(('GVA by sector'!AS306/'GVA by sector'!AR306)-1)*100</f>
        <v>2.3440334990071809</v>
      </c>
      <c r="AT306" s="37">
        <f>(('GVA by sector'!AT306/'GVA by sector'!AS306)-1)*100</f>
        <v>2.3076003714225468</v>
      </c>
      <c r="AU306" s="37">
        <f>(('GVA by sector'!AU306/'GVA by sector'!AT306)-1)*100</f>
        <v>2.2780917976413795</v>
      </c>
      <c r="AW306" s="37">
        <f>((('GVA by sector'!AE306/'GVA by sector'!U306)^(1/10))-1)*100</f>
        <v>2.3655608938076611</v>
      </c>
      <c r="AX306" s="37">
        <f>((('GVA by sector'!AU306/'GVA by sector'!X306)^(1/23))-1)*100</f>
        <v>2.7693306802064832</v>
      </c>
    </row>
    <row r="307" spans="1:50" x14ac:dyDescent="0.2">
      <c r="A307" s="11" t="s">
        <v>60</v>
      </c>
      <c r="C307" s="37">
        <f>(('GVA by sector'!C307/'GVA by sector'!B307)-1)*100</f>
        <v>2.3980582095029179</v>
      </c>
      <c r="D307" s="37">
        <f>(('GVA by sector'!D307/'GVA by sector'!C307)-1)*100</f>
        <v>3.0444989690608271</v>
      </c>
      <c r="E307" s="37">
        <f>(('GVA by sector'!E307/'GVA by sector'!D307)-1)*100</f>
        <v>7.2727418168465396</v>
      </c>
      <c r="F307" s="37">
        <f>(('GVA by sector'!F307/'GVA by sector'!E307)-1)*100</f>
        <v>7.4152536354365139</v>
      </c>
      <c r="G307" s="37">
        <f>(('GVA by sector'!G307/'GVA by sector'!F307)-1)*100</f>
        <v>6.9033525355752801</v>
      </c>
      <c r="H307" s="37">
        <f>(('GVA by sector'!H307/'GVA by sector'!G307)-1)*100</f>
        <v>11.254615284709724</v>
      </c>
      <c r="I307" s="37">
        <f>(('GVA by sector'!I307/'GVA by sector'!H307)-1)*100</f>
        <v>10.538627495779341</v>
      </c>
      <c r="J307" s="37">
        <f>(('GVA by sector'!J307/'GVA by sector'!I307)-1)*100</f>
        <v>15.677972707591014</v>
      </c>
      <c r="K307" s="37">
        <f>(('GVA by sector'!K307/'GVA by sector'!J307)-1)*100</f>
        <v>21.062282846480507</v>
      </c>
      <c r="L307" s="37">
        <f>(('GVA by sector'!L307/'GVA by sector'!K307)-1)*100</f>
        <v>8.1694254377680409</v>
      </c>
      <c r="M307" s="37">
        <f>(('GVA by sector'!M307/'GVA by sector'!L307)-1)*100</f>
        <v>1.3986015146799424</v>
      </c>
      <c r="N307" s="37">
        <f>(('GVA by sector'!N307/'GVA by sector'!M307)-1)*100</f>
        <v>7.5862157026319599</v>
      </c>
      <c r="O307" s="37">
        <f>(('GVA by sector'!O307/'GVA by sector'!N307)-1)*100</f>
        <v>3.974363539147463</v>
      </c>
      <c r="P307" s="37">
        <f>(('GVA by sector'!P307/'GVA by sector'!O307)-1)*100</f>
        <v>6.7817433098749769</v>
      </c>
      <c r="Q307" s="37">
        <f>(('GVA by sector'!Q307/'GVA by sector'!P307)-1)*100</f>
        <v>3.2332619216254743</v>
      </c>
      <c r="R307" s="37">
        <f>(('GVA by sector'!R307/'GVA by sector'!Q307)-1)*100</f>
        <v>7.7181166177413996</v>
      </c>
      <c r="S307" s="37">
        <f>(('GVA by sector'!S307/'GVA by sector'!R307)-1)*100</f>
        <v>1.3499468631118949</v>
      </c>
      <c r="T307" s="37">
        <f>(('GVA by sector'!T307/'GVA by sector'!S307)-1)*100</f>
        <v>-4.0983607554122781</v>
      </c>
      <c r="U307" s="37">
        <f>(('GVA by sector'!U307/'GVA by sector'!T307)-1)*100</f>
        <v>6.8376095470017884</v>
      </c>
      <c r="V307" s="37">
        <f>(('GVA by sector'!V307/'GVA by sector'!U307)-1)*100</f>
        <v>2.4000023736900244</v>
      </c>
      <c r="W307" s="37">
        <f>(('GVA by sector'!W307/'GVA by sector'!V307)-1)*100</f>
        <v>1.6601573705449457</v>
      </c>
      <c r="X307" s="37">
        <f>(('GVA by sector'!X307/'GVA by sector'!W307)-1)*100</f>
        <v>3.4146134020677454</v>
      </c>
      <c r="Y307" s="37">
        <f>(('GVA by sector'!Y307/'GVA by sector'!X307)-1)*100</f>
        <v>4.4025155845967001</v>
      </c>
      <c r="Z307" s="37">
        <f>(('GVA by sector'!Z307/'GVA by sector'!Y307)-1)*100</f>
        <v>5.4283467187723033</v>
      </c>
      <c r="AA307" s="37">
        <f>(('GVA by sector'!AA307/'GVA by sector'!Z307)-1)*100</f>
        <v>5.9540331103912214</v>
      </c>
      <c r="AB307" s="37">
        <f>(('GVA by sector'!AB307/'GVA by sector'!AA307)-1)*100</f>
        <v>5.9903521384391478</v>
      </c>
      <c r="AC307" s="37">
        <f>(('GVA by sector'!AC307/'GVA by sector'!AB307)-1)*100</f>
        <v>5.4261429514279147</v>
      </c>
      <c r="AD307" s="37">
        <f>(('GVA by sector'!AD307/'GVA by sector'!AC307)-1)*100</f>
        <v>4.7498475118416206</v>
      </c>
      <c r="AE307" s="37">
        <f>(('GVA by sector'!AE307/'GVA by sector'!AD307)-1)*100</f>
        <v>4.2908888269713064</v>
      </c>
      <c r="AF307" s="37">
        <f>(('GVA by sector'!AF307/'GVA by sector'!AE307)-1)*100</f>
        <v>3.8987559386216564</v>
      </c>
      <c r="AG307" s="37">
        <f>(('GVA by sector'!AG307/'GVA by sector'!AF307)-1)*100</f>
        <v>3.6657745022848021</v>
      </c>
      <c r="AH307" s="37">
        <f>(('GVA by sector'!AH307/'GVA by sector'!AG307)-1)*100</f>
        <v>3.419529155977874</v>
      </c>
      <c r="AI307" s="37">
        <f>(('GVA by sector'!AI307/'GVA by sector'!AH307)-1)*100</f>
        <v>3.3430314406382111</v>
      </c>
      <c r="AJ307" s="37">
        <f>(('GVA by sector'!AJ307/'GVA by sector'!AI307)-1)*100</f>
        <v>3.4124850657108574</v>
      </c>
      <c r="AK307" s="37">
        <f>(('GVA by sector'!AK307/'GVA by sector'!AJ307)-1)*100</f>
        <v>3.2581140603380465</v>
      </c>
      <c r="AL307" s="37">
        <f>(('GVA by sector'!AL307/'GVA by sector'!AK307)-1)*100</f>
        <v>3.1066121346366771</v>
      </c>
      <c r="AM307" s="37">
        <f>(('GVA by sector'!AM307/'GVA by sector'!AL307)-1)*100</f>
        <v>3.0357391625260632</v>
      </c>
      <c r="AN307" s="37">
        <f>(('GVA by sector'!AN307/'GVA by sector'!AM307)-1)*100</f>
        <v>3.0239219128042061</v>
      </c>
      <c r="AO307" s="37">
        <f>(('GVA by sector'!AO307/'GVA by sector'!AN307)-1)*100</f>
        <v>3.0071150103637256</v>
      </c>
      <c r="AP307" s="37">
        <f>(('GVA by sector'!AP307/'GVA by sector'!AO307)-1)*100</f>
        <v>3.0375690953510226</v>
      </c>
      <c r="AQ307" s="37">
        <f>(('GVA by sector'!AQ307/'GVA by sector'!AP307)-1)*100</f>
        <v>3.0445546568035997</v>
      </c>
      <c r="AR307" s="37">
        <f>(('GVA by sector'!AR307/'GVA by sector'!AQ307)-1)*100</f>
        <v>3.0297033663253758</v>
      </c>
      <c r="AS307" s="37">
        <f>(('GVA by sector'!AS307/'GVA by sector'!AR307)-1)*100</f>
        <v>3.0105944973999099</v>
      </c>
      <c r="AT307" s="37">
        <f>(('GVA by sector'!AT307/'GVA by sector'!AS307)-1)*100</f>
        <v>2.9937180023763332</v>
      </c>
      <c r="AU307" s="37">
        <f>(('GVA by sector'!AU307/'GVA by sector'!AT307)-1)*100</f>
        <v>2.9837365414078221</v>
      </c>
      <c r="AW307" s="37">
        <f>((('GVA by sector'!AE307/'GVA by sector'!U307)^(1/10))-1)*100</f>
        <v>4.3622161949673055</v>
      </c>
      <c r="AX307" s="37">
        <f>((('GVA by sector'!AU307/'GVA by sector'!X307)^(1/23))-1)*100</f>
        <v>3.8001235416591284</v>
      </c>
    </row>
    <row r="308" spans="1:50" x14ac:dyDescent="0.2">
      <c r="A308" s="11" t="s">
        <v>61</v>
      </c>
      <c r="C308" s="37">
        <f>(('GVA by sector'!C308/'GVA by sector'!B308)-1)*100</f>
        <v>-4.5976988870376267</v>
      </c>
      <c r="D308" s="37">
        <f>(('GVA by sector'!D308/'GVA by sector'!C308)-1)*100</f>
        <v>2.2088354301406099</v>
      </c>
      <c r="E308" s="37">
        <f>(('GVA by sector'!E308/'GVA by sector'!D308)-1)*100</f>
        <v>1.1787741072252444</v>
      </c>
      <c r="F308" s="37">
        <f>(('GVA by sector'!F308/'GVA by sector'!E308)-1)*100</f>
        <v>2.912616516915878</v>
      </c>
      <c r="G308" s="37">
        <f>(('GVA by sector'!G308/'GVA by sector'!F308)-1)*100</f>
        <v>5.4717040438658993</v>
      </c>
      <c r="H308" s="37">
        <f>(('GVA by sector'!H308/'GVA by sector'!G308)-1)*100</f>
        <v>6.6189583698744947</v>
      </c>
      <c r="I308" s="37">
        <f>(('GVA by sector'!I308/'GVA by sector'!H308)-1)*100</f>
        <v>4.6801874956363898</v>
      </c>
      <c r="J308" s="37">
        <f>(('GVA by sector'!J308/'GVA by sector'!I308)-1)*100</f>
        <v>2.0864500377239414</v>
      </c>
      <c r="K308" s="37">
        <f>(('GVA by sector'!K308/'GVA by sector'!J308)-1)*100</f>
        <v>7.2992696524603939</v>
      </c>
      <c r="L308" s="37">
        <f>(('GVA by sector'!L308/'GVA by sector'!K308)-1)*100</f>
        <v>2.9931971181957895</v>
      </c>
      <c r="M308" s="37">
        <f>(('GVA by sector'!M308/'GVA by sector'!L308)-1)*100</f>
        <v>3.6988109036023342</v>
      </c>
      <c r="N308" s="37">
        <f>(('GVA by sector'!N308/'GVA by sector'!M308)-1)*100</f>
        <v>7.8981189391283957</v>
      </c>
      <c r="O308" s="37">
        <f>(('GVA by sector'!O308/'GVA by sector'!N308)-1)*100</f>
        <v>5.7850708270470674</v>
      </c>
      <c r="P308" s="37">
        <f>(('GVA by sector'!P308/'GVA by sector'!O308)-1)*100</f>
        <v>6.2499834828975365</v>
      </c>
      <c r="Q308" s="37">
        <f>(('GVA by sector'!Q308/'GVA by sector'!P308)-1)*100</f>
        <v>7.3529850696770538</v>
      </c>
      <c r="R308" s="37">
        <f>(('GVA by sector'!R308/'GVA by sector'!Q308)-1)*100</f>
        <v>5.7729898217748543</v>
      </c>
      <c r="S308" s="37">
        <f>(('GVA by sector'!S308/'GVA by sector'!R308)-1)*100</f>
        <v>2.497712790774953</v>
      </c>
      <c r="T308" s="37">
        <f>(('GVA by sector'!T308/'GVA by sector'!S308)-1)*100</f>
        <v>-3.9711322492611112</v>
      </c>
      <c r="U308" s="37">
        <f>(('GVA by sector'!U308/'GVA by sector'!T308)-1)*100</f>
        <v>-6.015051537979355</v>
      </c>
      <c r="V308" s="37">
        <f>(('GVA by sector'!V308/'GVA by sector'!U308)-1)*100</f>
        <v>-0.80003157188524021</v>
      </c>
      <c r="W308" s="37">
        <f>(('GVA by sector'!W308/'GVA by sector'!V308)-1)*100</f>
        <v>-1.2096459778455637</v>
      </c>
      <c r="X308" s="37">
        <f>(('GVA by sector'!X308/'GVA by sector'!W308)-1)*100</f>
        <v>-1.3343953943707021</v>
      </c>
      <c r="Y308" s="37">
        <f>(('GVA by sector'!Y308/'GVA by sector'!X308)-1)*100</f>
        <v>2.1189460288332684</v>
      </c>
      <c r="Z308" s="37">
        <f>(('GVA by sector'!Z308/'GVA by sector'!Y308)-1)*100</f>
        <v>3.5702609350432235</v>
      </c>
      <c r="AA308" s="37">
        <f>(('GVA by sector'!AA308/'GVA by sector'!Z308)-1)*100</f>
        <v>3.7381576256208193</v>
      </c>
      <c r="AB308" s="37">
        <f>(('GVA by sector'!AB308/'GVA by sector'!AA308)-1)*100</f>
        <v>3.576522265101012</v>
      </c>
      <c r="AC308" s="37">
        <f>(('GVA by sector'!AC308/'GVA by sector'!AB308)-1)*100</f>
        <v>3.3133142408511507</v>
      </c>
      <c r="AD308" s="37">
        <f>(('GVA by sector'!AD308/'GVA by sector'!AC308)-1)*100</f>
        <v>3.2645529646846638</v>
      </c>
      <c r="AE308" s="37">
        <f>(('GVA by sector'!AE308/'GVA by sector'!AD308)-1)*100</f>
        <v>3.0355791475116467</v>
      </c>
      <c r="AF308" s="37">
        <f>(('GVA by sector'!AF308/'GVA by sector'!AE308)-1)*100</f>
        <v>2.9590848557639049</v>
      </c>
      <c r="AG308" s="37">
        <f>(('GVA by sector'!AG308/'GVA by sector'!AF308)-1)*100</f>
        <v>2.959910435370916</v>
      </c>
      <c r="AH308" s="37">
        <f>(('GVA by sector'!AH308/'GVA by sector'!AG308)-1)*100</f>
        <v>2.9192009414033215</v>
      </c>
      <c r="AI308" s="37">
        <f>(('GVA by sector'!AI308/'GVA by sector'!AH308)-1)*100</f>
        <v>2.9195335933531963</v>
      </c>
      <c r="AJ308" s="37">
        <f>(('GVA by sector'!AJ308/'GVA by sector'!AI308)-1)*100</f>
        <v>2.9525227818834265</v>
      </c>
      <c r="AK308" s="37">
        <f>(('GVA by sector'!AK308/'GVA by sector'!AJ308)-1)*100</f>
        <v>2.6890004838629578</v>
      </c>
      <c r="AL308" s="37">
        <f>(('GVA by sector'!AL308/'GVA by sector'!AK308)-1)*100</f>
        <v>2.4591738607020464</v>
      </c>
      <c r="AM308" s="37">
        <f>(('GVA by sector'!AM308/'GVA by sector'!AL308)-1)*100</f>
        <v>2.3300930189078528</v>
      </c>
      <c r="AN308" s="37">
        <f>(('GVA by sector'!AN308/'GVA by sector'!AM308)-1)*100</f>
        <v>2.3159394617456863</v>
      </c>
      <c r="AO308" s="37">
        <f>(('GVA by sector'!AO308/'GVA by sector'!AN308)-1)*100</f>
        <v>2.2992829012353555</v>
      </c>
      <c r="AP308" s="37">
        <f>(('GVA by sector'!AP308/'GVA by sector'!AO308)-1)*100</f>
        <v>2.4802947782792684</v>
      </c>
      <c r="AQ308" s="37">
        <f>(('GVA by sector'!AQ308/'GVA by sector'!AP308)-1)*100</f>
        <v>2.5694025007317434</v>
      </c>
      <c r="AR308" s="37">
        <f>(('GVA by sector'!AR308/'GVA by sector'!AQ308)-1)*100</f>
        <v>2.5479855906034521</v>
      </c>
      <c r="AS308" s="37">
        <f>(('GVA by sector'!AS308/'GVA by sector'!AR308)-1)*100</f>
        <v>2.5225549704696038</v>
      </c>
      <c r="AT308" s="37">
        <f>(('GVA by sector'!AT308/'GVA by sector'!AS308)-1)*100</f>
        <v>2.5003392821561166</v>
      </c>
      <c r="AU308" s="37">
        <f>(('GVA by sector'!AU308/'GVA by sector'!AT308)-1)*100</f>
        <v>2.4913340666386841</v>
      </c>
      <c r="AW308" s="37">
        <f>((('GVA by sector'!AE308/'GVA by sector'!U308)^(1/10))-1)*100</f>
        <v>1.9067118275626571</v>
      </c>
      <c r="AX308" s="37">
        <f>((('GVA by sector'!AU308/'GVA by sector'!X308)^(1/23))-1)*100</f>
        <v>2.8048336084381287</v>
      </c>
    </row>
    <row r="309" spans="1:50" x14ac:dyDescent="0.2">
      <c r="A309" s="11" t="s">
        <v>62</v>
      </c>
      <c r="C309" s="37">
        <f>(('GVA by sector'!C309/'GVA by sector'!B309)-1)*100</f>
        <v>-1.7676732282812524</v>
      </c>
      <c r="D309" s="37">
        <f>(('GVA by sector'!D309/'GVA by sector'!C309)-1)*100</f>
        <v>2.570679582433999</v>
      </c>
      <c r="E309" s="37">
        <f>(('GVA by sector'!E309/'GVA by sector'!D309)-1)*100</f>
        <v>10.526311629598029</v>
      </c>
      <c r="F309" s="37">
        <f>(('GVA by sector'!F309/'GVA by sector'!E309)-1)*100</f>
        <v>7.0294858198757026</v>
      </c>
      <c r="G309" s="37">
        <f>(('GVA by sector'!G309/'GVA by sector'!F309)-1)*100</f>
        <v>8.2627169320480309</v>
      </c>
      <c r="H309" s="37">
        <f>(('GVA by sector'!H309/'GVA by sector'!G309)-1)*100</f>
        <v>9.3933507515816306</v>
      </c>
      <c r="I309" s="37">
        <f>(('GVA by sector'!I309/'GVA by sector'!H309)-1)*100</f>
        <v>2.4673348390134464</v>
      </c>
      <c r="J309" s="37">
        <f>(('GVA by sector'!J309/'GVA by sector'!I309)-1)*100</f>
        <v>2.4079343196543368</v>
      </c>
      <c r="K309" s="37">
        <f>(('GVA by sector'!K309/'GVA by sector'!J309)-1)*100</f>
        <v>5.532503576790182</v>
      </c>
      <c r="L309" s="37">
        <f>(('GVA by sector'!L309/'GVA by sector'!K309)-1)*100</f>
        <v>1.4416837310772479</v>
      </c>
      <c r="M309" s="37">
        <f>(('GVA by sector'!M309/'GVA by sector'!L309)-1)*100</f>
        <v>2.971574099221086</v>
      </c>
      <c r="N309" s="37">
        <f>(('GVA by sector'!N309/'GVA by sector'!M309)-1)*100</f>
        <v>5.7716786657991959</v>
      </c>
      <c r="O309" s="37">
        <f>(('GVA by sector'!O309/'GVA by sector'!N309)-1)*100</f>
        <v>2.8469593363980472</v>
      </c>
      <c r="P309" s="37">
        <f>(('GVA by sector'!P309/'GVA by sector'!O309)-1)*100</f>
        <v>5.0749737504449666</v>
      </c>
      <c r="Q309" s="37">
        <f>(('GVA by sector'!Q309/'GVA by sector'!P309)-1)*100</f>
        <v>2.9637600524296426</v>
      </c>
      <c r="R309" s="37">
        <f>(('GVA by sector'!R309/'GVA by sector'!Q309)-1)*100</f>
        <v>2.7718680874234458</v>
      </c>
      <c r="S309" s="37">
        <f>(('GVA by sector'!S309/'GVA by sector'!R309)-1)*100</f>
        <v>0.51861564862842879</v>
      </c>
      <c r="T309" s="37">
        <f>(('GVA by sector'!T309/'GVA by sector'!S309)-1)*100</f>
        <v>1.7544042623006018</v>
      </c>
      <c r="U309" s="37">
        <f>(('GVA by sector'!U309/'GVA by sector'!T309)-1)*100</f>
        <v>1.4198974873278258</v>
      </c>
      <c r="V309" s="37">
        <f>(('GVA by sector'!V309/'GVA by sector'!U309)-1)*100</f>
        <v>1.4999922260055643</v>
      </c>
      <c r="W309" s="37">
        <f>(('GVA by sector'!W309/'GVA by sector'!V309)-1)*100</f>
        <v>2.0689549529539164</v>
      </c>
      <c r="X309" s="37">
        <f>(('GVA by sector'!X309/'GVA by sector'!W309)-1)*100</f>
        <v>1.9350946386442747</v>
      </c>
      <c r="Y309" s="37">
        <f>(('GVA by sector'!Y309/'GVA by sector'!X309)-1)*100</f>
        <v>2.8757335641870441</v>
      </c>
      <c r="Z309" s="37">
        <f>(('GVA by sector'!Z309/'GVA by sector'!Y309)-1)*100</f>
        <v>4.2698359428723132</v>
      </c>
      <c r="AA309" s="37">
        <f>(('GVA by sector'!AA309/'GVA by sector'!Z309)-1)*100</f>
        <v>4.7576401413148117</v>
      </c>
      <c r="AB309" s="37">
        <f>(('GVA by sector'!AB309/'GVA by sector'!AA309)-1)*100</f>
        <v>4.865381503689159</v>
      </c>
      <c r="AC309" s="37">
        <f>(('GVA by sector'!AC309/'GVA by sector'!AB309)-1)*100</f>
        <v>4.9322544352120801</v>
      </c>
      <c r="AD309" s="37">
        <f>(('GVA by sector'!AD309/'GVA by sector'!AC309)-1)*100</f>
        <v>4.585220301204429</v>
      </c>
      <c r="AE309" s="37">
        <f>(('GVA by sector'!AE309/'GVA by sector'!AD309)-1)*100</f>
        <v>4.3565304410095429</v>
      </c>
      <c r="AF309" s="37">
        <f>(('GVA by sector'!AF309/'GVA by sector'!AE309)-1)*100</f>
        <v>4.1171128172259985</v>
      </c>
      <c r="AG309" s="37">
        <f>(('GVA by sector'!AG309/'GVA by sector'!AF309)-1)*100</f>
        <v>3.8434517195257811</v>
      </c>
      <c r="AH309" s="37">
        <f>(('GVA by sector'!AH309/'GVA by sector'!AG309)-1)*100</f>
        <v>3.7898406500127324</v>
      </c>
      <c r="AI309" s="37">
        <f>(('GVA by sector'!AI309/'GVA by sector'!AH309)-1)*100</f>
        <v>3.7435216411939587</v>
      </c>
      <c r="AJ309" s="37">
        <f>(('GVA by sector'!AJ309/'GVA by sector'!AI309)-1)*100</f>
        <v>3.4754646486559349</v>
      </c>
      <c r="AK309" s="37">
        <f>(('GVA by sector'!AK309/'GVA by sector'!AJ309)-1)*100</f>
        <v>3.1589524103635913</v>
      </c>
      <c r="AL309" s="37">
        <f>(('GVA by sector'!AL309/'GVA by sector'!AK309)-1)*100</f>
        <v>2.9717955302137389</v>
      </c>
      <c r="AM309" s="37">
        <f>(('GVA by sector'!AM309/'GVA by sector'!AL309)-1)*100</f>
        <v>2.8654820690501959</v>
      </c>
      <c r="AN309" s="37">
        <f>(('GVA by sector'!AN309/'GVA by sector'!AM309)-1)*100</f>
        <v>2.8186874277125629</v>
      </c>
      <c r="AO309" s="37">
        <f>(('GVA by sector'!AO309/'GVA by sector'!AN309)-1)*100</f>
        <v>2.8503176177600009</v>
      </c>
      <c r="AP309" s="37">
        <f>(('GVA by sector'!AP309/'GVA by sector'!AO309)-1)*100</f>
        <v>2.9023291756911762</v>
      </c>
      <c r="AQ309" s="37">
        <f>(('GVA by sector'!AQ309/'GVA by sector'!AP309)-1)*100</f>
        <v>2.8956818779013682</v>
      </c>
      <c r="AR309" s="37">
        <f>(('GVA by sector'!AR309/'GVA by sector'!AQ309)-1)*100</f>
        <v>2.863341559497079</v>
      </c>
      <c r="AS309" s="37">
        <f>(('GVA by sector'!AS309/'GVA by sector'!AR309)-1)*100</f>
        <v>2.833936719636565</v>
      </c>
      <c r="AT309" s="37">
        <f>(('GVA by sector'!AT309/'GVA by sector'!AS309)-1)*100</f>
        <v>2.8041222108004193</v>
      </c>
      <c r="AU309" s="37">
        <f>(('GVA by sector'!AU309/'GVA by sector'!AT309)-1)*100</f>
        <v>2.7781767340929298</v>
      </c>
      <c r="AW309" s="37">
        <f>((('GVA by sector'!AE309/'GVA by sector'!U309)^(1/10))-1)*100</f>
        <v>3.6065432712610868</v>
      </c>
      <c r="AX309" s="37">
        <f>((('GVA by sector'!AU309/'GVA by sector'!X309)^(1/23))-1)*100</f>
        <v>3.5343885913529771</v>
      </c>
    </row>
    <row r="310" spans="1:50" x14ac:dyDescent="0.2">
      <c r="A310" s="11" t="s">
        <v>63</v>
      </c>
      <c r="C310" s="37">
        <f>(('GVA by sector'!C310/'GVA by sector'!B310)-1)*100</f>
        <v>-1.7676863299021628</v>
      </c>
      <c r="D310" s="37">
        <f>(('GVA by sector'!D310/'GVA by sector'!C310)-1)*100</f>
        <v>2.5706911683365252</v>
      </c>
      <c r="E310" s="37">
        <f>(('GVA by sector'!E310/'GVA by sector'!D310)-1)*100</f>
        <v>10.526315789473696</v>
      </c>
      <c r="F310" s="37">
        <f>(('GVA by sector'!F310/'GVA by sector'!E310)-1)*100</f>
        <v>7.0295023062391326</v>
      </c>
      <c r="G310" s="37">
        <f>(('GVA by sector'!G310/'GVA by sector'!F310)-1)*100</f>
        <v>8.2626959505502704</v>
      </c>
      <c r="H310" s="37">
        <f>(('GVA by sector'!H310/'GVA by sector'!G310)-1)*100</f>
        <v>9.3933489170698223</v>
      </c>
      <c r="I310" s="37">
        <f>(('GVA by sector'!I310/'GVA by sector'!H310)-1)*100</f>
        <v>14.393931674780314</v>
      </c>
      <c r="J310" s="37">
        <f>(('GVA by sector'!J310/'GVA by sector'!I310)-1)*100</f>
        <v>3.9735176383355553</v>
      </c>
      <c r="K310" s="37">
        <f>(('GVA by sector'!K310/'GVA by sector'!J310)-1)*100</f>
        <v>5.8917321895093133</v>
      </c>
      <c r="L310" s="37">
        <f>(('GVA by sector'!L310/'GVA by sector'!K310)-1)*100</f>
        <v>7.0676636363306233</v>
      </c>
      <c r="M310" s="37">
        <f>(('GVA by sector'!M310/'GVA by sector'!L310)-1)*100</f>
        <v>-1.5449453146384129</v>
      </c>
      <c r="N310" s="37">
        <f>(('GVA by sector'!N310/'GVA by sector'!M310)-1)*100</f>
        <v>9.4151148428462292</v>
      </c>
      <c r="O310" s="37">
        <f>(('GVA by sector'!O310/'GVA by sector'!N310)-1)*100</f>
        <v>4.0417225959269443</v>
      </c>
      <c r="P310" s="37">
        <f>(('GVA by sector'!P310/'GVA by sector'!O310)-1)*100</f>
        <v>11.904769111724335</v>
      </c>
      <c r="Q310" s="37">
        <f>(('GVA by sector'!Q310/'GVA by sector'!P310)-1)*100</f>
        <v>7.8387455115386029</v>
      </c>
      <c r="R310" s="37">
        <f>(('GVA by sector'!R310/'GVA by sector'!Q310)-1)*100</f>
        <v>11.422637200162168</v>
      </c>
      <c r="S310" s="37">
        <f>(('GVA by sector'!S310/'GVA by sector'!R310)-1)*100</f>
        <v>0.18638509811488291</v>
      </c>
      <c r="T310" s="37">
        <f>(('GVA by sector'!T310/'GVA by sector'!S310)-1)*100</f>
        <v>-8.5581318011494609</v>
      </c>
      <c r="U310" s="37">
        <f>(('GVA by sector'!U310/'GVA by sector'!T310)-1)*100</f>
        <v>1.7293963877849095</v>
      </c>
      <c r="V310" s="37">
        <f>(('GVA by sector'!V310/'GVA by sector'!U310)-1)*100</f>
        <v>5.8999989020520616</v>
      </c>
      <c r="W310" s="37">
        <f>(('GVA by sector'!W310/'GVA by sector'!V310)-1)*100</f>
        <v>1.794144402031006</v>
      </c>
      <c r="X310" s="37">
        <f>(('GVA by sector'!X310/'GVA by sector'!W310)-1)*100</f>
        <v>3.8888949999164701</v>
      </c>
      <c r="Y310" s="37">
        <f>(('GVA by sector'!Y310/'GVA by sector'!X310)-1)*100</f>
        <v>3.655930212722569</v>
      </c>
      <c r="Z310" s="37">
        <f>(('GVA by sector'!Z310/'GVA by sector'!Y310)-1)*100</f>
        <v>5.0892599581010112</v>
      </c>
      <c r="AA310" s="37">
        <f>(('GVA by sector'!AA310/'GVA by sector'!Z310)-1)*100</f>
        <v>5.8246048560273822</v>
      </c>
      <c r="AB310" s="37">
        <f>(('GVA by sector'!AB310/'GVA by sector'!AA310)-1)*100</f>
        <v>5.9510202137720514</v>
      </c>
      <c r="AC310" s="37">
        <f>(('GVA by sector'!AC310/'GVA by sector'!AB310)-1)*100</f>
        <v>5.7243262594657507</v>
      </c>
      <c r="AD310" s="37">
        <f>(('GVA by sector'!AD310/'GVA by sector'!AC310)-1)*100</f>
        <v>5.4167425898931088</v>
      </c>
      <c r="AE310" s="37">
        <f>(('GVA by sector'!AE310/'GVA by sector'!AD310)-1)*100</f>
        <v>5.1865189255760669</v>
      </c>
      <c r="AF310" s="37">
        <f>(('GVA by sector'!AF310/'GVA by sector'!AE310)-1)*100</f>
        <v>4.9454356724305315</v>
      </c>
      <c r="AG310" s="37">
        <f>(('GVA by sector'!AG310/'GVA by sector'!AF310)-1)*100</f>
        <v>4.6701093817792749</v>
      </c>
      <c r="AH310" s="37">
        <f>(('GVA by sector'!AH310/'GVA by sector'!AG310)-1)*100</f>
        <v>4.6162026174916715</v>
      </c>
      <c r="AI310" s="37">
        <f>(('GVA by sector'!AI310/'GVA by sector'!AH310)-1)*100</f>
        <v>4.5694528108411792</v>
      </c>
      <c r="AJ310" s="37">
        <f>(('GVA by sector'!AJ310/'GVA by sector'!AI310)-1)*100</f>
        <v>4.299921596871159</v>
      </c>
      <c r="AK310" s="37">
        <f>(('GVA by sector'!AK310/'GVA by sector'!AJ310)-1)*100</f>
        <v>3.9809406953412063</v>
      </c>
      <c r="AL310" s="37">
        <f>(('GVA by sector'!AL310/'GVA by sector'!AK310)-1)*100</f>
        <v>3.7926454579461311</v>
      </c>
      <c r="AM310" s="37">
        <f>(('GVA by sector'!AM310/'GVA by sector'!AL310)-1)*100</f>
        <v>3.6853928716776396</v>
      </c>
      <c r="AN310" s="37">
        <f>(('GVA by sector'!AN310/'GVA by sector'!AM310)-1)*100</f>
        <v>3.6384176046921457</v>
      </c>
      <c r="AO310" s="37">
        <f>(('GVA by sector'!AO310/'GVA by sector'!AN310)-1)*100</f>
        <v>3.6701837258719339</v>
      </c>
      <c r="AP310" s="37">
        <f>(('GVA by sector'!AP310/'GVA by sector'!AO310)-1)*100</f>
        <v>3.7226832908867413</v>
      </c>
      <c r="AQ310" s="37">
        <f>(('GVA by sector'!AQ310/'GVA by sector'!AP310)-1)*100</f>
        <v>3.716201712507905</v>
      </c>
      <c r="AR310" s="37">
        <f>(('GVA by sector'!AR310/'GVA by sector'!AQ310)-1)*100</f>
        <v>3.6836158669350194</v>
      </c>
      <c r="AS310" s="37">
        <f>(('GVA by sector'!AS310/'GVA by sector'!AR310)-1)*100</f>
        <v>3.6538960565460687</v>
      </c>
      <c r="AT310" s="37">
        <f>(('GVA by sector'!AT310/'GVA by sector'!AS310)-1)*100</f>
        <v>3.6238952521387313</v>
      </c>
      <c r="AU310" s="37">
        <f>(('GVA by sector'!AU310/'GVA by sector'!AT310)-1)*100</f>
        <v>3.5977806947446567</v>
      </c>
      <c r="AW310" s="37">
        <f>((('GVA by sector'!AE310/'GVA by sector'!U310)^(1/10))-1)*100</f>
        <v>4.8353324062946124</v>
      </c>
      <c r="AX310" s="37">
        <f>((('GVA by sector'!AU310/'GVA by sector'!X310)^(1/23))-1)*100</f>
        <v>4.3758638795829086</v>
      </c>
    </row>
    <row r="311" spans="1:50" x14ac:dyDescent="0.2">
      <c r="A311" s="11" t="s">
        <v>64</v>
      </c>
      <c r="C311" s="37">
        <f>(('GVA by sector'!C311/'GVA by sector'!B311)-1)*100</f>
        <v>1.6103161136721278</v>
      </c>
      <c r="D311" s="37">
        <f>(('GVA by sector'!D311/'GVA by sector'!C311)-1)*100</f>
        <v>3.6450075596264675</v>
      </c>
      <c r="E311" s="37">
        <f>(('GVA by sector'!E311/'GVA by sector'!D311)-1)*100</f>
        <v>4.7400620825767348</v>
      </c>
      <c r="F311" s="37">
        <f>(('GVA by sector'!F311/'GVA by sector'!E311)-1)*100</f>
        <v>3.3576638802851333</v>
      </c>
      <c r="G311" s="37">
        <f>(('GVA by sector'!G311/'GVA by sector'!F311)-1)*100</f>
        <v>3.3898339809337319</v>
      </c>
      <c r="H311" s="37">
        <f>(('GVA by sector'!H311/'GVA by sector'!G311)-1)*100</f>
        <v>4.3715890307730598</v>
      </c>
      <c r="I311" s="37">
        <f>(('GVA by sector'!I311/'GVA by sector'!H311)-1)*100</f>
        <v>8.3472449562173701</v>
      </c>
      <c r="J311" s="37">
        <f>(('GVA by sector'!J311/'GVA by sector'!I311)-1)*100</f>
        <v>8.3204726232719572</v>
      </c>
      <c r="K311" s="37">
        <f>(('GVA by sector'!K311/'GVA by sector'!J311)-1)*100</f>
        <v>8.1081230984688233</v>
      </c>
      <c r="L311" s="37">
        <f>(('GVA by sector'!L311/'GVA by sector'!K311)-1)*100</f>
        <v>5.5263072387232715</v>
      </c>
      <c r="M311" s="37">
        <f>(('GVA by sector'!M311/'GVA by sector'!L311)-1)*100</f>
        <v>-2.9925027398120529</v>
      </c>
      <c r="N311" s="37">
        <f>(('GVA by sector'!N311/'GVA by sector'!M311)-1)*100</f>
        <v>4.113101843363598</v>
      </c>
      <c r="O311" s="37">
        <f>(('GVA by sector'!O311/'GVA by sector'!N311)-1)*100</f>
        <v>3.5802509250433934</v>
      </c>
      <c r="P311" s="37">
        <f>(('GVA by sector'!P311/'GVA by sector'!O311)-1)*100</f>
        <v>8.3432654694916675</v>
      </c>
      <c r="Q311" s="37">
        <f>(('GVA by sector'!Q311/'GVA by sector'!P311)-1)*100</f>
        <v>5.3905424357877596</v>
      </c>
      <c r="R311" s="37">
        <f>(('GVA by sector'!R311/'GVA by sector'!Q311)-1)*100</f>
        <v>9.3945713877736647</v>
      </c>
      <c r="S311" s="37">
        <f>(('GVA by sector'!S311/'GVA by sector'!R311)-1)*100</f>
        <v>-0.76336493221612622</v>
      </c>
      <c r="T311" s="37">
        <f>(('GVA by sector'!T311/'GVA by sector'!S311)-1)*100</f>
        <v>-13.461538461538458</v>
      </c>
      <c r="U311" s="37">
        <f>(('GVA by sector'!U311/'GVA by sector'!T311)-1)*100</f>
        <v>11.111111111111116</v>
      </c>
      <c r="V311" s="37">
        <f>(('GVA by sector'!V311/'GVA by sector'!U311)-1)*100</f>
        <v>6.5000000000000169</v>
      </c>
      <c r="W311" s="37">
        <f>(('GVA by sector'!W311/'GVA by sector'!V311)-1)*100</f>
        <v>6.7605572783377088</v>
      </c>
      <c r="X311" s="37">
        <f>(('GVA by sector'!X311/'GVA by sector'!W311)-1)*100</f>
        <v>1.921922273779586</v>
      </c>
      <c r="Y311" s="37">
        <f>(('GVA by sector'!Y311/'GVA by sector'!X311)-1)*100</f>
        <v>3.7159852274656568</v>
      </c>
      <c r="Z311" s="37">
        <f>(('GVA by sector'!Z311/'GVA by sector'!Y311)-1)*100</f>
        <v>4.7368980945865724</v>
      </c>
      <c r="AA311" s="37">
        <f>(('GVA by sector'!AA311/'GVA by sector'!Z311)-1)*100</f>
        <v>5.2253065897963857</v>
      </c>
      <c r="AB311" s="37">
        <f>(('GVA by sector'!AB311/'GVA by sector'!AA311)-1)*100</f>
        <v>5.2549352443690189</v>
      </c>
      <c r="AC311" s="37">
        <f>(('GVA by sector'!AC311/'GVA by sector'!AB311)-1)*100</f>
        <v>5.2708768022738273</v>
      </c>
      <c r="AD311" s="37">
        <f>(('GVA by sector'!AD311/'GVA by sector'!AC311)-1)*100</f>
        <v>5.0002911181082688</v>
      </c>
      <c r="AE311" s="37">
        <f>(('GVA by sector'!AE311/'GVA by sector'!AD311)-1)*100</f>
        <v>4.7709819250048469</v>
      </c>
      <c r="AF311" s="37">
        <f>(('GVA by sector'!AF311/'GVA by sector'!AE311)-1)*100</f>
        <v>4.5306323852163599</v>
      </c>
      <c r="AG311" s="37">
        <f>(('GVA by sector'!AG311/'GVA by sector'!AF311)-1)*100</f>
        <v>4.2562551077082622</v>
      </c>
      <c r="AH311" s="37">
        <f>(('GVA by sector'!AH311/'GVA by sector'!AG311)-1)*100</f>
        <v>4.2024286115255549</v>
      </c>
      <c r="AI311" s="37">
        <f>(('GVA by sector'!AI311/'GVA by sector'!AH311)-1)*100</f>
        <v>4.1557534795198414</v>
      </c>
      <c r="AJ311" s="37">
        <f>(('GVA by sector'!AJ311/'GVA by sector'!AI311)-1)*100</f>
        <v>3.8871770965014152</v>
      </c>
      <c r="AK311" s="37">
        <f>(('GVA by sector'!AK311/'GVA by sector'!AJ311)-1)*100</f>
        <v>3.5693580085162102</v>
      </c>
      <c r="AL311" s="37">
        <f>(('GVA by sector'!AL311/'GVA by sector'!AK311)-1)*100</f>
        <v>3.38159171213539</v>
      </c>
      <c r="AM311" s="37">
        <f>(('GVA by sector'!AM311/'GVA by sector'!AL311)-1)*100</f>
        <v>3.2749573824202294</v>
      </c>
      <c r="AN311" s="37">
        <f>(('GVA by sector'!AN311/'GVA by sector'!AM311)-1)*100</f>
        <v>3.2279778817978055</v>
      </c>
      <c r="AO311" s="37">
        <f>(('GVA by sector'!AO311/'GVA by sector'!AN311)-1)*100</f>
        <v>3.2596087006114161</v>
      </c>
      <c r="AP311" s="37">
        <f>(('GVA by sector'!AP311/'GVA by sector'!AO311)-1)*100</f>
        <v>3.3119148205965177</v>
      </c>
      <c r="AQ311" s="37">
        <f>(('GVA by sector'!AQ311/'GVA by sector'!AP311)-1)*100</f>
        <v>3.305334410163252</v>
      </c>
      <c r="AR311" s="37">
        <f>(('GVA by sector'!AR311/'GVA by sector'!AQ311)-1)*100</f>
        <v>3.27287379396628</v>
      </c>
      <c r="AS311" s="37">
        <f>(('GVA by sector'!AS311/'GVA by sector'!AR311)-1)*100</f>
        <v>3.2432762920946656</v>
      </c>
      <c r="AT311" s="37">
        <f>(('GVA by sector'!AT311/'GVA by sector'!AS311)-1)*100</f>
        <v>3.2135548435622718</v>
      </c>
      <c r="AU311" s="37">
        <f>(('GVA by sector'!AU311/'GVA by sector'!AT311)-1)*100</f>
        <v>3.1873205154367756</v>
      </c>
      <c r="AW311" s="37">
        <f>((('GVA by sector'!AE311/'GVA by sector'!U311)^(1/10))-1)*100</f>
        <v>4.9077536245682341</v>
      </c>
      <c r="AX311" s="37">
        <f>((('GVA by sector'!AU311/'GVA by sector'!X311)^(1/23))-1)*100</f>
        <v>3.9649337800602646</v>
      </c>
    </row>
    <row r="312" spans="1:50" x14ac:dyDescent="0.2">
      <c r="A312" s="11" t="s">
        <v>65</v>
      </c>
      <c r="C312" s="37">
        <f>(('GVA by sector'!C312/'GVA by sector'!B312)-1)*100</f>
        <v>-0.604834218460093</v>
      </c>
      <c r="D312" s="37">
        <f>(('GVA by sector'!D312/'GVA by sector'!C312)-1)*100</f>
        <v>-2.0283872635261879</v>
      </c>
      <c r="E312" s="37">
        <f>(('GVA by sector'!E312/'GVA by sector'!D312)-1)*100</f>
        <v>-1.9668909901805587</v>
      </c>
      <c r="F312" s="37">
        <f>(('GVA by sector'!F312/'GVA by sector'!E312)-1)*100</f>
        <v>-1.372748439511029</v>
      </c>
      <c r="G312" s="37">
        <f>(('GVA by sector'!G312/'GVA by sector'!F312)-1)*100</f>
        <v>-1.39187047228434</v>
      </c>
      <c r="H312" s="37">
        <f>(('GVA by sector'!H312/'GVA by sector'!G312)-1)*100</f>
        <v>-1.9543829302983595</v>
      </c>
      <c r="I312" s="37">
        <f>(('GVA by sector'!I312/'GVA by sector'!H312)-1)*100</f>
        <v>0.33858771721291259</v>
      </c>
      <c r="J312" s="37">
        <f>(('GVA by sector'!J312/'GVA by sector'!I312)-1)*100</f>
        <v>0.56242973191740209</v>
      </c>
      <c r="K312" s="37">
        <f>(('GVA by sector'!K312/'GVA by sector'!J312)-1)*100</f>
        <v>2.1252892251694799</v>
      </c>
      <c r="L312" s="37">
        <f>(('GVA by sector'!L312/'GVA by sector'!K312)-1)*100</f>
        <v>-0.43812533983975666</v>
      </c>
      <c r="M312" s="37">
        <f>(('GVA by sector'!M312/'GVA by sector'!L312)-1)*100</f>
        <v>2.4202390763821136</v>
      </c>
      <c r="N312" s="37">
        <f>(('GVA by sector'!N312/'GVA by sector'!M312)-1)*100</f>
        <v>3.6519965157005174</v>
      </c>
      <c r="O312" s="37">
        <f>(('GVA by sector'!O312/'GVA by sector'!N312)-1)*100</f>
        <v>1.9689206710992169</v>
      </c>
      <c r="P312" s="37">
        <f>(('GVA by sector'!P312/'GVA by sector'!O312)-1)*100</f>
        <v>3.4552785328973989</v>
      </c>
      <c r="Q312" s="37">
        <f>(('GVA by sector'!Q312/'GVA by sector'!P312)-1)*100</f>
        <v>-0.49115912197407186</v>
      </c>
      <c r="R312" s="37">
        <f>(('GVA by sector'!R312/'GVA by sector'!Q312)-1)*100</f>
        <v>-0.69101398289406202</v>
      </c>
      <c r="S312" s="37">
        <f>(('GVA by sector'!S312/'GVA by sector'!R312)-1)*100</f>
        <v>1.0934449007559577</v>
      </c>
      <c r="T312" s="37">
        <f>(('GVA by sector'!T312/'GVA by sector'!S312)-1)*100</f>
        <v>9.8320099621451718E-2</v>
      </c>
      <c r="U312" s="37">
        <f>(('GVA by sector'!U312/'GVA by sector'!T312)-1)*100</f>
        <v>-1.7681756051873387</v>
      </c>
      <c r="V312" s="37">
        <f>(('GVA by sector'!V312/'GVA by sector'!U312)-1)*100</f>
        <v>-4.6999971841297565</v>
      </c>
      <c r="W312" s="37">
        <f>(('GVA by sector'!W312/'GVA by sector'!V312)-1)*100</f>
        <v>-2.5183570801110555</v>
      </c>
      <c r="X312" s="37">
        <f>(('GVA by sector'!X312/'GVA by sector'!W312)-1)*100</f>
        <v>-1.8344377565427394</v>
      </c>
      <c r="Y312" s="37">
        <f>(('GVA by sector'!Y312/'GVA by sector'!X312)-1)*100</f>
        <v>-0.80044475500032908</v>
      </c>
      <c r="Z312" s="37">
        <f>(('GVA by sector'!Z312/'GVA by sector'!Y312)-1)*100</f>
        <v>3.7538361263766973E-2</v>
      </c>
      <c r="AA312" s="37">
        <f>(('GVA by sector'!AA312/'GVA by sector'!Z312)-1)*100</f>
        <v>0.47813892040544648</v>
      </c>
      <c r="AB312" s="37">
        <f>(('GVA by sector'!AB312/'GVA by sector'!AA312)-1)*100</f>
        <v>0.13493692801798129</v>
      </c>
      <c r="AC312" s="37">
        <f>(('GVA by sector'!AC312/'GVA by sector'!AB312)-1)*100</f>
        <v>0.34706974546363512</v>
      </c>
      <c r="AD312" s="37">
        <f>(('GVA by sector'!AD312/'GVA by sector'!AC312)-1)*100</f>
        <v>0.89946675780547825</v>
      </c>
      <c r="AE312" s="37">
        <f>(('GVA by sector'!AE312/'GVA by sector'!AD312)-1)*100</f>
        <v>1.0662623564337004</v>
      </c>
      <c r="AF312" s="37">
        <f>(('GVA by sector'!AF312/'GVA by sector'!AE312)-1)*100</f>
        <v>1.1402966518065272</v>
      </c>
      <c r="AG312" s="37">
        <f>(('GVA by sector'!AG312/'GVA by sector'!AF312)-1)*100</f>
        <v>1.1423208355824332</v>
      </c>
      <c r="AH312" s="37">
        <f>(('GVA by sector'!AH312/'GVA by sector'!AG312)-1)*100</f>
        <v>1.1023876300970237</v>
      </c>
      <c r="AI312" s="37">
        <f>(('GVA by sector'!AI312/'GVA by sector'!AH312)-1)*100</f>
        <v>1.1025963838602104</v>
      </c>
      <c r="AJ312" s="37">
        <f>(('GVA by sector'!AJ312/'GVA by sector'!AI312)-1)*100</f>
        <v>1.1705579290480328</v>
      </c>
      <c r="AK312" s="37">
        <f>(('GVA by sector'!AK312/'GVA by sector'!AJ312)-1)*100</f>
        <v>1.0203472385890366</v>
      </c>
      <c r="AL312" s="37">
        <f>(('GVA by sector'!AL312/'GVA by sector'!AK312)-1)*100</f>
        <v>0.87182766094149322</v>
      </c>
      <c r="AM312" s="37">
        <f>(('GVA by sector'!AM312/'GVA by sector'!AL312)-1)*100</f>
        <v>0.80213982450063614</v>
      </c>
      <c r="AN312" s="37">
        <f>(('GVA by sector'!AN312/'GVA by sector'!AM312)-1)*100</f>
        <v>0.79083410602971416</v>
      </c>
      <c r="AO312" s="37">
        <f>(('GVA by sector'!AO312/'GVA by sector'!AN312)-1)*100</f>
        <v>0.77441947512320031</v>
      </c>
      <c r="AP312" s="37">
        <f>(('GVA by sector'!AP312/'GVA by sector'!AO312)-1)*100</f>
        <v>0.80344784625978605</v>
      </c>
      <c r="AQ312" s="37">
        <f>(('GVA by sector'!AQ312/'GVA by sector'!AP312)-1)*100</f>
        <v>0.81017732551980082</v>
      </c>
      <c r="AR312" s="37">
        <f>(('GVA by sector'!AR312/'GVA by sector'!AQ312)-1)*100</f>
        <v>0.79563668246569463</v>
      </c>
      <c r="AS312" s="37">
        <f>(('GVA by sector'!AS312/'GVA by sector'!AR312)-1)*100</f>
        <v>0.77713974400888119</v>
      </c>
      <c r="AT312" s="37">
        <f>(('GVA by sector'!AT312/'GVA by sector'!AS312)-1)*100</f>
        <v>0.76032429999222106</v>
      </c>
      <c r="AU312" s="37">
        <f>(('GVA by sector'!AU312/'GVA by sector'!AT312)-1)*100</f>
        <v>0.75095404373437535</v>
      </c>
      <c r="AW312" s="37">
        <f>((('GVA by sector'!AE312/'GVA by sector'!U312)^(1/10))-1)*100</f>
        <v>-0.70429548518855523</v>
      </c>
      <c r="AX312" s="37">
        <f>((('GVA by sector'!AU312/'GVA by sector'!X312)^(1/23))-1)*100</f>
        <v>0.72852385341242165</v>
      </c>
    </row>
    <row r="313" spans="1:50" x14ac:dyDescent="0.2">
      <c r="A313" s="11" t="s">
        <v>66</v>
      </c>
      <c r="C313" s="37">
        <f>(('GVA by sector'!C313/'GVA by sector'!B313)-1)*100</f>
        <v>2.9377278891287606</v>
      </c>
      <c r="D313" s="37">
        <f>(('GVA by sector'!D313/'GVA by sector'!C313)-1)*100</f>
        <v>0.11416356410505202</v>
      </c>
      <c r="E313" s="37">
        <f>(('GVA by sector'!E313/'GVA by sector'!D313)-1)*100</f>
        <v>3.7628151525217923</v>
      </c>
      <c r="F313" s="37">
        <f>(('GVA by sector'!F313/'GVA by sector'!E313)-1)*100</f>
        <v>1.5384632368445228</v>
      </c>
      <c r="G313" s="37">
        <f>(('GVA by sector'!G313/'GVA by sector'!F313)-1)*100</f>
        <v>1.190481367725793</v>
      </c>
      <c r="H313" s="37">
        <f>(('GVA by sector'!H313/'GVA by sector'!G313)-1)*100</f>
        <v>-0.10695965697699039</v>
      </c>
      <c r="I313" s="37">
        <f>(('GVA by sector'!I313/'GVA by sector'!H313)-1)*100</f>
        <v>0.44593627660958202</v>
      </c>
      <c r="J313" s="37">
        <f>(('GVA by sector'!J313/'GVA by sector'!I313)-1)*100</f>
        <v>2.3307449255133506</v>
      </c>
      <c r="K313" s="37">
        <f>(('GVA by sector'!K313/'GVA by sector'!J313)-1)*100</f>
        <v>1.5184433702387201</v>
      </c>
      <c r="L313" s="37">
        <f>(('GVA by sector'!L313/'GVA by sector'!K313)-1)*100</f>
        <v>0.32050377653303208</v>
      </c>
      <c r="M313" s="37">
        <f>(('GVA by sector'!M313/'GVA by sector'!L313)-1)*100</f>
        <v>2.2364230383039363</v>
      </c>
      <c r="N313" s="37">
        <f>(('GVA by sector'!N313/'GVA by sector'!M313)-1)*100</f>
        <v>2.3958371020714964</v>
      </c>
      <c r="O313" s="37">
        <f>(('GVA by sector'!O313/'GVA by sector'!N313)-1)*100</f>
        <v>0.61037146890332572</v>
      </c>
      <c r="P313" s="37">
        <f>(('GVA by sector'!P313/'GVA by sector'!O313)-1)*100</f>
        <v>4.2467163429804611</v>
      </c>
      <c r="Q313" s="37">
        <f>(('GVA by sector'!Q313/'GVA by sector'!P313)-1)*100</f>
        <v>-0.77594333525676795</v>
      </c>
      <c r="R313" s="37">
        <f>(('GVA by sector'!R313/'GVA by sector'!Q313)-1)*100</f>
        <v>-0.58651731647815231</v>
      </c>
      <c r="S313" s="37">
        <f>(('GVA by sector'!S313/'GVA by sector'!R313)-1)*100</f>
        <v>-0.88495459785774555</v>
      </c>
      <c r="T313" s="37">
        <f>(('GVA by sector'!T313/'GVA by sector'!S313)-1)*100</f>
        <v>0</v>
      </c>
      <c r="U313" s="37">
        <f>(('GVA by sector'!U313/'GVA by sector'!T313)-1)*100</f>
        <v>-0.79364841979198131</v>
      </c>
      <c r="V313" s="37">
        <f>(('GVA by sector'!V313/'GVA by sector'!U313)-1)*100</f>
        <v>1.3000036179886321</v>
      </c>
      <c r="W313" s="37">
        <f>(('GVA by sector'!W313/'GVA by sector'!V313)-1)*100</f>
        <v>1.7768978516481848</v>
      </c>
      <c r="X313" s="37">
        <f>(('GVA by sector'!X313/'GVA by sector'!W313)-1)*100</f>
        <v>0.64117823138258867</v>
      </c>
      <c r="Y313" s="37">
        <f>(('GVA by sector'!Y313/'GVA by sector'!X313)-1)*100</f>
        <v>0.11103281203816984</v>
      </c>
      <c r="Z313" s="37">
        <f>(('GVA by sector'!Z313/'GVA by sector'!Y313)-1)*100</f>
        <v>0.45220679236661621</v>
      </c>
      <c r="AA313" s="37">
        <f>(('GVA by sector'!AA313/'GVA by sector'!Z313)-1)*100</f>
        <v>0.74274184358178452</v>
      </c>
      <c r="AB313" s="37">
        <f>(('GVA by sector'!AB313/'GVA by sector'!AA313)-1)*100</f>
        <v>0.75104428023535785</v>
      </c>
      <c r="AC313" s="37">
        <f>(('GVA by sector'!AC313/'GVA by sector'!AB313)-1)*100</f>
        <v>0.83835165016605817</v>
      </c>
      <c r="AD313" s="37">
        <f>(('GVA by sector'!AD313/'GVA by sector'!AC313)-1)*100</f>
        <v>0.7657736856113706</v>
      </c>
      <c r="AE313" s="37">
        <f>(('GVA by sector'!AE313/'GVA by sector'!AD313)-1)*100</f>
        <v>0.86415172277305441</v>
      </c>
      <c r="AF313" s="37">
        <f>(('GVA by sector'!AF313/'GVA by sector'!AE313)-1)*100</f>
        <v>1.0013615842151768</v>
      </c>
      <c r="AG313" s="37">
        <f>(('GVA by sector'!AG313/'GVA by sector'!AF313)-1)*100</f>
        <v>1.0411440385106774</v>
      </c>
      <c r="AH313" s="37">
        <f>(('GVA by sector'!AH313/'GVA by sector'!AG313)-1)*100</f>
        <v>1.0014566721681994</v>
      </c>
      <c r="AI313" s="37">
        <f>(('GVA by sector'!AI313/'GVA by sector'!AH313)-1)*100</f>
        <v>1.0016592099409749</v>
      </c>
      <c r="AJ313" s="37">
        <f>(('GVA by sector'!AJ313/'GVA by sector'!AI313)-1)*100</f>
        <v>1.0695037071646318</v>
      </c>
      <c r="AK313" s="37">
        <f>(('GVA by sector'!AK313/'GVA by sector'!AJ313)-1)*100</f>
        <v>0.91931227336738974</v>
      </c>
      <c r="AL313" s="37">
        <f>(('GVA by sector'!AL313/'GVA by sector'!AK313)-1)*100</f>
        <v>0.77104794636930762</v>
      </c>
      <c r="AM313" s="37">
        <f>(('GVA by sector'!AM313/'GVA by sector'!AL313)-1)*100</f>
        <v>0.70144909178031511</v>
      </c>
      <c r="AN313" s="37">
        <f>(('GVA by sector'!AN313/'GVA by sector'!AM313)-1)*100</f>
        <v>0.69006738281984781</v>
      </c>
      <c r="AO313" s="37">
        <f>(('GVA by sector'!AO313/'GVA by sector'!AN313)-1)*100</f>
        <v>0.67388984558285348</v>
      </c>
      <c r="AP313" s="37">
        <f>(('GVA by sector'!AP313/'GVA by sector'!AO313)-1)*100</f>
        <v>0.70280214587783441</v>
      </c>
      <c r="AQ313" s="37">
        <f>(('GVA by sector'!AQ313/'GVA by sector'!AP313)-1)*100</f>
        <v>0.70916935615095156</v>
      </c>
      <c r="AR313" s="37">
        <f>(('GVA by sector'!AR313/'GVA by sector'!AQ313)-1)*100</f>
        <v>0.69513918078263348</v>
      </c>
      <c r="AS313" s="37">
        <f>(('GVA by sector'!AS313/'GVA by sector'!AR313)-1)*100</f>
        <v>0.67598793639915833</v>
      </c>
      <c r="AT313" s="37">
        <f>(('GVA by sector'!AT313/'GVA by sector'!AS313)-1)*100</f>
        <v>0.65977508881589486</v>
      </c>
      <c r="AU313" s="37">
        <f>(('GVA by sector'!AU313/'GVA by sector'!AT313)-1)*100</f>
        <v>0.63746476547663633</v>
      </c>
      <c r="AW313" s="37">
        <f>((('GVA by sector'!AE313/'GVA by sector'!U313)^(1/10))-1)*100</f>
        <v>0.82343166582072858</v>
      </c>
      <c r="AX313" s="37">
        <f>((('GVA by sector'!AU313/'GVA by sector'!X313)^(1/23))-1)*100</f>
        <v>0.75964043907956746</v>
      </c>
    </row>
    <row r="314" spans="1:50" x14ac:dyDescent="0.2">
      <c r="A314" s="11" t="s">
        <v>67</v>
      </c>
      <c r="C314" s="37">
        <f>(('GVA by sector'!C314/'GVA by sector'!B314)-1)*100</f>
        <v>2.8301920525775737</v>
      </c>
      <c r="D314" s="37">
        <f>(('GVA by sector'!D314/'GVA by sector'!C314)-1)*100</f>
        <v>4.5871419618715992</v>
      </c>
      <c r="E314" s="37">
        <f>(('GVA by sector'!E314/'GVA by sector'!D314)-1)*100</f>
        <v>2.6315823499456048</v>
      </c>
      <c r="F314" s="37">
        <f>(('GVA by sector'!F314/'GVA by sector'!E314)-1)*100</f>
        <v>3.846158691638335</v>
      </c>
      <c r="G314" s="37">
        <f>(('GVA by sector'!G314/'GVA by sector'!F314)-1)*100</f>
        <v>2.4691387979399737</v>
      </c>
      <c r="H314" s="37">
        <f>(('GVA by sector'!H314/'GVA by sector'!G314)-1)*100</f>
        <v>1.3386896705926965</v>
      </c>
      <c r="I314" s="37">
        <f>(('GVA by sector'!I314/'GVA by sector'!H314)-1)*100</f>
        <v>3.6912715833773868</v>
      </c>
      <c r="J314" s="37">
        <f>(('GVA by sector'!J314/'GVA by sector'!I314)-1)*100</f>
        <v>2.7507977059034072</v>
      </c>
      <c r="K314" s="37">
        <f>(('GVA by sector'!K314/'GVA by sector'!J314)-1)*100</f>
        <v>6.1417343309964512</v>
      </c>
      <c r="L314" s="37">
        <f>(('GVA by sector'!L314/'GVA by sector'!K314)-1)*100</f>
        <v>3.709206411238597</v>
      </c>
      <c r="M314" s="37">
        <f>(('GVA by sector'!M314/'GVA by sector'!L314)-1)*100</f>
        <v>4.4349055238442903</v>
      </c>
      <c r="N314" s="37">
        <f>(('GVA by sector'!N314/'GVA by sector'!M314)-1)*100</f>
        <v>6.7123301297507432</v>
      </c>
      <c r="O314" s="37">
        <f>(('GVA by sector'!O314/'GVA by sector'!N314)-1)*100</f>
        <v>4.8780512720324021</v>
      </c>
      <c r="P314" s="37">
        <f>(('GVA by sector'!P314/'GVA by sector'!O314)-1)*100</f>
        <v>7.0991332073519375</v>
      </c>
      <c r="Q314" s="37">
        <f>(('GVA by sector'!Q314/'GVA by sector'!P314)-1)*100</f>
        <v>3.2000024555326911</v>
      </c>
      <c r="R314" s="37">
        <f>(('GVA by sector'!R314/'GVA by sector'!Q314)-1)*100</f>
        <v>2.6578029905212963</v>
      </c>
      <c r="S314" s="37">
        <f>(('GVA by sector'!S314/'GVA by sector'!R314)-1)*100</f>
        <v>2.0496343954855556</v>
      </c>
      <c r="T314" s="37">
        <f>(('GVA by sector'!T314/'GVA by sector'!S314)-1)*100</f>
        <v>2.8541151410275578</v>
      </c>
      <c r="U314" s="37">
        <f>(('GVA by sector'!U314/'GVA by sector'!T314)-1)*100</f>
        <v>2.7749260708758605</v>
      </c>
      <c r="V314" s="37">
        <f>(('GVA by sector'!V314/'GVA by sector'!U314)-1)*100</f>
        <v>2.5000248679511783</v>
      </c>
      <c r="W314" s="37">
        <f>(('GVA by sector'!W314/'GVA by sector'!V314)-1)*100</f>
        <v>3.8048683915558712</v>
      </c>
      <c r="X314" s="37">
        <f>(('GVA by sector'!X314/'GVA by sector'!W314)-1)*100</f>
        <v>3.1953442714906632</v>
      </c>
      <c r="Y314" s="37">
        <f>(('GVA by sector'!Y314/'GVA by sector'!X314)-1)*100</f>
        <v>0.71460343948201999</v>
      </c>
      <c r="Z314" s="37">
        <f>(('GVA by sector'!Z314/'GVA by sector'!Y314)-1)*100</f>
        <v>0.95626854676145179</v>
      </c>
      <c r="AA314" s="37">
        <f>(('GVA by sector'!AA314/'GVA by sector'!Z314)-1)*100</f>
        <v>1.2352674927919027</v>
      </c>
      <c r="AB314" s="37">
        <f>(('GVA by sector'!AB314/'GVA by sector'!AA314)-1)*100</f>
        <v>0.90220839068766434</v>
      </c>
      <c r="AC314" s="37">
        <f>(('GVA by sector'!AC314/'GVA by sector'!AB314)-1)*100</f>
        <v>1.0280314323270812</v>
      </c>
      <c r="AD314" s="37">
        <f>(('GVA by sector'!AD314/'GVA by sector'!AC314)-1)*100</f>
        <v>1.5830792860602516</v>
      </c>
      <c r="AE314" s="37">
        <f>(('GVA by sector'!AE314/'GVA by sector'!AD314)-1)*100</f>
        <v>1.9542149525958674</v>
      </c>
      <c r="AF314" s="37">
        <f>(('GVA by sector'!AF314/'GVA by sector'!AE314)-1)*100</f>
        <v>2.3336540016572371</v>
      </c>
      <c r="AG314" s="37">
        <f>(('GVA by sector'!AG314/'GVA by sector'!AF314)-1)*100</f>
        <v>2.3610020430573586</v>
      </c>
      <c r="AH314" s="37">
        <f>(('GVA by sector'!AH314/'GVA by sector'!AG314)-1)*100</f>
        <v>2.3207101957335885</v>
      </c>
      <c r="AI314" s="37">
        <f>(('GVA by sector'!AI314/'GVA by sector'!AH314)-1)*100</f>
        <v>2.3208857943745054</v>
      </c>
      <c r="AJ314" s="37">
        <f>(('GVA by sector'!AJ314/'GVA by sector'!AI314)-1)*100</f>
        <v>2.3895600035270359</v>
      </c>
      <c r="AK314" s="37">
        <f>(('GVA by sector'!AK314/'GVA by sector'!AJ314)-1)*100</f>
        <v>2.2370585719885483</v>
      </c>
      <c r="AL314" s="37">
        <f>(('GVA by sector'!AL314/'GVA by sector'!AK314)-1)*100</f>
        <v>2.0869565217391362</v>
      </c>
      <c r="AM314" s="37">
        <f>(('GVA by sector'!AM314/'GVA by sector'!AL314)-1)*100</f>
        <v>2.0165520871491927</v>
      </c>
      <c r="AN314" s="37">
        <f>(('GVA by sector'!AN314/'GVA by sector'!AM314)-1)*100</f>
        <v>2.0050689750142237</v>
      </c>
      <c r="AO314" s="37">
        <f>(('GVA by sector'!AO314/'GVA by sector'!AN314)-1)*100</f>
        <v>1.9884180968603671</v>
      </c>
      <c r="AP314" s="37">
        <f>(('GVA by sector'!AP314/'GVA by sector'!AO314)-1)*100</f>
        <v>2.1456212945574649</v>
      </c>
      <c r="AQ314" s="37">
        <f>(('GVA by sector'!AQ314/'GVA by sector'!AP314)-1)*100</f>
        <v>2.2286290185003832</v>
      </c>
      <c r="AR314" s="37">
        <f>(('GVA by sector'!AR314/'GVA by sector'!AQ314)-1)*100</f>
        <v>2.2139326154237082</v>
      </c>
      <c r="AS314" s="37">
        <f>(('GVA by sector'!AS314/'GVA by sector'!AR314)-1)*100</f>
        <v>2.1949896266081348</v>
      </c>
      <c r="AT314" s="37">
        <f>(('GVA by sector'!AT314/'GVA by sector'!AS314)-1)*100</f>
        <v>2.1781366667240176</v>
      </c>
      <c r="AU314" s="37">
        <f>(('GVA by sector'!AU314/'GVA by sector'!AT314)-1)*100</f>
        <v>2.1681466750774758</v>
      </c>
      <c r="AW314" s="37">
        <f>((('GVA by sector'!AE314/'GVA by sector'!U314)^(1/10))-1)*100</f>
        <v>1.7824379135571666</v>
      </c>
      <c r="AX314" s="37">
        <f>((('GVA by sector'!AU314/'GVA by sector'!X314)^(1/23))-1)*100</f>
        <v>1.8926993315551588</v>
      </c>
    </row>
    <row r="315" spans="1:50" x14ac:dyDescent="0.2">
      <c r="A315" s="11" t="s">
        <v>68</v>
      </c>
      <c r="C315" s="37">
        <f>(('GVA by sector'!C315/'GVA by sector'!B315)-1)*100</f>
        <v>2.4000275710648333</v>
      </c>
      <c r="D315" s="37">
        <f>(('GVA by sector'!D315/'GVA by sector'!C315)-1)*100</f>
        <v>8.124987173751542</v>
      </c>
      <c r="E315" s="37">
        <f>(('GVA by sector'!E315/'GVA by sector'!D315)-1)*100</f>
        <v>6.5028879792041083</v>
      </c>
      <c r="F315" s="37">
        <f>(('GVA by sector'!F315/'GVA by sector'!E315)-1)*100</f>
        <v>5.834454274510481</v>
      </c>
      <c r="G315" s="37">
        <f>(('GVA by sector'!G315/'GVA by sector'!F315)-1)*100</f>
        <v>3.0769448375314035</v>
      </c>
      <c r="H315" s="37">
        <f>(('GVA by sector'!H315/'GVA by sector'!G315)-1)*100</f>
        <v>3.6069708632552988</v>
      </c>
      <c r="I315" s="37">
        <f>(('GVA by sector'!I315/'GVA by sector'!H315)-1)*100</f>
        <v>6.37253479821136</v>
      </c>
      <c r="J315" s="37">
        <f>(('GVA by sector'!J315/'GVA by sector'!I315)-1)*100</f>
        <v>-1.0368721655438118</v>
      </c>
      <c r="K315" s="37">
        <f>(('GVA by sector'!K315/'GVA by sector'!J315)-1)*100</f>
        <v>3.8416581641976144</v>
      </c>
      <c r="L315" s="37">
        <f>(('GVA by sector'!L315/'GVA by sector'!K315)-1)*100</f>
        <v>0.8968726290859097</v>
      </c>
      <c r="M315" s="37">
        <f>(('GVA by sector'!M315/'GVA by sector'!L315)-1)*100</f>
        <v>5.7777663412988289</v>
      </c>
      <c r="N315" s="37">
        <f>(('GVA by sector'!N315/'GVA by sector'!M315)-1)*100</f>
        <v>7.4579785937201715</v>
      </c>
      <c r="O315" s="37">
        <f>(('GVA by sector'!O315/'GVA by sector'!N315)-1)*100</f>
        <v>1.5640477293639155</v>
      </c>
      <c r="P315" s="37">
        <f>(('GVA by sector'!P315/'GVA by sector'!O315)-1)*100</f>
        <v>4.0423383052294648</v>
      </c>
      <c r="Q315" s="37">
        <f>(('GVA by sector'!Q315/'GVA by sector'!P315)-1)*100</f>
        <v>-0.92506942424415151</v>
      </c>
      <c r="R315" s="37">
        <f>(('GVA by sector'!R315/'GVA by sector'!Q315)-1)*100</f>
        <v>3.0812182253274756</v>
      </c>
      <c r="S315" s="37">
        <f>(('GVA by sector'!S315/'GVA by sector'!R315)-1)*100</f>
        <v>-0.81517558883115182</v>
      </c>
      <c r="T315" s="37">
        <f>(('GVA by sector'!T315/'GVA by sector'!S315)-1)*100</f>
        <v>-8.7671400271185576</v>
      </c>
      <c r="U315" s="37">
        <f>(('GVA by sector'!U315/'GVA by sector'!T315)-1)*100</f>
        <v>0.10009494337654967</v>
      </c>
      <c r="V315" s="37">
        <f>(('GVA by sector'!V315/'GVA by sector'!U315)-1)*100</f>
        <v>3.3999794143379169</v>
      </c>
      <c r="W315" s="37">
        <f>(('GVA by sector'!W315/'GVA by sector'!V315)-1)*100</f>
        <v>6.6731204256494481</v>
      </c>
      <c r="X315" s="37">
        <f>(('GVA by sector'!X315/'GVA by sector'!W315)-1)*100</f>
        <v>1.7732040150445272</v>
      </c>
      <c r="Y315" s="37">
        <f>(('GVA by sector'!Y315/'GVA by sector'!X315)-1)*100</f>
        <v>2.6941519124645819</v>
      </c>
      <c r="Z315" s="37">
        <f>(('GVA by sector'!Z315/'GVA by sector'!Y315)-1)*100</f>
        <v>3.4415040296713162</v>
      </c>
      <c r="AA315" s="37">
        <f>(('GVA by sector'!AA315/'GVA by sector'!Z315)-1)*100</f>
        <v>3.3593299207327787</v>
      </c>
      <c r="AB315" s="37">
        <f>(('GVA by sector'!AB315/'GVA by sector'!AA315)-1)*100</f>
        <v>3.110268407783412</v>
      </c>
      <c r="AC315" s="37">
        <f>(('GVA by sector'!AC315/'GVA by sector'!AB315)-1)*100</f>
        <v>2.6436497211701271</v>
      </c>
      <c r="AD315" s="37">
        <f>(('GVA by sector'!AD315/'GVA by sector'!AC315)-1)*100</f>
        <v>2.262191730020402</v>
      </c>
      <c r="AE315" s="37">
        <f>(('GVA by sector'!AE315/'GVA by sector'!AD315)-1)*100</f>
        <v>2.0689415713431414</v>
      </c>
      <c r="AF315" s="37">
        <f>(('GVA by sector'!AF315/'GVA by sector'!AE315)-1)*100</f>
        <v>2.1290572775674255</v>
      </c>
      <c r="AG315" s="37">
        <f>(('GVA by sector'!AG315/'GVA by sector'!AF315)-1)*100</f>
        <v>2.056768193704972</v>
      </c>
      <c r="AH315" s="37">
        <f>(('GVA by sector'!AH315/'GVA by sector'!AG315)-1)*100</f>
        <v>2.0278287483953328</v>
      </c>
      <c r="AI315" s="37">
        <f>(('GVA by sector'!AI315/'GVA by sector'!AH315)-1)*100</f>
        <v>2.0049411782268267</v>
      </c>
      <c r="AJ315" s="37">
        <f>(('GVA by sector'!AJ315/'GVA by sector'!AI315)-1)*100</f>
        <v>2.0520518427768364</v>
      </c>
      <c r="AK315" s="37">
        <f>(('GVA by sector'!AK315/'GVA by sector'!AJ315)-1)*100</f>
        <v>1.8812141491395762</v>
      </c>
      <c r="AL315" s="37">
        <f>(('GVA by sector'!AL315/'GVA by sector'!AK315)-1)*100</f>
        <v>1.7160444881307857</v>
      </c>
      <c r="AM315" s="37">
        <f>(('GVA by sector'!AM315/'GVA by sector'!AL315)-1)*100</f>
        <v>1.6326963640760805</v>
      </c>
      <c r="AN315" s="37">
        <f>(('GVA by sector'!AN315/'GVA by sector'!AM315)-1)*100</f>
        <v>1.6178465281055709</v>
      </c>
      <c r="AO315" s="37">
        <f>(('GVA by sector'!AO315/'GVA by sector'!AN315)-1)*100</f>
        <v>1.6039566625119184</v>
      </c>
      <c r="AP315" s="37">
        <f>(('GVA by sector'!AP315/'GVA by sector'!AO315)-1)*100</f>
        <v>1.7599953278628178</v>
      </c>
      <c r="AQ315" s="37">
        <f>(('GVA by sector'!AQ315/'GVA by sector'!AP315)-1)*100</f>
        <v>1.8423020089228581</v>
      </c>
      <c r="AR315" s="37">
        <f>(('GVA by sector'!AR315/'GVA by sector'!AQ315)-1)*100</f>
        <v>1.8272749362387986</v>
      </c>
      <c r="AS315" s="37">
        <f>(('GVA by sector'!AS315/'GVA by sector'!AR315)-1)*100</f>
        <v>1.8079037546092414</v>
      </c>
      <c r="AT315" s="37">
        <f>(('GVA by sector'!AT315/'GVA by sector'!AS315)-1)*100</f>
        <v>1.790557888236477</v>
      </c>
      <c r="AU315" s="37">
        <f>(('GVA by sector'!AU315/'GVA by sector'!AT315)-1)*100</f>
        <v>1.780336026653373</v>
      </c>
      <c r="AW315" s="37">
        <f>((('GVA by sector'!AE315/'GVA by sector'!U315)^(1/10))-1)*100</f>
        <v>3.1345512880905702</v>
      </c>
      <c r="AX315" s="37">
        <f>((('GVA by sector'!AU315/'GVA by sector'!X315)^(1/23))-1)*100</f>
        <v>2.1338745327112774</v>
      </c>
    </row>
    <row r="316" spans="1:50" x14ac:dyDescent="0.2">
      <c r="A316" s="11" t="s">
        <v>69</v>
      </c>
      <c r="C316" s="37">
        <f>(('GVA by sector'!C316/'GVA by sector'!B316)-1)*100</f>
        <v>2.4000149462967579</v>
      </c>
      <c r="D316" s="37">
        <f>(('GVA by sector'!D316/'GVA by sector'!C316)-1)*100</f>
        <v>8.1249495004782837</v>
      </c>
      <c r="E316" s="37">
        <f>(('GVA by sector'!E316/'GVA by sector'!D316)-1)*100</f>
        <v>6.5029327589749997</v>
      </c>
      <c r="F316" s="37">
        <f>(('GVA by sector'!F316/'GVA by sector'!E316)-1)*100</f>
        <v>5.8344357895189436</v>
      </c>
      <c r="G316" s="37">
        <f>(('GVA by sector'!G316/'GVA by sector'!F316)-1)*100</f>
        <v>3.0769214318404403</v>
      </c>
      <c r="H316" s="37">
        <f>(('GVA by sector'!H316/'GVA by sector'!G316)-1)*100</f>
        <v>3.6069849153961275</v>
      </c>
      <c r="I316" s="37">
        <f>(('GVA by sector'!I316/'GVA by sector'!H316)-1)*100</f>
        <v>4.7858636892943229</v>
      </c>
      <c r="J316" s="37">
        <f>(('GVA by sector'!J316/'GVA by sector'!I316)-1)*100</f>
        <v>2.5240532769693402</v>
      </c>
      <c r="K316" s="37">
        <f>(('GVA by sector'!K316/'GVA by sector'!J316)-1)*100</f>
        <v>7.2684459422934777</v>
      </c>
      <c r="L316" s="37">
        <f>(('GVA by sector'!L316/'GVA by sector'!K316)-1)*100</f>
        <v>-1.3114583174947292</v>
      </c>
      <c r="M316" s="37">
        <f>(('GVA by sector'!M316/'GVA by sector'!L316)-1)*100</f>
        <v>1.4396412870315567</v>
      </c>
      <c r="N316" s="37">
        <f>(('GVA by sector'!N316/'GVA by sector'!M316)-1)*100</f>
        <v>-2.7292361809961196</v>
      </c>
      <c r="O316" s="37">
        <f>(('GVA by sector'!O316/'GVA by sector'!N316)-1)*100</f>
        <v>0.89784067644320675</v>
      </c>
      <c r="P316" s="37">
        <f>(('GVA by sector'!P316/'GVA by sector'!O316)-1)*100</f>
        <v>6.2291796920252551</v>
      </c>
      <c r="Q316" s="37">
        <f>(('GVA by sector'!Q316/'GVA by sector'!P316)-1)*100</f>
        <v>7.8533806952275409</v>
      </c>
      <c r="R316" s="37">
        <f>(('GVA by sector'!R316/'GVA by sector'!Q316)-1)*100</f>
        <v>-5.3398251215377108</v>
      </c>
      <c r="S316" s="37">
        <f>(('GVA by sector'!S316/'GVA by sector'!R316)-1)*100</f>
        <v>2.5641234715980454</v>
      </c>
      <c r="T316" s="37">
        <f>(('GVA by sector'!T316/'GVA by sector'!S316)-1)*100</f>
        <v>3.1000119251103131</v>
      </c>
      <c r="U316" s="37">
        <f>(('GVA by sector'!U316/'GVA by sector'!T316)-1)*100</f>
        <v>-3.006800743497573</v>
      </c>
      <c r="V316" s="37">
        <f>(('GVA by sector'!V316/'GVA by sector'!U316)-1)*100</f>
        <v>5.2999960249632272</v>
      </c>
      <c r="W316" s="37">
        <f>(('GVA by sector'!W316/'GVA by sector'!V316)-1)*100</f>
        <v>-3.2288775673529058</v>
      </c>
      <c r="X316" s="37">
        <f>(('GVA by sector'!X316/'GVA by sector'!W316)-1)*100</f>
        <v>1.0053060310559969</v>
      </c>
      <c r="Y316" s="37">
        <f>(('GVA by sector'!Y316/'GVA by sector'!X316)-1)*100</f>
        <v>2.2617194273750751</v>
      </c>
      <c r="Z316" s="37">
        <f>(('GVA by sector'!Z316/'GVA by sector'!Y316)-1)*100</f>
        <v>3.006120858921868</v>
      </c>
      <c r="AA316" s="37">
        <f>(('GVA by sector'!AA316/'GVA by sector'!Z316)-1)*100</f>
        <v>2.9243668393812872</v>
      </c>
      <c r="AB316" s="37">
        <f>(('GVA by sector'!AB316/'GVA by sector'!AA316)-1)*100</f>
        <v>2.6765574660478686</v>
      </c>
      <c r="AC316" s="37">
        <f>(('GVA by sector'!AC316/'GVA by sector'!AB316)-1)*100</f>
        <v>2.211999761303729</v>
      </c>
      <c r="AD316" s="37">
        <f>(('GVA by sector'!AD316/'GVA by sector'!AC316)-1)*100</f>
        <v>1.8322985688445037</v>
      </c>
      <c r="AE316" s="37">
        <f>(('GVA by sector'!AE316/'GVA by sector'!AD316)-1)*100</f>
        <v>1.639966107367119</v>
      </c>
      <c r="AF316" s="37">
        <f>(('GVA by sector'!AF316/'GVA by sector'!AE316)-1)*100</f>
        <v>1.7000179059720066</v>
      </c>
      <c r="AG316" s="37">
        <f>(('GVA by sector'!AG316/'GVA by sector'!AF316)-1)*100</f>
        <v>1.6281319531779026</v>
      </c>
      <c r="AH316" s="37">
        <f>(('GVA by sector'!AH316/'GVA by sector'!AG316)-1)*100</f>
        <v>1.5993831684959048</v>
      </c>
      <c r="AI316" s="37">
        <f>(('GVA by sector'!AI316/'GVA by sector'!AH316)-1)*100</f>
        <v>1.576766491900683</v>
      </c>
      <c r="AJ316" s="37">
        <f>(('GVA by sector'!AJ316/'GVA by sector'!AI316)-1)*100</f>
        <v>1.6238050671425475</v>
      </c>
      <c r="AK316" s="37">
        <f>(('GVA by sector'!AK316/'GVA by sector'!AJ316)-1)*100</f>
        <v>1.4537872228162163</v>
      </c>
      <c r="AL316" s="37">
        <f>(('GVA by sector'!AL316/'GVA by sector'!AK316)-1)*100</f>
        <v>1.2894269909195177</v>
      </c>
      <c r="AM316" s="37">
        <f>(('GVA by sector'!AM316/'GVA by sector'!AL316)-1)*100</f>
        <v>1.2065045255696294</v>
      </c>
      <c r="AN316" s="37">
        <f>(('GVA by sector'!AN316/'GVA by sector'!AM316)-1)*100</f>
        <v>1.1918015318383324</v>
      </c>
      <c r="AO316" s="37">
        <f>(('GVA by sector'!AO316/'GVA by sector'!AN316)-1)*100</f>
        <v>1.1780523886759431</v>
      </c>
      <c r="AP316" s="37">
        <f>(('GVA by sector'!AP316/'GVA by sector'!AO316)-1)*100</f>
        <v>1.3335636679692175</v>
      </c>
      <c r="AQ316" s="37">
        <f>(('GVA by sector'!AQ316/'GVA by sector'!AP316)-1)*100</f>
        <v>1.4155524874581493</v>
      </c>
      <c r="AR316" s="37">
        <f>(('GVA by sector'!AR316/'GVA by sector'!AQ316)-1)*100</f>
        <v>1.4006602824434111</v>
      </c>
      <c r="AS316" s="37">
        <f>(('GVA by sector'!AS316/'GVA by sector'!AR316)-1)*100</f>
        <v>1.3815036435290917</v>
      </c>
      <c r="AT316" s="37">
        <f>(('GVA by sector'!AT316/'GVA by sector'!AS316)-1)*100</f>
        <v>1.3643187442748728</v>
      </c>
      <c r="AU316" s="37">
        <f>(('GVA by sector'!AU316/'GVA by sector'!AT316)-1)*100</f>
        <v>1.3542336882909289</v>
      </c>
      <c r="AW316" s="37">
        <f>((('GVA by sector'!AE316/'GVA by sector'!U316)^(1/10))-1)*100</f>
        <v>1.9421031462875993</v>
      </c>
      <c r="AX316" s="37">
        <f>((('GVA by sector'!AU316/'GVA by sector'!X316)^(1/23))-1)*100</f>
        <v>1.7051760322250198</v>
      </c>
    </row>
    <row r="317" spans="1:50" x14ac:dyDescent="0.2">
      <c r="A317" s="11" t="s">
        <v>70</v>
      </c>
      <c r="C317" s="37">
        <f>(('GVA by sector'!C317/'GVA by sector'!B317)-1)*100</f>
        <v>-8.2901143922609055E-2</v>
      </c>
      <c r="D317" s="37">
        <f>(('GVA by sector'!D317/'GVA by sector'!C317)-1)*100</f>
        <v>2.2088619244492236</v>
      </c>
      <c r="E317" s="37">
        <f>(('GVA by sector'!E317/'GVA by sector'!D317)-1)*100</f>
        <v>4.4692169262951831</v>
      </c>
      <c r="F317" s="37">
        <f>(('GVA by sector'!F317/'GVA by sector'!E317)-1)*100</f>
        <v>2.9794298562673349</v>
      </c>
      <c r="G317" s="37">
        <f>(('GVA by sector'!G317/'GVA by sector'!F317)-1)*100</f>
        <v>3.2876978089025011</v>
      </c>
      <c r="H317" s="37">
        <f>(('GVA by sector'!H317/'GVA by sector'!G317)-1)*100</f>
        <v>3.6490700974678214</v>
      </c>
      <c r="I317" s="37">
        <f>(('GVA by sector'!I317/'GVA by sector'!H317)-1)*100</f>
        <v>3.5869535801880126</v>
      </c>
      <c r="J317" s="37">
        <f>(('GVA by sector'!J317/'GVA by sector'!I317)-1)*100</f>
        <v>2.6417387366640677</v>
      </c>
      <c r="K317" s="37">
        <f>(('GVA by sector'!K317/'GVA by sector'!J317)-1)*100</f>
        <v>4.1629430197174244</v>
      </c>
      <c r="L317" s="37">
        <f>(('GVA by sector'!L317/'GVA by sector'!K317)-1)*100</f>
        <v>1.8599065295380468</v>
      </c>
      <c r="M317" s="37">
        <f>(('GVA by sector'!M317/'GVA by sector'!L317)-1)*100</f>
        <v>2.0542888087861533</v>
      </c>
      <c r="N317" s="37">
        <f>(('GVA by sector'!N317/'GVA by sector'!M317)-1)*100</f>
        <v>4.1612543748150044</v>
      </c>
      <c r="O317" s="37">
        <f>(('GVA by sector'!O317/'GVA by sector'!N317)-1)*100</f>
        <v>3.1976309263408886</v>
      </c>
      <c r="P317" s="37">
        <f>(('GVA by sector'!P317/'GVA by sector'!O317)-1)*100</f>
        <v>3.7152317129865775</v>
      </c>
      <c r="Q317" s="37">
        <f>(('GVA by sector'!Q317/'GVA by sector'!P317)-1)*100</f>
        <v>2.8295764693939018</v>
      </c>
      <c r="R317" s="37">
        <f>(('GVA by sector'!R317/'GVA by sector'!Q317)-1)*100</f>
        <v>3.5137255378465237</v>
      </c>
      <c r="S317" s="37">
        <f>(('GVA by sector'!S317/'GVA by sector'!R317)-1)*100</f>
        <v>-0.48941819320976743</v>
      </c>
      <c r="T317" s="37">
        <f>(('GVA by sector'!T317/'GVA by sector'!S317)-1)*100</f>
        <v>-5.2829746324028148</v>
      </c>
      <c r="U317" s="37">
        <f>(('GVA by sector'!U317/'GVA by sector'!T317)-1)*100</f>
        <v>1.4891194105481453</v>
      </c>
      <c r="V317" s="37">
        <f>(('GVA by sector'!V317/'GVA by sector'!U317)-1)*100</f>
        <v>1.539747670360847</v>
      </c>
      <c r="W317" s="37">
        <f>(('GVA by sector'!W317/'GVA by sector'!V317)-1)*100</f>
        <v>0.23785317306255216</v>
      </c>
      <c r="X317" s="37">
        <f>(('GVA by sector'!X317/'GVA by sector'!W317)-1)*100</f>
        <v>1.3444605617617622</v>
      </c>
      <c r="Y317" s="37">
        <f>(('GVA by sector'!Y317/'GVA by sector'!X317)-1)*100</f>
        <v>2.3608891849831615</v>
      </c>
      <c r="Z317" s="37">
        <f>(('GVA by sector'!Z317/'GVA by sector'!Y317)-1)*100</f>
        <v>2.9776220718269908</v>
      </c>
      <c r="AA317" s="37">
        <f>(('GVA by sector'!AA317/'GVA by sector'!Z317)-1)*100</f>
        <v>3.3309796911955569</v>
      </c>
      <c r="AB317" s="37">
        <f>(('GVA by sector'!AB317/'GVA by sector'!AA317)-1)*100</f>
        <v>3.3379457608559759</v>
      </c>
      <c r="AC317" s="37">
        <f>(('GVA by sector'!AC317/'GVA by sector'!AB317)-1)*100</f>
        <v>3.2514632245108199</v>
      </c>
      <c r="AD317" s="37">
        <f>(('GVA by sector'!AD317/'GVA by sector'!AC317)-1)*100</f>
        <v>3.2021753039027434</v>
      </c>
      <c r="AE317" s="37">
        <f>(('GVA by sector'!AE317/'GVA by sector'!AD317)-1)*100</f>
        <v>3.1059173615201052</v>
      </c>
      <c r="AF317" s="37">
        <f>(('GVA by sector'!AF317/'GVA by sector'!AE317)-1)*100</f>
        <v>3.0395334155067122</v>
      </c>
      <c r="AG317" s="37">
        <f>(('GVA by sector'!AG317/'GVA by sector'!AF317)-1)*100</f>
        <v>2.9786392266566875</v>
      </c>
      <c r="AH317" s="37">
        <f>(('GVA by sector'!AH317/'GVA by sector'!AG317)-1)*100</f>
        <v>2.9298817337556127</v>
      </c>
      <c r="AI317" s="37">
        <f>(('GVA by sector'!AI317/'GVA by sector'!AH317)-1)*100</f>
        <v>2.9114449487242178</v>
      </c>
      <c r="AJ317" s="37">
        <f>(('GVA by sector'!AJ317/'GVA by sector'!AI317)-1)*100</f>
        <v>2.8461427768240899</v>
      </c>
      <c r="AK317" s="37">
        <f>(('GVA by sector'!AK317/'GVA by sector'!AJ317)-1)*100</f>
        <v>2.6257437422660956</v>
      </c>
      <c r="AL317" s="37">
        <f>(('GVA by sector'!AL317/'GVA by sector'!AK317)-1)*100</f>
        <v>2.4581580945372217</v>
      </c>
      <c r="AM317" s="37">
        <f>(('GVA by sector'!AM317/'GVA by sector'!AL317)-1)*100</f>
        <v>2.3745474944126155</v>
      </c>
      <c r="AN317" s="37">
        <f>(('GVA by sector'!AN317/'GVA by sector'!AM317)-1)*100</f>
        <v>2.3588032803678605</v>
      </c>
      <c r="AO317" s="37">
        <f>(('GVA by sector'!AO317/'GVA by sector'!AN317)-1)*100</f>
        <v>2.3508029872447267</v>
      </c>
      <c r="AP317" s="37">
        <f>(('GVA by sector'!AP317/'GVA by sector'!AO317)-1)*100</f>
        <v>2.4216170741899301</v>
      </c>
      <c r="AQ317" s="37">
        <f>(('GVA by sector'!AQ317/'GVA by sector'!AP317)-1)*100</f>
        <v>2.4494718194107756</v>
      </c>
      <c r="AR317" s="37">
        <f>(('GVA by sector'!AR317/'GVA by sector'!AQ317)-1)*100</f>
        <v>2.4327966678329593</v>
      </c>
      <c r="AS317" s="37">
        <f>(('GVA by sector'!AS317/'GVA by sector'!AR317)-1)*100</f>
        <v>2.41479619444529</v>
      </c>
      <c r="AT317" s="37">
        <f>(('GVA by sector'!AT317/'GVA by sector'!AS317)-1)*100</f>
        <v>2.3973281456028284</v>
      </c>
      <c r="AU317" s="37">
        <f>(('GVA by sector'!AU317/'GVA by sector'!AT317)-1)*100</f>
        <v>2.3864169701126148</v>
      </c>
      <c r="AW317" s="37">
        <f>((('GVA by sector'!AE317/'GVA by sector'!U317)^(1/10))-1)*100</f>
        <v>2.4637812857540409</v>
      </c>
      <c r="AX317" s="37">
        <f>((('GVA by sector'!AU317/'GVA by sector'!X317)^(1/23))-1)*100</f>
        <v>2.7360461393425739</v>
      </c>
    </row>
    <row r="320" spans="1:50" x14ac:dyDescent="0.2">
      <c r="A320" s="7" t="s">
        <v>50</v>
      </c>
      <c r="AW320" s="39" t="s">
        <v>107</v>
      </c>
      <c r="AX320" s="39"/>
    </row>
    <row r="321" spans="1:50" x14ac:dyDescent="0.2">
      <c r="A321" s="33" t="s">
        <v>38</v>
      </c>
      <c r="B321" s="1">
        <v>1991</v>
      </c>
      <c r="C321" s="1">
        <v>1992</v>
      </c>
      <c r="D321" s="1">
        <v>1993</v>
      </c>
      <c r="E321" s="1">
        <v>1994</v>
      </c>
      <c r="F321" s="1">
        <v>1995</v>
      </c>
      <c r="G321" s="1">
        <v>1996</v>
      </c>
      <c r="H321" s="1">
        <v>1997</v>
      </c>
      <c r="I321" s="1">
        <v>1998</v>
      </c>
      <c r="J321" s="1">
        <v>1999</v>
      </c>
      <c r="K321" s="1">
        <v>2000</v>
      </c>
      <c r="L321" s="1">
        <v>2001</v>
      </c>
      <c r="M321" s="1">
        <v>2002</v>
      </c>
      <c r="N321" s="1">
        <v>2003</v>
      </c>
      <c r="O321" s="1">
        <v>2004</v>
      </c>
      <c r="P321" s="1">
        <v>2005</v>
      </c>
      <c r="Q321" s="1">
        <v>2006</v>
      </c>
      <c r="R321" s="1">
        <v>2007</v>
      </c>
      <c r="S321" s="1">
        <v>2008</v>
      </c>
      <c r="T321" s="1">
        <v>2009</v>
      </c>
      <c r="U321" s="1">
        <v>2010</v>
      </c>
      <c r="V321" s="1">
        <v>2011</v>
      </c>
      <c r="W321" s="1">
        <v>2012</v>
      </c>
      <c r="X321" s="1">
        <v>2013</v>
      </c>
      <c r="Y321" s="1">
        <v>2014</v>
      </c>
      <c r="Z321" s="1">
        <v>2015</v>
      </c>
      <c r="AA321" s="1">
        <v>2016</v>
      </c>
      <c r="AB321" s="1">
        <v>2017</v>
      </c>
      <c r="AC321" s="1">
        <v>2018</v>
      </c>
      <c r="AD321" s="1">
        <v>2019</v>
      </c>
      <c r="AE321" s="1">
        <v>2020</v>
      </c>
      <c r="AF321" s="1">
        <v>2021</v>
      </c>
      <c r="AG321" s="1">
        <v>2022</v>
      </c>
      <c r="AH321" s="1">
        <v>2023</v>
      </c>
      <c r="AI321" s="1">
        <v>2024</v>
      </c>
      <c r="AJ321" s="1">
        <v>2025</v>
      </c>
      <c r="AK321" s="1">
        <v>2026</v>
      </c>
      <c r="AL321" s="1">
        <v>2027</v>
      </c>
      <c r="AM321" s="1">
        <v>2028</v>
      </c>
      <c r="AN321" s="1">
        <v>2029</v>
      </c>
      <c r="AO321" s="1">
        <v>2030</v>
      </c>
      <c r="AP321" s="1">
        <v>2031</v>
      </c>
      <c r="AQ321" s="1">
        <v>2032</v>
      </c>
      <c r="AR321" s="1">
        <v>2033</v>
      </c>
      <c r="AS321" s="1">
        <v>2034</v>
      </c>
      <c r="AT321" s="1">
        <v>2035</v>
      </c>
      <c r="AU321" s="1">
        <v>2036</v>
      </c>
      <c r="AW321" s="36" t="s">
        <v>95</v>
      </c>
      <c r="AX321" s="36" t="s">
        <v>96</v>
      </c>
    </row>
    <row r="322" spans="1:50" x14ac:dyDescent="0.2">
      <c r="A322" s="11" t="s">
        <v>51</v>
      </c>
      <c r="C322" s="37">
        <f>(('GVA by sector'!C322/'GVA by sector'!B322)-1)*100</f>
        <v>4.1972663251890197</v>
      </c>
      <c r="D322" s="37">
        <f>(('GVA by sector'!D322/'GVA by sector'!C322)-1)*100</f>
        <v>-8.1571049500679287</v>
      </c>
      <c r="E322" s="37">
        <f>(('GVA by sector'!E322/'GVA by sector'!D322)-1)*100</f>
        <v>-1.2061254360769214</v>
      </c>
      <c r="F322" s="37">
        <f>(('GVA by sector'!F322/'GVA by sector'!E322)-1)*100</f>
        <v>-2.1087760717460768</v>
      </c>
      <c r="G322" s="37">
        <f>(('GVA by sector'!G322/'GVA by sector'!F322)-1)*100</f>
        <v>-2.9478494949131684</v>
      </c>
      <c r="H322" s="37">
        <f>(('GVA by sector'!H322/'GVA by sector'!G322)-1)*100</f>
        <v>3.5046774173691286</v>
      </c>
      <c r="I322" s="37">
        <f>(('GVA by sector'!I322/'GVA by sector'!H322)-1)*100</f>
        <v>1.538461538461533</v>
      </c>
      <c r="J322" s="37">
        <f>(('GVA by sector'!J322/'GVA by sector'!I322)-1)*100</f>
        <v>3.8383838383838631</v>
      </c>
      <c r="K322" s="37">
        <f>(('GVA by sector'!K322/'GVA by sector'!J322)-1)*100</f>
        <v>-1.5564202334630517</v>
      </c>
      <c r="L322" s="37">
        <f>(('GVA by sector'!L322/'GVA by sector'!K322)-1)*100</f>
        <v>-7.9051383399209474</v>
      </c>
      <c r="M322" s="37">
        <f>(('GVA by sector'!M322/'GVA by sector'!L322)-1)*100</f>
        <v>12.339055793991438</v>
      </c>
      <c r="N322" s="37">
        <f>(('GVA by sector'!N322/'GVA by sector'!M322)-1)*100</f>
        <v>-3.5339063992359088</v>
      </c>
      <c r="O322" s="37">
        <f>(('GVA by sector'!O322/'GVA by sector'!N322)-1)*100</f>
        <v>-0.89108910891090298</v>
      </c>
      <c r="P322" s="37">
        <f>(('GVA by sector'!P322/'GVA by sector'!O322)-1)*100</f>
        <v>5.8941058941058833</v>
      </c>
      <c r="Q322" s="37">
        <f>(('GVA by sector'!Q322/'GVA by sector'!P322)-1)*100</f>
        <v>-3.3018867924528239</v>
      </c>
      <c r="R322" s="37">
        <f>(('GVA by sector'!R322/'GVA by sector'!Q322)-1)*100</f>
        <v>-3.8048780487804801</v>
      </c>
      <c r="S322" s="37">
        <f>(('GVA by sector'!S322/'GVA by sector'!R322)-1)*100</f>
        <v>9.7363083164300193</v>
      </c>
      <c r="T322" s="37">
        <f>(('GVA by sector'!T322/'GVA by sector'!S322)-1)*100</f>
        <v>-6.931608133086864</v>
      </c>
      <c r="U322" s="37">
        <f>(('GVA by sector'!U322/'GVA by sector'!T322)-1)*100</f>
        <v>-0.69513406156902491</v>
      </c>
      <c r="V322" s="37">
        <f>(('GVA by sector'!V322/'GVA by sector'!U322)-1)*100</f>
        <v>10.599955820631756</v>
      </c>
      <c r="W322" s="37">
        <f>(('GVA by sector'!W322/'GVA by sector'!V322)-1)*100</f>
        <v>-3.3453501795536411</v>
      </c>
      <c r="X322" s="37">
        <f>(('GVA by sector'!X322/'GVA by sector'!W322)-1)*100</f>
        <v>-5.6747138001427055</v>
      </c>
      <c r="Y322" s="37">
        <f>(('GVA by sector'!Y322/'GVA by sector'!X322)-1)*100</f>
        <v>1.2021596834695725</v>
      </c>
      <c r="Z322" s="37">
        <f>(('GVA by sector'!Z322/'GVA by sector'!Y322)-1)*100</f>
        <v>1.2851277654204685</v>
      </c>
      <c r="AA322" s="37">
        <f>(('GVA by sector'!AA322/'GVA by sector'!Z322)-1)*100</f>
        <v>1.467315624868748</v>
      </c>
      <c r="AB322" s="37">
        <f>(('GVA by sector'!AB322/'GVA by sector'!AA322)-1)*100</f>
        <v>1.3717757151866294</v>
      </c>
      <c r="AC322" s="37">
        <f>(('GVA by sector'!AC322/'GVA by sector'!AB322)-1)*100</f>
        <v>1.2435668530943245</v>
      </c>
      <c r="AD322" s="37">
        <f>(('GVA by sector'!AD322/'GVA by sector'!AC322)-1)*100</f>
        <v>1.1358470670495668</v>
      </c>
      <c r="AE322" s="37">
        <f>(('GVA by sector'!AE322/'GVA by sector'!AD322)-1)*100</f>
        <v>0.97172980852437973</v>
      </c>
      <c r="AF322" s="37">
        <f>(('GVA by sector'!AF322/'GVA by sector'!AE322)-1)*100</f>
        <v>0.83682168135661428</v>
      </c>
      <c r="AG322" s="37">
        <f>(('GVA by sector'!AG322/'GVA by sector'!AF322)-1)*100</f>
        <v>0.84833253280027776</v>
      </c>
      <c r="AH322" s="37">
        <f>(('GVA by sector'!AH322/'GVA by sector'!AG322)-1)*100</f>
        <v>0.78823253897437606</v>
      </c>
      <c r="AI322" s="37">
        <f>(('GVA by sector'!AI322/'GVA by sector'!AH322)-1)*100</f>
        <v>0.76559724232050375</v>
      </c>
      <c r="AJ322" s="37">
        <f>(('GVA by sector'!AJ322/'GVA by sector'!AI322)-1)*100</f>
        <v>0.81329289733285126</v>
      </c>
      <c r="AK322" s="37">
        <f>(('GVA by sector'!AK322/'GVA by sector'!AJ322)-1)*100</f>
        <v>0.66071132146126033</v>
      </c>
      <c r="AL322" s="37">
        <f>(('GVA by sector'!AL322/'GVA by sector'!AK322)-1)*100</f>
        <v>0.50584754391651554</v>
      </c>
      <c r="AM322" s="37">
        <f>(('GVA by sector'!AM322/'GVA by sector'!AL322)-1)*100</f>
        <v>0.42574584222887513</v>
      </c>
      <c r="AN322" s="37">
        <f>(('GVA by sector'!AN322/'GVA by sector'!AM322)-1)*100</f>
        <v>0.40655773832309894</v>
      </c>
      <c r="AO322" s="37">
        <f>(('GVA by sector'!AO322/'GVA by sector'!AN322)-1)*100</f>
        <v>0.39923520913964783</v>
      </c>
      <c r="AP322" s="37">
        <f>(('GVA by sector'!AP322/'GVA by sector'!AO322)-1)*100</f>
        <v>0.43194712605336694</v>
      </c>
      <c r="AQ322" s="37">
        <f>(('GVA by sector'!AQ322/'GVA by sector'!AP322)-1)*100</f>
        <v>0.42136373232002367</v>
      </c>
      <c r="AR322" s="37">
        <f>(('GVA by sector'!AR322/'GVA by sector'!AQ322)-1)*100</f>
        <v>0.36961047017889381</v>
      </c>
      <c r="AS322" s="37">
        <f>(('GVA by sector'!AS322/'GVA by sector'!AR322)-1)*100</f>
        <v>0.33520374728188695</v>
      </c>
      <c r="AT322" s="37">
        <f>(('GVA by sector'!AT322/'GVA by sector'!AS322)-1)*100</f>
        <v>0.29576768320573876</v>
      </c>
      <c r="AU322" s="37">
        <f>(('GVA by sector'!AU322/'GVA by sector'!AT322)-1)*100</f>
        <v>0.26251987630669937</v>
      </c>
      <c r="AW322" s="37">
        <f>((('GVA by sector'!AE322/'GVA by sector'!U322)^(1/10))-1)*100</f>
        <v>0.94985215981528981</v>
      </c>
      <c r="AX322" s="37">
        <f>((('GVA by sector'!AU322/'GVA by sector'!X322)^(1/23))-1)*100</f>
        <v>0.74905418904573917</v>
      </c>
    </row>
    <row r="323" spans="1:50" x14ac:dyDescent="0.2">
      <c r="A323" s="11" t="s">
        <v>52</v>
      </c>
      <c r="C323" s="37">
        <f>(('GVA by sector'!C323/'GVA by sector'!B323)-1)*100</f>
        <v>2.8763230696369435</v>
      </c>
      <c r="D323" s="37">
        <f>(('GVA by sector'!D323/'GVA by sector'!C323)-1)*100</f>
        <v>6.7101617444124795</v>
      </c>
      <c r="E323" s="37">
        <f>(('GVA by sector'!E323/'GVA by sector'!D323)-1)*100</f>
        <v>15.10917193762673</v>
      </c>
      <c r="F323" s="37">
        <f>(('GVA by sector'!F323/'GVA by sector'!E323)-1)*100</f>
        <v>3.3384048348765738</v>
      </c>
      <c r="G323" s="37">
        <f>(('GVA by sector'!G323/'GVA by sector'!F323)-1)*100</f>
        <v>3.157156840702835</v>
      </c>
      <c r="H323" s="37">
        <f>(('GVA by sector'!H323/'GVA by sector'!G323)-1)*100</f>
        <v>-0.99647853811745124</v>
      </c>
      <c r="I323" s="37">
        <f>(('GVA by sector'!I323/'GVA by sector'!H323)-1)*100</f>
        <v>2.6812339578746958</v>
      </c>
      <c r="J323" s="37">
        <f>(('GVA by sector'!J323/'GVA by sector'!I323)-1)*100</f>
        <v>4.510444041452244</v>
      </c>
      <c r="K323" s="37">
        <f>(('GVA by sector'!K323/'GVA by sector'!J323)-1)*100</f>
        <v>-3.2367701097735568</v>
      </c>
      <c r="L323" s="37">
        <f>(('GVA by sector'!L323/'GVA by sector'!K323)-1)*100</f>
        <v>-4.7535286243040371</v>
      </c>
      <c r="M323" s="37">
        <f>(('GVA by sector'!M323/'GVA by sector'!L323)-1)*100</f>
        <v>0.3696467798059766</v>
      </c>
      <c r="N323" s="37">
        <f>(('GVA by sector'!N323/'GVA by sector'!M323)-1)*100</f>
        <v>-5.0951412083596885</v>
      </c>
      <c r="O323" s="37">
        <f>(('GVA by sector'!O323/'GVA by sector'!N323)-1)*100</f>
        <v>-7.8266494178525043</v>
      </c>
      <c r="P323" s="37">
        <f>(('GVA by sector'!P323/'GVA by sector'!O323)-1)*100</f>
        <v>-7.2982456140351033</v>
      </c>
      <c r="Q323" s="37">
        <f>(('GVA by sector'!Q323/'GVA by sector'!P323)-1)*100</f>
        <v>-5.9046177138531331</v>
      </c>
      <c r="R323" s="37">
        <f>(('GVA by sector'!R323/'GVA by sector'!Q323)-1)*100</f>
        <v>-2.8157683024939706</v>
      </c>
      <c r="S323" s="37">
        <f>(('GVA by sector'!S323/'GVA by sector'!R323)-1)*100</f>
        <v>-6.1258278145695293</v>
      </c>
      <c r="T323" s="37">
        <f>(('GVA by sector'!T323/'GVA by sector'!S323)-1)*100</f>
        <v>-9.6119929453262749</v>
      </c>
      <c r="U323" s="37">
        <f>(('GVA by sector'!U323/'GVA by sector'!T323)-1)*100</f>
        <v>-2.4390243902439046</v>
      </c>
      <c r="V323" s="37">
        <f>(('GVA by sector'!V323/'GVA by sector'!U323)-1)*100</f>
        <v>-14.79999999999999</v>
      </c>
      <c r="W323" s="37">
        <f>(('GVA by sector'!W323/'GVA by sector'!V323)-1)*100</f>
        <v>-9.624413145539922</v>
      </c>
      <c r="X323" s="37">
        <f>(('GVA by sector'!X323/'GVA by sector'!W323)-1)*100</f>
        <v>-5.1562477591819755</v>
      </c>
      <c r="Y323" s="37">
        <f>(('GVA by sector'!Y323/'GVA by sector'!X323)-1)*100</f>
        <v>-5.3975588808109709</v>
      </c>
      <c r="Z323" s="37">
        <f>(('GVA by sector'!Z323/'GVA by sector'!Y323)-1)*100</f>
        <v>-6.542009553645622</v>
      </c>
      <c r="AA323" s="37">
        <f>(('GVA by sector'!AA323/'GVA by sector'!Z323)-1)*100</f>
        <v>-5.7283285943179774</v>
      </c>
      <c r="AB323" s="37">
        <f>(('GVA by sector'!AB323/'GVA by sector'!AA323)-1)*100</f>
        <v>-5.0089477428492462</v>
      </c>
      <c r="AC323" s="37">
        <f>(('GVA by sector'!AC323/'GVA by sector'!AB323)-1)*100</f>
        <v>-4.9845794713803571</v>
      </c>
      <c r="AD323" s="37">
        <f>(('GVA by sector'!AD323/'GVA by sector'!AC323)-1)*100</f>
        <v>-5.0940303174659256</v>
      </c>
      <c r="AE323" s="37">
        <f>(('GVA by sector'!AE323/'GVA by sector'!AD323)-1)*100</f>
        <v>-5.5311642908253633</v>
      </c>
      <c r="AF323" s="37">
        <f>(('GVA by sector'!AF323/'GVA by sector'!AE323)-1)*100</f>
        <v>-5.7659147073405359</v>
      </c>
      <c r="AG323" s="37">
        <f>(('GVA by sector'!AG323/'GVA by sector'!AF323)-1)*100</f>
        <v>-5.9096605004042786</v>
      </c>
      <c r="AH323" s="37">
        <f>(('GVA by sector'!AH323/'GVA by sector'!AG323)-1)*100</f>
        <v>-6.0683689366610061</v>
      </c>
      <c r="AI323" s="37">
        <f>(('GVA by sector'!AI323/'GVA by sector'!AH323)-1)*100</f>
        <v>-6.2032600080832889</v>
      </c>
      <c r="AJ323" s="37">
        <f>(('GVA by sector'!AJ323/'GVA by sector'!AI323)-1)*100</f>
        <v>-6.2908960310145705</v>
      </c>
      <c r="AK323" s="37">
        <f>(('GVA by sector'!AK323/'GVA by sector'!AJ323)-1)*100</f>
        <v>-6.5982840917542802</v>
      </c>
      <c r="AL323" s="37">
        <f>(('GVA by sector'!AL323/'GVA by sector'!AK323)-1)*100</f>
        <v>-6.9150832257928503</v>
      </c>
      <c r="AM323" s="37">
        <f>(('GVA by sector'!AM323/'GVA by sector'!AL323)-1)*100</f>
        <v>-7.1754725678180868</v>
      </c>
      <c r="AN323" s="37">
        <f>(('GVA by sector'!AN323/'GVA by sector'!AM323)-1)*100</f>
        <v>-7.4052590349852343</v>
      </c>
      <c r="AO323" s="37">
        <f>(('GVA by sector'!AO323/'GVA by sector'!AN323)-1)*100</f>
        <v>-7.6566932176448388</v>
      </c>
      <c r="AP323" s="37">
        <f>(('GVA by sector'!AP323/'GVA by sector'!AO323)-1)*100</f>
        <v>-7.8718356436748405</v>
      </c>
      <c r="AQ323" s="37">
        <f>(('GVA by sector'!AQ323/'GVA by sector'!AP323)-1)*100</f>
        <v>-8.1575421324247444</v>
      </c>
      <c r="AR323" s="37">
        <f>(('GVA by sector'!AR323/'GVA by sector'!AQ323)-1)*100</f>
        <v>-8.5649952044119289</v>
      </c>
      <c r="AS323" s="37">
        <f>(('GVA by sector'!AS323/'GVA by sector'!AR323)-1)*100</f>
        <v>-8.961405607844263</v>
      </c>
      <c r="AT323" s="37">
        <f>(('GVA by sector'!AT323/'GVA by sector'!AS323)-1)*100</f>
        <v>-9.4393479898784989</v>
      </c>
      <c r="AU323" s="37">
        <f>(('GVA by sector'!AU323/'GVA by sector'!AT323)-1)*100</f>
        <v>-9.9978430302542378</v>
      </c>
      <c r="AW323" s="37">
        <f>((('GVA by sector'!AE323/'GVA by sector'!U323)^(1/10))-1)*100</f>
        <v>-6.8364920785110588</v>
      </c>
      <c r="AX323" s="37">
        <f>((('GVA by sector'!AU323/'GVA by sector'!X323)^(1/23))-1)*100</f>
        <v>-6.8486698861368041</v>
      </c>
    </row>
    <row r="324" spans="1:50" x14ac:dyDescent="0.2">
      <c r="A324" s="11" t="s">
        <v>53</v>
      </c>
      <c r="C324" s="37">
        <f>(('GVA by sector'!C324/'GVA by sector'!B324)-1)*100</f>
        <v>0</v>
      </c>
      <c r="D324" s="37">
        <f>(('GVA by sector'!D324/'GVA by sector'!C324)-1)*100</f>
        <v>1.3761845962032782</v>
      </c>
      <c r="E324" s="37">
        <f>(('GVA by sector'!E324/'GVA by sector'!D324)-1)*100</f>
        <v>4.7510752040467175</v>
      </c>
      <c r="F324" s="37">
        <f>(('GVA by sector'!F324/'GVA by sector'!E324)-1)*100</f>
        <v>1.5119090709605043</v>
      </c>
      <c r="G324" s="37">
        <f>(('GVA by sector'!G324/'GVA by sector'!F324)-1)*100</f>
        <v>0.7446954179059162</v>
      </c>
      <c r="H324" s="37">
        <f>(('GVA by sector'!H324/'GVA by sector'!G324)-1)*100</f>
        <v>1.7951281302973854</v>
      </c>
      <c r="I324" s="37">
        <f>(('GVA by sector'!I324/'GVA by sector'!H324)-1)*100</f>
        <v>0.56179775280897903</v>
      </c>
      <c r="J324" s="37">
        <f>(('GVA by sector'!J324/'GVA by sector'!I324)-1)*100</f>
        <v>0.46551564940005008</v>
      </c>
      <c r="K324" s="37">
        <f>(('GVA by sector'!K324/'GVA by sector'!J324)-1)*100</f>
        <v>2.224349573806661</v>
      </c>
      <c r="L324" s="37">
        <f>(('GVA by sector'!L324/'GVA by sector'!K324)-1)*100</f>
        <v>-1.7226070435983787</v>
      </c>
      <c r="M324" s="37">
        <f>(('GVA by sector'!M324/'GVA by sector'!L324)-1)*100</f>
        <v>-2.3985239852398532</v>
      </c>
      <c r="N324" s="37">
        <f>(('GVA by sector'!N324/'GVA by sector'!M324)-1)*100</f>
        <v>-0.47255558360649319</v>
      </c>
      <c r="O324" s="37">
        <f>(('GVA by sector'!O324/'GVA by sector'!N324)-1)*100</f>
        <v>1.8993345798504091</v>
      </c>
      <c r="P324" s="37">
        <f>(('GVA by sector'!P324/'GVA by sector'!O324)-1)*100</f>
        <v>-0.1863932269706825</v>
      </c>
      <c r="Q324" s="37">
        <f>(('GVA by sector'!Q324/'GVA by sector'!P324)-1)*100</f>
        <v>1.7740085577934828</v>
      </c>
      <c r="R324" s="37">
        <f>(('GVA by sector'!R324/'GVA by sector'!Q324)-1)*100</f>
        <v>0.82565486922536735</v>
      </c>
      <c r="S324" s="37">
        <f>(('GVA by sector'!S324/'GVA by sector'!R324)-1)*100</f>
        <v>-2.7297552210808651</v>
      </c>
      <c r="T324" s="37">
        <f>(('GVA by sector'!T324/'GVA by sector'!S324)-1)*100</f>
        <v>-10.196414871653536</v>
      </c>
      <c r="U324" s="37">
        <f>(('GVA by sector'!U324/'GVA by sector'!T324)-1)*100</f>
        <v>4.1666666666666741</v>
      </c>
      <c r="V324" s="37">
        <f>(('GVA by sector'!V324/'GVA by sector'!U324)-1)*100</f>
        <v>1.8000000000000016</v>
      </c>
      <c r="W324" s="37">
        <f>(('GVA by sector'!W324/'GVA by sector'!V324)-1)*100</f>
        <v>-1.6699055083061576</v>
      </c>
      <c r="X324" s="37">
        <f>(('GVA by sector'!X324/'GVA by sector'!W324)-1)*100</f>
        <v>-0.71170208304107696</v>
      </c>
      <c r="Y324" s="37">
        <f>(('GVA by sector'!Y324/'GVA by sector'!X324)-1)*100</f>
        <v>2.1820922915574137</v>
      </c>
      <c r="Z324" s="37">
        <f>(('GVA by sector'!Z324/'GVA by sector'!Y324)-1)*100</f>
        <v>2.139057634313879</v>
      </c>
      <c r="AA324" s="37">
        <f>(('GVA by sector'!AA324/'GVA by sector'!Z324)-1)*100</f>
        <v>2.0290130159412278</v>
      </c>
      <c r="AB324" s="37">
        <f>(('GVA by sector'!AB324/'GVA by sector'!AA324)-1)*100</f>
        <v>1.9049468978611594</v>
      </c>
      <c r="AC324" s="37">
        <f>(('GVA by sector'!AC324/'GVA by sector'!AB324)-1)*100</f>
        <v>1.8049048954991598</v>
      </c>
      <c r="AD324" s="37">
        <f>(('GVA by sector'!AD324/'GVA by sector'!AC324)-1)*100</f>
        <v>1.7681588996012687</v>
      </c>
      <c r="AE324" s="37">
        <f>(('GVA by sector'!AE324/'GVA by sector'!AD324)-1)*100</f>
        <v>1.5771041659648599</v>
      </c>
      <c r="AF324" s="37">
        <f>(('GVA by sector'!AF324/'GVA by sector'!AE324)-1)*100</f>
        <v>1.3645434270601164</v>
      </c>
      <c r="AG324" s="37">
        <f>(('GVA by sector'!AG324/'GVA by sector'!AF324)-1)*100</f>
        <v>1.3259779047724463</v>
      </c>
      <c r="AH324" s="37">
        <f>(('GVA by sector'!AH324/'GVA by sector'!AG324)-1)*100</f>
        <v>1.2618071268724496</v>
      </c>
      <c r="AI324" s="37">
        <f>(('GVA by sector'!AI324/'GVA by sector'!AH324)-1)*100</f>
        <v>1.2179380655621408</v>
      </c>
      <c r="AJ324" s="37">
        <f>(('GVA by sector'!AJ324/'GVA by sector'!AI324)-1)*100</f>
        <v>0.97525158255742372</v>
      </c>
      <c r="AK324" s="37">
        <f>(('GVA by sector'!AK324/'GVA by sector'!AJ324)-1)*100</f>
        <v>0.68006640471960367</v>
      </c>
      <c r="AL324" s="37">
        <f>(('GVA by sector'!AL324/'GVA by sector'!AK324)-1)*100</f>
        <v>0.49121498089488291</v>
      </c>
      <c r="AM324" s="37">
        <f>(('GVA by sector'!AM324/'GVA by sector'!AL324)-1)*100</f>
        <v>0.39132386541873565</v>
      </c>
      <c r="AN324" s="37">
        <f>(('GVA by sector'!AN324/'GVA by sector'!AM324)-1)*100</f>
        <v>0.34720950590869659</v>
      </c>
      <c r="AO324" s="37">
        <f>(('GVA by sector'!AO324/'GVA by sector'!AN324)-1)*100</f>
        <v>0.17017854914398445</v>
      </c>
      <c r="AP324" s="37">
        <f>(('GVA by sector'!AP324/'GVA by sector'!AO324)-1)*100</f>
        <v>9.866632974768752E-2</v>
      </c>
      <c r="AQ324" s="37">
        <f>(('GVA by sector'!AQ324/'GVA by sector'!AP324)-1)*100</f>
        <v>7.2209626306385388E-2</v>
      </c>
      <c r="AR324" s="37">
        <f>(('GVA by sector'!AR324/'GVA by sector'!AQ324)-1)*100</f>
        <v>5.8664651731321626E-3</v>
      </c>
      <c r="AS324" s="37">
        <f>(('GVA by sector'!AS324/'GVA by sector'!AR324)-1)*100</f>
        <v>-4.9334077939633403E-2</v>
      </c>
      <c r="AT324" s="37">
        <f>(('GVA by sector'!AT324/'GVA by sector'!AS324)-1)*100</f>
        <v>-0.11356546858520833</v>
      </c>
      <c r="AU324" s="37">
        <f>(('GVA by sector'!AU324/'GVA by sector'!AT324)-1)*100</f>
        <v>-0.17427294221611378</v>
      </c>
      <c r="AW324" s="37">
        <f>((('GVA by sector'!AE324/'GVA by sector'!U324)^(1/10))-1)*100</f>
        <v>1.2743428516780453</v>
      </c>
      <c r="AX324" s="37">
        <f>((('GVA by sector'!AU324/'GVA by sector'!X324)^(1/23))-1)*100</f>
        <v>0.93034547807535617</v>
      </c>
    </row>
    <row r="325" spans="1:50" x14ac:dyDescent="0.2">
      <c r="A325" s="11" t="s">
        <v>54</v>
      </c>
      <c r="C325" s="37">
        <f>(('GVA by sector'!C325/'GVA by sector'!B325)-1)*100</f>
        <v>1.6106996883978875</v>
      </c>
      <c r="D325" s="37">
        <f>(('GVA by sector'!D325/'GVA by sector'!C325)-1)*100</f>
        <v>4.2272458264002166</v>
      </c>
      <c r="E325" s="37">
        <f>(('GVA by sector'!E325/'GVA by sector'!D325)-1)*100</f>
        <v>1.0138920094580062</v>
      </c>
      <c r="F325" s="37">
        <f>(('GVA by sector'!F325/'GVA by sector'!E325)-1)*100</f>
        <v>2.2585299166508532</v>
      </c>
      <c r="G325" s="37">
        <f>(('GVA by sector'!G325/'GVA by sector'!F325)-1)*100</f>
        <v>4.9079563967381779</v>
      </c>
      <c r="H325" s="37">
        <f>(('GVA by sector'!H325/'GVA by sector'!G325)-1)*100</f>
        <v>0.4678486297408968</v>
      </c>
      <c r="I325" s="37">
        <f>(('GVA by sector'!I325/'GVA by sector'!H325)-1)*100</f>
        <v>3.2766770507660414</v>
      </c>
      <c r="J325" s="37">
        <f>(('GVA by sector'!J325/'GVA by sector'!I325)-1)*100</f>
        <v>4.582836605056495</v>
      </c>
      <c r="K325" s="37">
        <f>(('GVA by sector'!K325/'GVA by sector'!J325)-1)*100</f>
        <v>4.4943820224719211</v>
      </c>
      <c r="L325" s="37">
        <f>(('GVA by sector'!L325/'GVA by sector'!K325)-1)*100</f>
        <v>3.4408726538161849</v>
      </c>
      <c r="M325" s="37">
        <f>(('GVA by sector'!M325/'GVA by sector'!L325)-1)*100</f>
        <v>0.83158870660329232</v>
      </c>
      <c r="N325" s="37">
        <f>(('GVA by sector'!N325/'GVA by sector'!M325)-1)*100</f>
        <v>1.855658177269004</v>
      </c>
      <c r="O325" s="37">
        <f>(('GVA by sector'!O325/'GVA by sector'!N325)-1)*100</f>
        <v>1.5182480726258163</v>
      </c>
      <c r="P325" s="37">
        <f>(('GVA by sector'!P325/'GVA by sector'!O325)-1)*100</f>
        <v>-0.19941329356599757</v>
      </c>
      <c r="Q325" s="37">
        <f>(('GVA by sector'!Q325/'GVA by sector'!P325)-1)*100</f>
        <v>-0.19981174474714702</v>
      </c>
      <c r="R325" s="37">
        <f>(('GVA by sector'!R325/'GVA by sector'!Q325)-1)*100</f>
        <v>0.70068337182596085</v>
      </c>
      <c r="S325" s="37">
        <f>(('GVA by sector'!S325/'GVA by sector'!R325)-1)*100</f>
        <v>0.49704675459230074</v>
      </c>
      <c r="T325" s="37">
        <f>(('GVA by sector'!T325/'GVA by sector'!S325)-1)*100</f>
        <v>-4.8466804506847598</v>
      </c>
      <c r="U325" s="37">
        <f>(('GVA by sector'!U325/'GVA by sector'!T325)-1)*100</f>
        <v>3.9500914501064743</v>
      </c>
      <c r="V325" s="37">
        <f>(('GVA by sector'!V325/'GVA by sector'!U325)-1)*100</f>
        <v>-5.8999942159754681</v>
      </c>
      <c r="W325" s="37">
        <f>(('GVA by sector'!W325/'GVA by sector'!V325)-1)*100</f>
        <v>-0.31882819727149236</v>
      </c>
      <c r="X325" s="37">
        <f>(('GVA by sector'!X325/'GVA by sector'!W325)-1)*100</f>
        <v>2.9279007071556729</v>
      </c>
      <c r="Y325" s="37">
        <f>(('GVA by sector'!Y325/'GVA by sector'!X325)-1)*100</f>
        <v>0.60694109118792916</v>
      </c>
      <c r="Z325" s="37">
        <f>(('GVA by sector'!Z325/'GVA by sector'!Y325)-1)*100</f>
        <v>1.3527491170538752</v>
      </c>
      <c r="AA325" s="37">
        <f>(('GVA by sector'!AA325/'GVA by sector'!Z325)-1)*100</f>
        <v>1.3936234091130872</v>
      </c>
      <c r="AB325" s="37">
        <f>(('GVA by sector'!AB325/'GVA by sector'!AA325)-1)*100</f>
        <v>1.7190706924145704</v>
      </c>
      <c r="AC325" s="37">
        <f>(('GVA by sector'!AC325/'GVA by sector'!AB325)-1)*100</f>
        <v>1.8303259894327573</v>
      </c>
      <c r="AD325" s="37">
        <f>(('GVA by sector'!AD325/'GVA by sector'!AC325)-1)*100</f>
        <v>1.8184055875203775</v>
      </c>
      <c r="AE325" s="37">
        <f>(('GVA by sector'!AE325/'GVA by sector'!AD325)-1)*100</f>
        <v>1.7965891234354991</v>
      </c>
      <c r="AF325" s="37">
        <f>(('GVA by sector'!AF325/'GVA by sector'!AE325)-1)*100</f>
        <v>2.016074405791568</v>
      </c>
      <c r="AG325" s="37">
        <f>(('GVA by sector'!AG325/'GVA by sector'!AF325)-1)*100</f>
        <v>2.250501557579665</v>
      </c>
      <c r="AH325" s="37">
        <f>(('GVA by sector'!AH325/'GVA by sector'!AG325)-1)*100</f>
        <v>2.1951735674713868</v>
      </c>
      <c r="AI325" s="37">
        <f>(('GVA by sector'!AI325/'GVA by sector'!AH325)-1)*100</f>
        <v>2.1761209959727967</v>
      </c>
      <c r="AJ325" s="37">
        <f>(('GVA by sector'!AJ325/'GVA by sector'!AI325)-1)*100</f>
        <v>2.2237759742801844</v>
      </c>
      <c r="AK325" s="37">
        <f>(('GVA by sector'!AK325/'GVA by sector'!AJ325)-1)*100</f>
        <v>2.0636657260955316</v>
      </c>
      <c r="AL325" s="37">
        <f>(('GVA by sector'!AL325/'GVA by sector'!AK325)-1)*100</f>
        <v>1.9038206072373276</v>
      </c>
      <c r="AM325" s="37">
        <f>(('GVA by sector'!AM325/'GVA by sector'!AL325)-1)*100</f>
        <v>1.8217849838831901</v>
      </c>
      <c r="AN325" s="37">
        <f>(('GVA by sector'!AN325/'GVA by sector'!AM325)-1)*100</f>
        <v>1.8017316984303422</v>
      </c>
      <c r="AO325" s="37">
        <f>(('GVA by sector'!AO325/'GVA by sector'!AN325)-1)*100</f>
        <v>1.7894928054286829</v>
      </c>
      <c r="AP325" s="37">
        <f>(('GVA by sector'!AP325/'GVA by sector'!AO325)-1)*100</f>
        <v>1.8194772856879871</v>
      </c>
      <c r="AQ325" s="37">
        <f>(('GVA by sector'!AQ325/'GVA by sector'!AP325)-1)*100</f>
        <v>1.8078747016846197</v>
      </c>
      <c r="AR325" s="37">
        <f>(('GVA by sector'!AR325/'GVA by sector'!AQ325)-1)*100</f>
        <v>1.7474759225618586</v>
      </c>
      <c r="AS325" s="37">
        <f>(('GVA by sector'!AS325/'GVA by sector'!AR325)-1)*100</f>
        <v>1.7123122728207374</v>
      </c>
      <c r="AT325" s="37">
        <f>(('GVA by sector'!AT325/'GVA by sector'!AS325)-1)*100</f>
        <v>1.6698152674471611</v>
      </c>
      <c r="AU325" s="37">
        <f>(('GVA by sector'!AU325/'GVA by sector'!AT325)-1)*100</f>
        <v>1.6316579220742478</v>
      </c>
      <c r="AW325" s="37">
        <f>((('GVA by sector'!AE325/'GVA by sector'!U325)^(1/10))-1)*100</f>
        <v>0.6943043071496291</v>
      </c>
      <c r="AX325" s="37">
        <f>((('GVA by sector'!AU325/'GVA by sector'!X325)^(1/23))-1)*100</f>
        <v>1.7884938662725336</v>
      </c>
    </row>
    <row r="326" spans="1:50" x14ac:dyDescent="0.2">
      <c r="A326" s="11" t="s">
        <v>55</v>
      </c>
      <c r="C326" s="37">
        <f>(('GVA by sector'!C326/'GVA by sector'!B326)-1)*100</f>
        <v>1.6106939324776137</v>
      </c>
      <c r="D326" s="37">
        <f>(('GVA by sector'!D326/'GVA by sector'!C326)-1)*100</f>
        <v>4.227207072888528</v>
      </c>
      <c r="E326" s="37">
        <f>(('GVA by sector'!E326/'GVA by sector'!D326)-1)*100</f>
        <v>1.0139404075973024</v>
      </c>
      <c r="F326" s="37">
        <f>(('GVA by sector'!F326/'GVA by sector'!E326)-1)*100</f>
        <v>2.2584858016763798</v>
      </c>
      <c r="G326" s="37">
        <f>(('GVA by sector'!G326/'GVA by sector'!F326)-1)*100</f>
        <v>4.9079684810059421</v>
      </c>
      <c r="H326" s="37">
        <f>(('GVA by sector'!H326/'GVA by sector'!G326)-1)*100</f>
        <v>0.46787176901361693</v>
      </c>
      <c r="I326" s="37">
        <f>(('GVA by sector'!I326/'GVA by sector'!H326)-1)*100</f>
        <v>6.8129176539495795</v>
      </c>
      <c r="J326" s="37">
        <f>(('GVA by sector'!J326/'GVA by sector'!I326)-1)*100</f>
        <v>0.75678370294522956</v>
      </c>
      <c r="K326" s="37">
        <f>(('GVA by sector'!K326/'GVA by sector'!J326)-1)*100</f>
        <v>1.6094416296599245</v>
      </c>
      <c r="L326" s="37">
        <f>(('GVA by sector'!L326/'GVA by sector'!K326)-1)*100</f>
        <v>1.1615098838885007</v>
      </c>
      <c r="M326" s="37">
        <f>(('GVA by sector'!M326/'GVA by sector'!L326)-1)*100</f>
        <v>5.2192080385170314</v>
      </c>
      <c r="N326" s="37">
        <f>(('GVA by sector'!N326/'GVA by sector'!M326)-1)*100</f>
        <v>4.7619430305173349</v>
      </c>
      <c r="O326" s="37">
        <f>(('GVA by sector'!O326/'GVA by sector'!N326)-1)*100</f>
        <v>1.2310368573450248</v>
      </c>
      <c r="P326" s="37">
        <f>(('GVA by sector'!P326/'GVA by sector'!O326)-1)*100</f>
        <v>4.6772690204956779</v>
      </c>
      <c r="Q326" s="37">
        <f>(('GVA by sector'!Q326/'GVA by sector'!P326)-1)*100</f>
        <v>-2.6809654460396071</v>
      </c>
      <c r="R326" s="37">
        <f>(('GVA by sector'!R326/'GVA by sector'!Q326)-1)*100</f>
        <v>3.4894745846796749</v>
      </c>
      <c r="S326" s="37">
        <f>(('GVA by sector'!S326/'GVA by sector'!R326)-1)*100</f>
        <v>-1.9521068665992014</v>
      </c>
      <c r="T326" s="37">
        <f>(('GVA by sector'!T326/'GVA by sector'!S326)-1)*100</f>
        <v>-8.3258144119677127</v>
      </c>
      <c r="U326" s="37">
        <f>(('GVA by sector'!U326/'GVA by sector'!T326)-1)*100</f>
        <v>-1.2832925909567972</v>
      </c>
      <c r="V326" s="37">
        <f>(('GVA by sector'!V326/'GVA by sector'!U326)-1)*100</f>
        <v>4.1000124626121792</v>
      </c>
      <c r="W326" s="37">
        <f>(('GVA by sector'!W326/'GVA by sector'!V326)-1)*100</f>
        <v>-9.6073439614718925E-2</v>
      </c>
      <c r="X326" s="37">
        <f>(('GVA by sector'!X326/'GVA by sector'!W326)-1)*100</f>
        <v>1.6897624434389247</v>
      </c>
      <c r="Y326" s="37">
        <f>(('GVA by sector'!Y326/'GVA by sector'!X326)-1)*100</f>
        <v>1.2549537648613107</v>
      </c>
      <c r="Z326" s="37">
        <f>(('GVA by sector'!Z326/'GVA by sector'!Y326)-1)*100</f>
        <v>1.4242129586794938</v>
      </c>
      <c r="AA326" s="37">
        <f>(('GVA by sector'!AA326/'GVA by sector'!Z326)-1)*100</f>
        <v>1.4680705555122131</v>
      </c>
      <c r="AB326" s="37">
        <f>(('GVA by sector'!AB326/'GVA by sector'!AA326)-1)*100</f>
        <v>1.7967765793110324</v>
      </c>
      <c r="AC326" s="37">
        <f>(('GVA by sector'!AC326/'GVA by sector'!AB326)-1)*100</f>
        <v>1.9107576209512311</v>
      </c>
      <c r="AD326" s="37">
        <f>(('GVA by sector'!AD326/'GVA by sector'!AC326)-1)*100</f>
        <v>1.9014210787073438</v>
      </c>
      <c r="AE326" s="37">
        <f>(('GVA by sector'!AE326/'GVA by sector'!AD326)-1)*100</f>
        <v>1.9105496895356788</v>
      </c>
      <c r="AF326" s="37">
        <f>(('GVA by sector'!AF326/'GVA by sector'!AE326)-1)*100</f>
        <v>2.1319040863594374</v>
      </c>
      <c r="AG326" s="37">
        <f>(('GVA by sector'!AG326/'GVA by sector'!AF326)-1)*100</f>
        <v>2.3697313252745822</v>
      </c>
      <c r="AH326" s="37">
        <f>(('GVA by sector'!AH326/'GVA by sector'!AG326)-1)*100</f>
        <v>2.3179371438697194</v>
      </c>
      <c r="AI326" s="37">
        <f>(('GVA by sector'!AI326/'GVA by sector'!AH326)-1)*100</f>
        <v>2.3020260537481185</v>
      </c>
      <c r="AJ326" s="37">
        <f>(('GVA by sector'!AJ326/'GVA by sector'!AI326)-1)*100</f>
        <v>2.3529028102758254</v>
      </c>
      <c r="AK326" s="37">
        <f>(('GVA by sector'!AK326/'GVA by sector'!AJ326)-1)*100</f>
        <v>2.1973722619528901</v>
      </c>
      <c r="AL326" s="37">
        <f>(('GVA by sector'!AL326/'GVA by sector'!AK326)-1)*100</f>
        <v>2.0410081389079515</v>
      </c>
      <c r="AM326" s="37">
        <f>(('GVA by sector'!AM326/'GVA by sector'!AL326)-1)*100</f>
        <v>1.9624423481732212</v>
      </c>
      <c r="AN326" s="37">
        <f>(('GVA by sector'!AN326/'GVA by sector'!AM326)-1)*100</f>
        <v>1.9463963245409666</v>
      </c>
      <c r="AO326" s="37">
        <f>(('GVA by sector'!AO326/'GVA by sector'!AN326)-1)*100</f>
        <v>1.938800739315294</v>
      </c>
      <c r="AP326" s="37">
        <f>(('GVA by sector'!AP326/'GVA by sector'!AO326)-1)*100</f>
        <v>1.9735865729625823</v>
      </c>
      <c r="AQ326" s="37">
        <f>(('GVA by sector'!AQ326/'GVA by sector'!AP326)-1)*100</f>
        <v>1.9658279588671279</v>
      </c>
      <c r="AR326" s="37">
        <f>(('GVA by sector'!AR326/'GVA by sector'!AQ326)-1)*100</f>
        <v>1.9124317032370497</v>
      </c>
      <c r="AS326" s="37">
        <f>(('GVA by sector'!AS326/'GVA by sector'!AR326)-1)*100</f>
        <v>1.8810657758791205</v>
      </c>
      <c r="AT326" s="37">
        <f>(('GVA by sector'!AT326/'GVA by sector'!AS326)-1)*100</f>
        <v>1.843821323128858</v>
      </c>
      <c r="AU326" s="37">
        <f>(('GVA by sector'!AU326/'GVA by sector'!AT326)-1)*100</f>
        <v>1.8114041718215512</v>
      </c>
      <c r="AW326" s="37">
        <f>((('GVA by sector'!AE326/'GVA by sector'!U326)^(1/10))-1)*100</f>
        <v>1.7314264589220585</v>
      </c>
      <c r="AX326" s="37">
        <f>((('GVA by sector'!AU326/'GVA by sector'!X326)^(1/23))-1)*100</f>
        <v>1.9394250589624074</v>
      </c>
    </row>
    <row r="327" spans="1:50" x14ac:dyDescent="0.2">
      <c r="A327" s="11" t="s">
        <v>56</v>
      </c>
      <c r="C327" s="37">
        <f>(('GVA by sector'!C327/'GVA by sector'!B327)-1)*100</f>
        <v>-3.974359248694892</v>
      </c>
      <c r="D327" s="37">
        <f>(('GVA by sector'!D327/'GVA by sector'!C327)-1)*100</f>
        <v>-1.201589283552229</v>
      </c>
      <c r="E327" s="37">
        <f>(('GVA by sector'!E327/'GVA by sector'!D327)-1)*100</f>
        <v>3.7837879290009147</v>
      </c>
      <c r="F327" s="37">
        <f>(('GVA by sector'!F327/'GVA by sector'!E327)-1)*100</f>
        <v>1.1718622660871869</v>
      </c>
      <c r="G327" s="37">
        <f>(('GVA by sector'!G327/'GVA by sector'!F327)-1)*100</f>
        <v>3.9897041002873612</v>
      </c>
      <c r="H327" s="37">
        <f>(('GVA by sector'!H327/'GVA by sector'!G327)-1)*100</f>
        <v>1.9802042917967722</v>
      </c>
      <c r="I327" s="37">
        <f>(('GVA by sector'!I327/'GVA by sector'!H327)-1)*100</f>
        <v>1.4722563416159851</v>
      </c>
      <c r="J327" s="37">
        <f>(('GVA by sector'!J327/'GVA by sector'!I327)-1)*100</f>
        <v>1.3392829814353524</v>
      </c>
      <c r="K327" s="37">
        <f>(('GVA by sector'!K327/'GVA by sector'!J327)-1)*100</f>
        <v>0.77092246350081162</v>
      </c>
      <c r="L327" s="37">
        <f>(('GVA by sector'!L327/'GVA by sector'!K327)-1)*100</f>
        <v>1.8579208909763612</v>
      </c>
      <c r="M327" s="37">
        <f>(('GVA by sector'!M327/'GVA by sector'!L327)-1)*100</f>
        <v>5.6866979832301823</v>
      </c>
      <c r="N327" s="37">
        <f>(('GVA by sector'!N327/'GVA by sector'!M327)-1)*100</f>
        <v>4.9746265525582922</v>
      </c>
      <c r="O327" s="37">
        <f>(('GVA by sector'!O327/'GVA by sector'!N327)-1)*100</f>
        <v>5.2224321633074</v>
      </c>
      <c r="P327" s="37">
        <f>(('GVA by sector'!P327/'GVA by sector'!O327)-1)*100</f>
        <v>-2.3896992543580797</v>
      </c>
      <c r="Q327" s="37">
        <f>(('GVA by sector'!Q327/'GVA by sector'!P327)-1)*100</f>
        <v>0.65913140524354041</v>
      </c>
      <c r="R327" s="37">
        <f>(('GVA by sector'!R327/'GVA by sector'!Q327)-1)*100</f>
        <v>2.1515344312880158</v>
      </c>
      <c r="S327" s="37">
        <f>(('GVA by sector'!S327/'GVA by sector'!R327)-1)*100</f>
        <v>-2.5641048039416581</v>
      </c>
      <c r="T327" s="37">
        <f>(('GVA by sector'!T327/'GVA by sector'!S327)-1)*100</f>
        <v>-13.251873569342065</v>
      </c>
      <c r="U327" s="37">
        <f>(('GVA by sector'!U327/'GVA by sector'!T327)-1)*100</f>
        <v>8.3423590642452758</v>
      </c>
      <c r="V327" s="37">
        <f>(('GVA by sector'!V327/'GVA by sector'!U327)-1)*100</f>
        <v>2.3000023847566275</v>
      </c>
      <c r="W327" s="37">
        <f>(('GVA by sector'!W327/'GVA by sector'!V327)-1)*100</f>
        <v>-8.3089068676793438</v>
      </c>
      <c r="X327" s="37">
        <f>(('GVA by sector'!X327/'GVA by sector'!W327)-1)*100</f>
        <v>-1.0746024663674358</v>
      </c>
      <c r="Y327" s="37">
        <f>(('GVA by sector'!Y327/'GVA by sector'!X327)-1)*100</f>
        <v>3.1687739612533683</v>
      </c>
      <c r="Z327" s="37">
        <f>(('GVA by sector'!Z327/'GVA by sector'!Y327)-1)*100</f>
        <v>2.6018683989870395</v>
      </c>
      <c r="AA327" s="37">
        <f>(('GVA by sector'!AA327/'GVA by sector'!Z327)-1)*100</f>
        <v>2.6207792863639279</v>
      </c>
      <c r="AB327" s="37">
        <f>(('GVA by sector'!AB327/'GVA by sector'!AA327)-1)*100</f>
        <v>2.617159779342848</v>
      </c>
      <c r="AC327" s="37">
        <f>(('GVA by sector'!AC327/'GVA by sector'!AB327)-1)*100</f>
        <v>2.6913497360951721</v>
      </c>
      <c r="AD327" s="37">
        <f>(('GVA by sector'!AD327/'GVA by sector'!AC327)-1)*100</f>
        <v>2.7875150774259838</v>
      </c>
      <c r="AE327" s="37">
        <f>(('GVA by sector'!AE327/'GVA by sector'!AD327)-1)*100</f>
        <v>2.7807343896173453</v>
      </c>
      <c r="AF327" s="37">
        <f>(('GVA by sector'!AF327/'GVA by sector'!AE327)-1)*100</f>
        <v>2.5568051411521742</v>
      </c>
      <c r="AG327" s="37">
        <f>(('GVA by sector'!AG327/'GVA by sector'!AF327)-1)*100</f>
        <v>2.5682301561251508</v>
      </c>
      <c r="AH327" s="37">
        <f>(('GVA by sector'!AH327/'GVA by sector'!AG327)-1)*100</f>
        <v>2.474912428483389</v>
      </c>
      <c r="AI327" s="37">
        <f>(('GVA by sector'!AI327/'GVA by sector'!AH327)-1)*100</f>
        <v>2.4386300929654325</v>
      </c>
      <c r="AJ327" s="37">
        <f>(('GVA by sector'!AJ327/'GVA by sector'!AI327)-1)*100</f>
        <v>2.4554417716670995</v>
      </c>
      <c r="AK327" s="37">
        <f>(('GVA by sector'!AK327/'GVA by sector'!AJ327)-1)*100</f>
        <v>2.2972258408087143</v>
      </c>
      <c r="AL327" s="37">
        <f>(('GVA by sector'!AL327/'GVA by sector'!AK327)-1)*100</f>
        <v>2.0416313954192855</v>
      </c>
      <c r="AM327" s="37">
        <f>(('GVA by sector'!AM327/'GVA by sector'!AL327)-1)*100</f>
        <v>1.9001902979534968</v>
      </c>
      <c r="AN327" s="37">
        <f>(('GVA by sector'!AN327/'GVA by sector'!AM327)-1)*100</f>
        <v>1.8887733171807808</v>
      </c>
      <c r="AO327" s="37">
        <f>(('GVA by sector'!AO327/'GVA by sector'!AN327)-1)*100</f>
        <v>1.882184717377644</v>
      </c>
      <c r="AP327" s="37">
        <f>(('GVA by sector'!AP327/'GVA by sector'!AO327)-1)*100</f>
        <v>2.0948518429048324</v>
      </c>
      <c r="AQ327" s="37">
        <f>(('GVA by sector'!AQ327/'GVA by sector'!AP327)-1)*100</f>
        <v>2.1901702280816338</v>
      </c>
      <c r="AR327" s="37">
        <f>(('GVA by sector'!AR327/'GVA by sector'!AQ327)-1)*100</f>
        <v>2.1685853117662468</v>
      </c>
      <c r="AS327" s="37">
        <f>(('GVA by sector'!AS327/'GVA by sector'!AR327)-1)*100</f>
        <v>2.1602206902715526</v>
      </c>
      <c r="AT327" s="37">
        <f>(('GVA by sector'!AT327/'GVA by sector'!AS327)-1)*100</f>
        <v>2.1405528694062648</v>
      </c>
      <c r="AU327" s="37">
        <f>(('GVA by sector'!AU327/'GVA by sector'!AT327)-1)*100</f>
        <v>2.1403542581486912</v>
      </c>
      <c r="AW327" s="37">
        <f>((('GVA by sector'!AE327/'GVA by sector'!U327)^(1/10))-1)*100</f>
        <v>1.1592354021024098</v>
      </c>
      <c r="AX327" s="37">
        <f>((('GVA by sector'!AU327/'GVA by sector'!X327)^(1/23))-1)*100</f>
        <v>2.3763015930679421</v>
      </c>
    </row>
    <row r="328" spans="1:50" x14ac:dyDescent="0.2">
      <c r="A328" s="11" t="s">
        <v>57</v>
      </c>
      <c r="C328" s="37">
        <f>(('GVA by sector'!C328/'GVA by sector'!B328)-1)*100</f>
        <v>1.4218467733211337</v>
      </c>
      <c r="D328" s="37">
        <f>(('GVA by sector'!D328/'GVA by sector'!C328)-1)*100</f>
        <v>5.7632132632439381</v>
      </c>
      <c r="E328" s="37">
        <f>(('GVA by sector'!E328/'GVA by sector'!D328)-1)*100</f>
        <v>5.007385326627789</v>
      </c>
      <c r="F328" s="37">
        <f>(('GVA by sector'!F328/'GVA by sector'!E328)-1)*100</f>
        <v>1.9635024150688629</v>
      </c>
      <c r="G328" s="37">
        <f>(('GVA by sector'!G328/'GVA by sector'!F328)-1)*100</f>
        <v>2.8886204824147832</v>
      </c>
      <c r="H328" s="37">
        <f>(('GVA by sector'!H328/'GVA by sector'!G328)-1)*100</f>
        <v>1.4705989579746781</v>
      </c>
      <c r="I328" s="37">
        <f>(('GVA by sector'!I328/'GVA by sector'!H328)-1)*100</f>
        <v>2.944640189576031</v>
      </c>
      <c r="J328" s="37">
        <f>(('GVA by sector'!J328/'GVA by sector'!I328)-1)*100</f>
        <v>-0.34327108022584873</v>
      </c>
      <c r="K328" s="37">
        <f>(('GVA by sector'!K328/'GVA by sector'!J328)-1)*100</f>
        <v>-1.1480745314545349</v>
      </c>
      <c r="L328" s="37">
        <f>(('GVA by sector'!L328/'GVA by sector'!K328)-1)*100</f>
        <v>3.6004289149114133</v>
      </c>
      <c r="M328" s="37">
        <f>(('GVA by sector'!M328/'GVA by sector'!L328)-1)*100</f>
        <v>5.0448585545864066</v>
      </c>
      <c r="N328" s="37">
        <f>(('GVA by sector'!N328/'GVA by sector'!M328)-1)*100</f>
        <v>2.9882804022281828</v>
      </c>
      <c r="O328" s="37">
        <f>(('GVA by sector'!O328/'GVA by sector'!N328)-1)*100</f>
        <v>4.0414243537717942</v>
      </c>
      <c r="P328" s="37">
        <f>(('GVA by sector'!P328/'GVA by sector'!O328)-1)*100</f>
        <v>-0.39840906436322543</v>
      </c>
      <c r="Q328" s="37">
        <f>(('GVA by sector'!Q328/'GVA by sector'!P328)-1)*100</f>
        <v>3.6000244028090211</v>
      </c>
      <c r="R328" s="37">
        <f>(('GVA by sector'!R328/'GVA by sector'!Q328)-1)*100</f>
        <v>4.9227630600078953</v>
      </c>
      <c r="S328" s="37">
        <f>(('GVA by sector'!S328/'GVA by sector'!R328)-1)*100</f>
        <v>-2.943901979688035</v>
      </c>
      <c r="T328" s="37">
        <f>(('GVA by sector'!T328/'GVA by sector'!S328)-1)*100</f>
        <v>-5.8767857165804234</v>
      </c>
      <c r="U328" s="37">
        <f>(('GVA by sector'!U328/'GVA by sector'!T328)-1)*100</f>
        <v>0.70495654008122521</v>
      </c>
      <c r="V328" s="37">
        <f>(('GVA by sector'!V328/'GVA by sector'!U328)-1)*100</f>
        <v>0.40000271142321964</v>
      </c>
      <c r="W328" s="37">
        <f>(('GVA by sector'!W328/'GVA by sector'!V328)-1)*100</f>
        <v>0.49799445157483468</v>
      </c>
      <c r="X328" s="37">
        <f>(('GVA by sector'!X328/'GVA by sector'!W328)-1)*100</f>
        <v>4.7093180662364009</v>
      </c>
      <c r="Y328" s="37">
        <f>(('GVA by sector'!Y328/'GVA by sector'!X328)-1)*100</f>
        <v>2.2030442392481531</v>
      </c>
      <c r="Z328" s="37">
        <f>(('GVA by sector'!Z328/'GVA by sector'!Y328)-1)*100</f>
        <v>2.007278306390714</v>
      </c>
      <c r="AA328" s="37">
        <f>(('GVA by sector'!AA328/'GVA by sector'!Z328)-1)*100</f>
        <v>2.8041242442742087</v>
      </c>
      <c r="AB328" s="37">
        <f>(('GVA by sector'!AB328/'GVA by sector'!AA328)-1)*100</f>
        <v>2.9876808822305811</v>
      </c>
      <c r="AC328" s="37">
        <f>(('GVA by sector'!AC328/'GVA by sector'!AB328)-1)*100</f>
        <v>2.7504036847201929</v>
      </c>
      <c r="AD328" s="37">
        <f>(('GVA by sector'!AD328/'GVA by sector'!AC328)-1)*100</f>
        <v>2.7694996945217598</v>
      </c>
      <c r="AE328" s="37">
        <f>(('GVA by sector'!AE328/'GVA by sector'!AD328)-1)*100</f>
        <v>2.68726911828574</v>
      </c>
      <c r="AF328" s="37">
        <f>(('GVA by sector'!AF328/'GVA by sector'!AE328)-1)*100</f>
        <v>2.5625356473559791</v>
      </c>
      <c r="AG328" s="37">
        <f>(('GVA by sector'!AG328/'GVA by sector'!AF328)-1)*100</f>
        <v>2.77771389745467</v>
      </c>
      <c r="AH328" s="37">
        <f>(('GVA by sector'!AH328/'GVA by sector'!AG328)-1)*100</f>
        <v>2.8023652823418344</v>
      </c>
      <c r="AI328" s="37">
        <f>(('GVA by sector'!AI328/'GVA by sector'!AH328)-1)*100</f>
        <v>2.8921823964051407</v>
      </c>
      <c r="AJ328" s="37">
        <f>(('GVA by sector'!AJ328/'GVA by sector'!AI328)-1)*100</f>
        <v>2.971125277641562</v>
      </c>
      <c r="AK328" s="37">
        <f>(('GVA by sector'!AK328/'GVA by sector'!AJ328)-1)*100</f>
        <v>2.7462625243951377</v>
      </c>
      <c r="AL328" s="37">
        <f>(('GVA by sector'!AL328/'GVA by sector'!AK328)-1)*100</f>
        <v>2.6202831903446189</v>
      </c>
      <c r="AM328" s="37">
        <f>(('GVA by sector'!AM328/'GVA by sector'!AL328)-1)*100</f>
        <v>2.5687872707958137</v>
      </c>
      <c r="AN328" s="37">
        <f>(('GVA by sector'!AN328/'GVA by sector'!AM328)-1)*100</f>
        <v>2.5474525474525445</v>
      </c>
      <c r="AO328" s="37">
        <f>(('GVA by sector'!AO328/'GVA by sector'!AN328)-1)*100</f>
        <v>2.4382388738195759</v>
      </c>
      <c r="AP328" s="37">
        <f>(('GVA by sector'!AP328/'GVA by sector'!AO328)-1)*100</f>
        <v>2.3195438833126358</v>
      </c>
      <c r="AQ328" s="37">
        <f>(('GVA by sector'!AQ328/'GVA by sector'!AP328)-1)*100</f>
        <v>2.2905380898807337</v>
      </c>
      <c r="AR328" s="37">
        <f>(('GVA by sector'!AR328/'GVA by sector'!AQ328)-1)*100</f>
        <v>2.3220209337245334</v>
      </c>
      <c r="AS328" s="37">
        <f>(('GVA by sector'!AS328/'GVA by sector'!AR328)-1)*100</f>
        <v>2.253554421435866</v>
      </c>
      <c r="AT328" s="37">
        <f>(('GVA by sector'!AT328/'GVA by sector'!AS328)-1)*100</f>
        <v>2.2200638528719452</v>
      </c>
      <c r="AU328" s="37">
        <f>(('GVA by sector'!AU328/'GVA by sector'!AT328)-1)*100</f>
        <v>2.1969968990916078</v>
      </c>
      <c r="AW328" s="37">
        <f>((('GVA by sector'!AE328/'GVA by sector'!U328)^(1/10))-1)*100</f>
        <v>2.3748230880451526</v>
      </c>
      <c r="AX328" s="37">
        <f>((('GVA by sector'!AU328/'GVA by sector'!X328)^(1/23))-1)*100</f>
        <v>2.5534994728109384</v>
      </c>
    </row>
    <row r="329" spans="1:50" x14ac:dyDescent="0.2">
      <c r="A329" s="11" t="s">
        <v>58</v>
      </c>
      <c r="C329" s="37">
        <f>(('GVA by sector'!C329/'GVA by sector'!B329)-1)*100</f>
        <v>2.3980742839989855</v>
      </c>
      <c r="D329" s="37">
        <f>(('GVA by sector'!D329/'GVA by sector'!C329)-1)*100</f>
        <v>3.0444848372960909</v>
      </c>
      <c r="E329" s="37">
        <f>(('GVA by sector'!E329/'GVA by sector'!D329)-1)*100</f>
        <v>7.2727479251422089</v>
      </c>
      <c r="F329" s="37">
        <f>(('GVA by sector'!F329/'GVA by sector'!E329)-1)*100</f>
        <v>7.4152437851940256</v>
      </c>
      <c r="G329" s="37">
        <f>(('GVA by sector'!G329/'GVA by sector'!F329)-1)*100</f>
        <v>6.9033664023816277</v>
      </c>
      <c r="H329" s="37">
        <f>(('GVA by sector'!H329/'GVA by sector'!G329)-1)*100</f>
        <v>11.254605354156455</v>
      </c>
      <c r="I329" s="37">
        <f>(('GVA by sector'!I329/'GVA by sector'!H329)-1)*100</f>
        <v>5.9800548049248725</v>
      </c>
      <c r="J329" s="37">
        <f>(('GVA by sector'!J329/'GVA by sector'!I329)-1)*100</f>
        <v>5.5381456484919322</v>
      </c>
      <c r="K329" s="37">
        <f>(('GVA by sector'!K329/'GVA by sector'!J329)-1)*100</f>
        <v>6.5346467287188625</v>
      </c>
      <c r="L329" s="37">
        <f>(('GVA by sector'!L329/'GVA by sector'!K329)-1)*100</f>
        <v>-1.7657977873106745</v>
      </c>
      <c r="M329" s="37">
        <f>(('GVA by sector'!M329/'GVA by sector'!L329)-1)*100</f>
        <v>9.4608993213229908E-2</v>
      </c>
      <c r="N329" s="37">
        <f>(('GVA by sector'!N329/'GVA by sector'!M329)-1)*100</f>
        <v>3.6861988888524433</v>
      </c>
      <c r="O329" s="37">
        <f>(('GVA by sector'!O329/'GVA by sector'!N329)-1)*100</f>
        <v>3.5551490249960072</v>
      </c>
      <c r="P329" s="37">
        <f>(('GVA by sector'!P329/'GVA by sector'!O329)-1)*100</f>
        <v>3.6091716166823717</v>
      </c>
      <c r="Q329" s="37">
        <f>(('GVA by sector'!Q329/'GVA by sector'!P329)-1)*100</f>
        <v>-0.25488961142378086</v>
      </c>
      <c r="R329" s="37">
        <f>(('GVA by sector'!R329/'GVA by sector'!Q329)-1)*100</f>
        <v>1.7887432447254437</v>
      </c>
      <c r="S329" s="37">
        <f>(('GVA by sector'!S329/'GVA by sector'!R329)-1)*100</f>
        <v>-2.9288633841901057</v>
      </c>
      <c r="T329" s="37">
        <f>(('GVA by sector'!T329/'GVA by sector'!S329)-1)*100</f>
        <v>-11.465521640513332</v>
      </c>
      <c r="U329" s="37">
        <f>(('GVA by sector'!U329/'GVA by sector'!T329)-1)*100</f>
        <v>-2.6290117148616288</v>
      </c>
      <c r="V329" s="37">
        <f>(('GVA by sector'!V329/'GVA by sector'!U329)-1)*100</f>
        <v>0.30000510299545979</v>
      </c>
      <c r="W329" s="37">
        <f>(('GVA by sector'!W329/'GVA by sector'!V329)-1)*100</f>
        <v>-1.8943152565650045</v>
      </c>
      <c r="X329" s="37">
        <f>(('GVA by sector'!X329/'GVA by sector'!W329)-1)*100</f>
        <v>1.6288096572453892</v>
      </c>
      <c r="Y329" s="37">
        <f>(('GVA by sector'!Y329/'GVA by sector'!X329)-1)*100</f>
        <v>2.8491279731358343</v>
      </c>
      <c r="Z329" s="37">
        <f>(('GVA by sector'!Z329/'GVA by sector'!Y329)-1)*100</f>
        <v>3.0863974978186048</v>
      </c>
      <c r="AA329" s="37">
        <f>(('GVA by sector'!AA329/'GVA by sector'!Z329)-1)*100</f>
        <v>2.9827126902217671</v>
      </c>
      <c r="AB329" s="37">
        <f>(('GVA by sector'!AB329/'GVA by sector'!AA329)-1)*100</f>
        <v>2.7935367293529856</v>
      </c>
      <c r="AC329" s="37">
        <f>(('GVA by sector'!AC329/'GVA by sector'!AB329)-1)*100</f>
        <v>2.6354782044133884</v>
      </c>
      <c r="AD329" s="37">
        <f>(('GVA by sector'!AD329/'GVA by sector'!AC329)-1)*100</f>
        <v>2.6789182973109726</v>
      </c>
      <c r="AE329" s="37">
        <f>(('GVA by sector'!AE329/'GVA by sector'!AD329)-1)*100</f>
        <v>2.6605939703308268</v>
      </c>
      <c r="AF329" s="37">
        <f>(('GVA by sector'!AF329/'GVA by sector'!AE329)-1)*100</f>
        <v>2.3859889372928933</v>
      </c>
      <c r="AG329" s="37">
        <f>(('GVA by sector'!AG329/'GVA by sector'!AF329)-1)*100</f>
        <v>2.4608538765911847</v>
      </c>
      <c r="AH329" s="37">
        <f>(('GVA by sector'!AH329/'GVA by sector'!AG329)-1)*100</f>
        <v>2.4631073360702471</v>
      </c>
      <c r="AI329" s="37">
        <f>(('GVA by sector'!AI329/'GVA by sector'!AH329)-1)*100</f>
        <v>2.3018301106052297</v>
      </c>
      <c r="AJ329" s="37">
        <f>(('GVA by sector'!AJ329/'GVA by sector'!AI329)-1)*100</f>
        <v>2.2592099790510911</v>
      </c>
      <c r="AK329" s="37">
        <f>(('GVA by sector'!AK329/'GVA by sector'!AJ329)-1)*100</f>
        <v>2.0868167178538899</v>
      </c>
      <c r="AL329" s="37">
        <f>(('GVA by sector'!AL329/'GVA by sector'!AK329)-1)*100</f>
        <v>1.9354450585247429</v>
      </c>
      <c r="AM329" s="37">
        <f>(('GVA by sector'!AM329/'GVA by sector'!AL329)-1)*100</f>
        <v>1.8638133222657505</v>
      </c>
      <c r="AN329" s="37">
        <f>(('GVA by sector'!AN329/'GVA by sector'!AM329)-1)*100</f>
        <v>1.8552126971084215</v>
      </c>
      <c r="AO329" s="37">
        <f>(('GVA by sector'!AO329/'GVA by sector'!AN329)-1)*100</f>
        <v>1.8499316436210167</v>
      </c>
      <c r="AP329" s="37">
        <f>(('GVA by sector'!AP329/'GVA by sector'!AO329)-1)*100</f>
        <v>1.8967393840912949</v>
      </c>
      <c r="AQ329" s="37">
        <f>(('GVA by sector'!AQ329/'GVA by sector'!AP329)-1)*100</f>
        <v>1.9079039160763811</v>
      </c>
      <c r="AR329" s="37">
        <f>(('GVA by sector'!AR329/'GVA by sector'!AQ329)-1)*100</f>
        <v>1.8837374261683193</v>
      </c>
      <c r="AS329" s="37">
        <f>(('GVA by sector'!AS329/'GVA by sector'!AR329)-1)*100</f>
        <v>1.8725191746982839</v>
      </c>
      <c r="AT329" s="37">
        <f>(('GVA by sector'!AT329/'GVA by sector'!AS329)-1)*100</f>
        <v>1.8578712418437338</v>
      </c>
      <c r="AU329" s="37">
        <f>(('GVA by sector'!AU329/'GVA by sector'!AT329)-1)*100</f>
        <v>1.8496269386369502</v>
      </c>
      <c r="AW329" s="37">
        <f>((('GVA by sector'!AE329/'GVA by sector'!U329)^(1/10))-1)*100</f>
        <v>1.9606662796067598</v>
      </c>
      <c r="AX329" s="37">
        <f>((('GVA by sector'!AU329/'GVA by sector'!X329)^(1/23))-1)*100</f>
        <v>2.2781867989170035</v>
      </c>
    </row>
    <row r="330" spans="1:50" x14ac:dyDescent="0.2">
      <c r="A330" s="11" t="s">
        <v>59</v>
      </c>
      <c r="C330" s="37">
        <f>(('GVA by sector'!C330/'GVA by sector'!B330)-1)*100</f>
        <v>-4.1778858611593472</v>
      </c>
      <c r="D330" s="37">
        <f>(('GVA by sector'!D330/'GVA by sector'!C330)-1)*100</f>
        <v>2.2503138791260868</v>
      </c>
      <c r="E330" s="37">
        <f>(('GVA by sector'!E330/'GVA by sector'!D330)-1)*100</f>
        <v>3.026141635534918</v>
      </c>
      <c r="F330" s="37">
        <f>(('GVA by sector'!F330/'GVA by sector'!E330)-1)*100</f>
        <v>3.471302670232812</v>
      </c>
      <c r="G330" s="37">
        <f>(('GVA by sector'!G330/'GVA by sector'!F330)-1)*100</f>
        <v>-1.1612735216154024</v>
      </c>
      <c r="H330" s="37">
        <f>(('GVA by sector'!H330/'GVA by sector'!G330)-1)*100</f>
        <v>3.5247915588343615</v>
      </c>
      <c r="I330" s="37">
        <f>(('GVA by sector'!I330/'GVA by sector'!H330)-1)*100</f>
        <v>2.5401069518716568</v>
      </c>
      <c r="J330" s="37">
        <f>(('GVA by sector'!J330/'GVA by sector'!I330)-1)*100</f>
        <v>5.34550195567145</v>
      </c>
      <c r="K330" s="37">
        <f>(('GVA by sector'!K330/'GVA by sector'!J330)-1)*100</f>
        <v>2.5990099009900902</v>
      </c>
      <c r="L330" s="37">
        <f>(('GVA by sector'!L330/'GVA by sector'!K330)-1)*100</f>
        <v>2.8950542822677949</v>
      </c>
      <c r="M330" s="37">
        <f>(('GVA by sector'!M330/'GVA by sector'!L330)-1)*100</f>
        <v>3.0480656506447934</v>
      </c>
      <c r="N330" s="37">
        <f>(('GVA by sector'!N330/'GVA by sector'!M330)-1)*100</f>
        <v>4.3230944254834869</v>
      </c>
      <c r="O330" s="37">
        <f>(('GVA by sector'!O330/'GVA by sector'!N330)-1)*100</f>
        <v>1.8538713195201728</v>
      </c>
      <c r="P330" s="37">
        <f>(('GVA by sector'!P330/'GVA by sector'!O330)-1)*100</f>
        <v>4.7109207708779577</v>
      </c>
      <c r="Q330" s="37">
        <f>(('GVA by sector'!Q330/'GVA by sector'!P330)-1)*100</f>
        <v>4.7034764826175746</v>
      </c>
      <c r="R330" s="37">
        <f>(('GVA by sector'!R330/'GVA by sector'!Q330)-1)*100</f>
        <v>3.61328125</v>
      </c>
      <c r="S330" s="37">
        <f>(('GVA by sector'!S330/'GVA by sector'!R330)-1)*100</f>
        <v>-2.0735155513666337</v>
      </c>
      <c r="T330" s="37">
        <f>(('GVA by sector'!T330/'GVA by sector'!S330)-1)*100</f>
        <v>-5.582290664100098</v>
      </c>
      <c r="U330" s="37">
        <f>(('GVA by sector'!U330/'GVA by sector'!T330)-1)*100</f>
        <v>1.9367991845056221</v>
      </c>
      <c r="V330" s="37">
        <f>(('GVA by sector'!V330/'GVA by sector'!U330)-1)*100</f>
        <v>1.9000000000000128</v>
      </c>
      <c r="W330" s="37">
        <f>(('GVA by sector'!W330/'GVA by sector'!V330)-1)*100</f>
        <v>2.6496565260058835</v>
      </c>
      <c r="X330" s="37">
        <f>(('GVA by sector'!X330/'GVA by sector'!W330)-1)*100</f>
        <v>-1.9130151041394594</v>
      </c>
      <c r="Y330" s="37">
        <f>(('GVA by sector'!Y330/'GVA by sector'!X330)-1)*100</f>
        <v>2.1020561086270817</v>
      </c>
      <c r="Z330" s="37">
        <f>(('GVA by sector'!Z330/'GVA by sector'!Y330)-1)*100</f>
        <v>2.3652414033378699</v>
      </c>
      <c r="AA330" s="37">
        <f>(('GVA by sector'!AA330/'GVA by sector'!Z330)-1)*100</f>
        <v>2.9154185896637985</v>
      </c>
      <c r="AB330" s="37">
        <f>(('GVA by sector'!AB330/'GVA by sector'!AA330)-1)*100</f>
        <v>3.0918838145558736</v>
      </c>
      <c r="AC330" s="37">
        <f>(('GVA by sector'!AC330/'GVA by sector'!AB330)-1)*100</f>
        <v>2.8461846912406719</v>
      </c>
      <c r="AD330" s="37">
        <f>(('GVA by sector'!AD330/'GVA by sector'!AC330)-1)*100</f>
        <v>3.0626034439728222</v>
      </c>
      <c r="AE330" s="37">
        <f>(('GVA by sector'!AE330/'GVA by sector'!AD330)-1)*100</f>
        <v>3.2128219576538664</v>
      </c>
      <c r="AF330" s="37">
        <f>(('GVA by sector'!AF330/'GVA by sector'!AE330)-1)*100</f>
        <v>2.9950036890300291</v>
      </c>
      <c r="AG330" s="37">
        <f>(('GVA by sector'!AG330/'GVA by sector'!AF330)-1)*100</f>
        <v>2.9586559220567521</v>
      </c>
      <c r="AH330" s="37">
        <f>(('GVA by sector'!AH330/'GVA by sector'!AG330)-1)*100</f>
        <v>2.8982566593292347</v>
      </c>
      <c r="AI330" s="37">
        <f>(('GVA by sector'!AI330/'GVA by sector'!AH330)-1)*100</f>
        <v>2.8614113080476677</v>
      </c>
      <c r="AJ330" s="37">
        <f>(('GVA by sector'!AJ330/'GVA by sector'!AI330)-1)*100</f>
        <v>2.627783369440051</v>
      </c>
      <c r="AK330" s="37">
        <f>(('GVA by sector'!AK330/'GVA by sector'!AJ330)-1)*100</f>
        <v>2.3617803322925068</v>
      </c>
      <c r="AL330" s="37">
        <f>(('GVA by sector'!AL330/'GVA by sector'!AK330)-1)*100</f>
        <v>2.2048187823596077</v>
      </c>
      <c r="AM330" s="37">
        <f>(('GVA by sector'!AM330/'GVA by sector'!AL330)-1)*100</f>
        <v>2.1238734353699273</v>
      </c>
      <c r="AN330" s="37">
        <f>(('GVA by sector'!AN330/'GVA by sector'!AM330)-1)*100</f>
        <v>2.1080887497881173</v>
      </c>
      <c r="AO330" s="37">
        <f>(('GVA by sector'!AO330/'GVA by sector'!AN330)-1)*100</f>
        <v>2.1040685813178861</v>
      </c>
      <c r="AP330" s="37">
        <f>(('GVA by sector'!AP330/'GVA by sector'!AO330)-1)*100</f>
        <v>2.1410144050954871</v>
      </c>
      <c r="AQ330" s="37">
        <f>(('GVA by sector'!AQ330/'GVA by sector'!AP330)-1)*100</f>
        <v>2.1376390309590709</v>
      </c>
      <c r="AR330" s="37">
        <f>(('GVA by sector'!AR330/'GVA by sector'!AQ330)-1)*100</f>
        <v>2.08652798173945</v>
      </c>
      <c r="AS330" s="37">
        <f>(('GVA by sector'!AS330/'GVA by sector'!AR330)-1)*100</f>
        <v>2.0600584212229212</v>
      </c>
      <c r="AT330" s="37">
        <f>(('GVA by sector'!AT330/'GVA by sector'!AS330)-1)*100</f>
        <v>2.0271398222421855</v>
      </c>
      <c r="AU330" s="37">
        <f>(('GVA by sector'!AU330/'GVA by sector'!AT330)-1)*100</f>
        <v>2.0003154735649398</v>
      </c>
      <c r="AW330" s="37">
        <f>((('GVA by sector'!AE330/'GVA by sector'!U330)^(1/10))-1)*100</f>
        <v>2.2129196717955102</v>
      </c>
      <c r="AX330" s="37">
        <f>((('GVA by sector'!AU330/'GVA by sector'!X330)^(1/23))-1)*100</f>
        <v>2.4901244145939305</v>
      </c>
    </row>
    <row r="331" spans="1:50" x14ac:dyDescent="0.2">
      <c r="A331" s="11" t="s">
        <v>60</v>
      </c>
      <c r="C331" s="37">
        <f>(('GVA by sector'!C331/'GVA by sector'!B331)-1)*100</f>
        <v>2.3980582095029179</v>
      </c>
      <c r="D331" s="37">
        <f>(('GVA by sector'!D331/'GVA by sector'!C331)-1)*100</f>
        <v>3.0444989690608271</v>
      </c>
      <c r="E331" s="37">
        <f>(('GVA by sector'!E331/'GVA by sector'!D331)-1)*100</f>
        <v>7.2727418168465396</v>
      </c>
      <c r="F331" s="37">
        <f>(('GVA by sector'!F331/'GVA by sector'!E331)-1)*100</f>
        <v>7.4152536354365139</v>
      </c>
      <c r="G331" s="37">
        <f>(('GVA by sector'!G331/'GVA by sector'!F331)-1)*100</f>
        <v>6.9033525355752801</v>
      </c>
      <c r="H331" s="37">
        <f>(('GVA by sector'!H331/'GVA by sector'!G331)-1)*100</f>
        <v>11.254615284709724</v>
      </c>
      <c r="I331" s="37">
        <f>(('GVA by sector'!I331/'GVA by sector'!H331)-1)*100</f>
        <v>10.538627495779341</v>
      </c>
      <c r="J331" s="37">
        <f>(('GVA by sector'!J331/'GVA by sector'!I331)-1)*100</f>
        <v>15.677972707591014</v>
      </c>
      <c r="K331" s="37">
        <f>(('GVA by sector'!K331/'GVA by sector'!J331)-1)*100</f>
        <v>21.062282846480507</v>
      </c>
      <c r="L331" s="37">
        <f>(('GVA by sector'!L331/'GVA by sector'!K331)-1)*100</f>
        <v>8.1694254377680409</v>
      </c>
      <c r="M331" s="37">
        <f>(('GVA by sector'!M331/'GVA by sector'!L331)-1)*100</f>
        <v>1.3986015146799424</v>
      </c>
      <c r="N331" s="37">
        <f>(('GVA by sector'!N331/'GVA by sector'!M331)-1)*100</f>
        <v>7.5862157026319599</v>
      </c>
      <c r="O331" s="37">
        <f>(('GVA by sector'!O331/'GVA by sector'!N331)-1)*100</f>
        <v>3.974363539147463</v>
      </c>
      <c r="P331" s="37">
        <f>(('GVA by sector'!P331/'GVA by sector'!O331)-1)*100</f>
        <v>6.7817433098749769</v>
      </c>
      <c r="Q331" s="37">
        <f>(('GVA by sector'!Q331/'GVA by sector'!P331)-1)*100</f>
        <v>3.2332619216254743</v>
      </c>
      <c r="R331" s="37">
        <f>(('GVA by sector'!R331/'GVA by sector'!Q331)-1)*100</f>
        <v>7.7181166177413996</v>
      </c>
      <c r="S331" s="37">
        <f>(('GVA by sector'!S331/'GVA by sector'!R331)-1)*100</f>
        <v>1.3499468631118949</v>
      </c>
      <c r="T331" s="37">
        <f>(('GVA by sector'!T331/'GVA by sector'!S331)-1)*100</f>
        <v>-4.0983607554122781</v>
      </c>
      <c r="U331" s="37">
        <f>(('GVA by sector'!U331/'GVA by sector'!T331)-1)*100</f>
        <v>6.8376095470017884</v>
      </c>
      <c r="V331" s="37">
        <f>(('GVA by sector'!V331/'GVA by sector'!U331)-1)*100</f>
        <v>2.4000023736900244</v>
      </c>
      <c r="W331" s="37">
        <f>(('GVA by sector'!W331/'GVA by sector'!V331)-1)*100</f>
        <v>1.6601573705449457</v>
      </c>
      <c r="X331" s="37">
        <f>(('GVA by sector'!X331/'GVA by sector'!W331)-1)*100</f>
        <v>3.4146134020677454</v>
      </c>
      <c r="Y331" s="37">
        <f>(('GVA by sector'!Y331/'GVA by sector'!X331)-1)*100</f>
        <v>3.7976199072724093</v>
      </c>
      <c r="Z331" s="37">
        <f>(('GVA by sector'!Z331/'GVA by sector'!Y331)-1)*100</f>
        <v>4.8641738547468893</v>
      </c>
      <c r="AA331" s="37">
        <f>(('GVA by sector'!AA331/'GVA by sector'!Z331)-1)*100</f>
        <v>5.3719543988853813</v>
      </c>
      <c r="AB331" s="37">
        <f>(('GVA by sector'!AB331/'GVA by sector'!AA331)-1)*100</f>
        <v>5.4155969114151326</v>
      </c>
      <c r="AC331" s="37">
        <f>(('GVA by sector'!AC331/'GVA by sector'!AB331)-1)*100</f>
        <v>4.8487810571466117</v>
      </c>
      <c r="AD331" s="37">
        <f>(('GVA by sector'!AD331/'GVA by sector'!AC331)-1)*100</f>
        <v>4.1797116876430618</v>
      </c>
      <c r="AE331" s="37">
        <f>(('GVA by sector'!AE331/'GVA by sector'!AD331)-1)*100</f>
        <v>2.7995074816870913</v>
      </c>
      <c r="AF331" s="37">
        <f>(('GVA by sector'!AF331/'GVA by sector'!AE331)-1)*100</f>
        <v>2.9889700120425911</v>
      </c>
      <c r="AG331" s="37">
        <f>(('GVA by sector'!AG331/'GVA by sector'!AF331)-1)*100</f>
        <v>2.7230027699171044</v>
      </c>
      <c r="AH331" s="37">
        <f>(('GVA by sector'!AH331/'GVA by sector'!AG331)-1)*100</f>
        <v>2.4704406802558143</v>
      </c>
      <c r="AI331" s="37">
        <f>(('GVA by sector'!AI331/'GVA by sector'!AH331)-1)*100</f>
        <v>2.3802443316012445</v>
      </c>
      <c r="AJ331" s="37">
        <f>(('GVA by sector'!AJ331/'GVA by sector'!AI331)-1)*100</f>
        <v>2.434288264624862</v>
      </c>
      <c r="AK331" s="37">
        <f>(('GVA by sector'!AK331/'GVA by sector'!AJ331)-1)*100</f>
        <v>2.2848698176332505</v>
      </c>
      <c r="AL331" s="37">
        <f>(('GVA by sector'!AL331/'GVA by sector'!AK331)-1)*100</f>
        <v>2.1269880064942903</v>
      </c>
      <c r="AM331" s="37">
        <f>(('GVA by sector'!AM331/'GVA by sector'!AL331)-1)*100</f>
        <v>2.0498685797588179</v>
      </c>
      <c r="AN331" s="37">
        <f>(('GVA by sector'!AN331/'GVA by sector'!AM331)-1)*100</f>
        <v>2.0371694306659638</v>
      </c>
      <c r="AO331" s="37">
        <f>(('GVA by sector'!AO331/'GVA by sector'!AN331)-1)*100</f>
        <v>2.0254559327899324</v>
      </c>
      <c r="AP331" s="37">
        <f>(('GVA by sector'!AP331/'GVA by sector'!AO331)-1)*100</f>
        <v>2.0671141112380997</v>
      </c>
      <c r="AQ331" s="37">
        <f>(('GVA by sector'!AQ331/'GVA by sector'!AP331)-1)*100</f>
        <v>2.0741202235549983</v>
      </c>
      <c r="AR331" s="37">
        <f>(('GVA by sector'!AR331/'GVA by sector'!AQ331)-1)*100</f>
        <v>2.0455038267866987</v>
      </c>
      <c r="AS331" s="37">
        <f>(('GVA by sector'!AS331/'GVA by sector'!AR331)-1)*100</f>
        <v>2.0294436722378517</v>
      </c>
      <c r="AT331" s="37">
        <f>(('GVA by sector'!AT331/'GVA by sector'!AS331)-1)*100</f>
        <v>2.009843623450247</v>
      </c>
      <c r="AU331" s="37">
        <f>(('GVA by sector'!AU331/'GVA by sector'!AT331)-1)*100</f>
        <v>1.9974081390019327</v>
      </c>
      <c r="AW331" s="37">
        <f>((('GVA by sector'!AE331/'GVA by sector'!U331)^(1/10))-1)*100</f>
        <v>3.8679277208723883</v>
      </c>
      <c r="AX331" s="37">
        <f>((('GVA by sector'!AU331/'GVA by sector'!X331)^(1/23))-1)*100</f>
        <v>2.9075239526784147</v>
      </c>
    </row>
    <row r="332" spans="1:50" x14ac:dyDescent="0.2">
      <c r="A332" s="11" t="s">
        <v>61</v>
      </c>
      <c r="C332" s="37">
        <f>(('GVA by sector'!C332/'GVA by sector'!B332)-1)*100</f>
        <v>-4.5976988870376267</v>
      </c>
      <c r="D332" s="37">
        <f>(('GVA by sector'!D332/'GVA by sector'!C332)-1)*100</f>
        <v>2.2088354301406099</v>
      </c>
      <c r="E332" s="37">
        <f>(('GVA by sector'!E332/'GVA by sector'!D332)-1)*100</f>
        <v>1.1787741072252444</v>
      </c>
      <c r="F332" s="37">
        <f>(('GVA by sector'!F332/'GVA by sector'!E332)-1)*100</f>
        <v>2.912616516915878</v>
      </c>
      <c r="G332" s="37">
        <f>(('GVA by sector'!G332/'GVA by sector'!F332)-1)*100</f>
        <v>5.4717040438658993</v>
      </c>
      <c r="H332" s="37">
        <f>(('GVA by sector'!H332/'GVA by sector'!G332)-1)*100</f>
        <v>6.6189583698744947</v>
      </c>
      <c r="I332" s="37">
        <f>(('GVA by sector'!I332/'GVA by sector'!H332)-1)*100</f>
        <v>4.6801874956363898</v>
      </c>
      <c r="J332" s="37">
        <f>(('GVA by sector'!J332/'GVA by sector'!I332)-1)*100</f>
        <v>2.0864500377239414</v>
      </c>
      <c r="K332" s="37">
        <f>(('GVA by sector'!K332/'GVA by sector'!J332)-1)*100</f>
        <v>7.2992696524603939</v>
      </c>
      <c r="L332" s="37">
        <f>(('GVA by sector'!L332/'GVA by sector'!K332)-1)*100</f>
        <v>2.9931971181957895</v>
      </c>
      <c r="M332" s="37">
        <f>(('GVA by sector'!M332/'GVA by sector'!L332)-1)*100</f>
        <v>3.6988109036023342</v>
      </c>
      <c r="N332" s="37">
        <f>(('GVA by sector'!N332/'GVA by sector'!M332)-1)*100</f>
        <v>7.8981189391283957</v>
      </c>
      <c r="O332" s="37">
        <f>(('GVA by sector'!O332/'GVA by sector'!N332)-1)*100</f>
        <v>5.7850708270470674</v>
      </c>
      <c r="P332" s="37">
        <f>(('GVA by sector'!P332/'GVA by sector'!O332)-1)*100</f>
        <v>6.2499834828975365</v>
      </c>
      <c r="Q332" s="37">
        <f>(('GVA by sector'!Q332/'GVA by sector'!P332)-1)*100</f>
        <v>7.3529850696770538</v>
      </c>
      <c r="R332" s="37">
        <f>(('GVA by sector'!R332/'GVA by sector'!Q332)-1)*100</f>
        <v>5.7729898217748543</v>
      </c>
      <c r="S332" s="37">
        <f>(('GVA by sector'!S332/'GVA by sector'!R332)-1)*100</f>
        <v>2.497712790774953</v>
      </c>
      <c r="T332" s="37">
        <f>(('GVA by sector'!T332/'GVA by sector'!S332)-1)*100</f>
        <v>-3.9711322492611112</v>
      </c>
      <c r="U332" s="37">
        <f>(('GVA by sector'!U332/'GVA by sector'!T332)-1)*100</f>
        <v>-6.015051537979355</v>
      </c>
      <c r="V332" s="37">
        <f>(('GVA by sector'!V332/'GVA by sector'!U332)-1)*100</f>
        <v>-0.80003157188524021</v>
      </c>
      <c r="W332" s="37">
        <f>(('GVA by sector'!W332/'GVA by sector'!V332)-1)*100</f>
        <v>-1.2096459778455637</v>
      </c>
      <c r="X332" s="37">
        <f>(('GVA by sector'!X332/'GVA by sector'!W332)-1)*100</f>
        <v>-1.3343953943707021</v>
      </c>
      <c r="Y332" s="37">
        <f>(('GVA by sector'!Y332/'GVA by sector'!X332)-1)*100</f>
        <v>1.9840936195709036</v>
      </c>
      <c r="Z332" s="37">
        <f>(('GVA by sector'!Z332/'GVA by sector'!Y332)-1)*100</f>
        <v>3.4613226568396938</v>
      </c>
      <c r="AA332" s="37">
        <f>(('GVA by sector'!AA332/'GVA by sector'!Z332)-1)*100</f>
        <v>3.609643561430409</v>
      </c>
      <c r="AB332" s="37">
        <f>(('GVA by sector'!AB332/'GVA by sector'!AA332)-1)*100</f>
        <v>3.4525268228285722</v>
      </c>
      <c r="AC332" s="37">
        <f>(('GVA by sector'!AC332/'GVA by sector'!AB332)-1)*100</f>
        <v>3.1848683028158353</v>
      </c>
      <c r="AD332" s="37">
        <f>(('GVA by sector'!AD332/'GVA by sector'!AC332)-1)*100</f>
        <v>3.1369284737499337</v>
      </c>
      <c r="AE332" s="37">
        <f>(('GVA by sector'!AE332/'GVA by sector'!AD332)-1)*100</f>
        <v>3.0274791940919421</v>
      </c>
      <c r="AF332" s="37">
        <f>(('GVA by sector'!AF332/'GVA by sector'!AE332)-1)*100</f>
        <v>2.8129813705483508</v>
      </c>
      <c r="AG332" s="37">
        <f>(('GVA by sector'!AG332/'GVA by sector'!AF332)-1)*100</f>
        <v>2.7890963944905645</v>
      </c>
      <c r="AH332" s="37">
        <f>(('GVA by sector'!AH332/'GVA by sector'!AG332)-1)*100</f>
        <v>2.7430666509695723</v>
      </c>
      <c r="AI332" s="37">
        <f>(('GVA by sector'!AI332/'GVA by sector'!AH332)-1)*100</f>
        <v>2.7354904421527326</v>
      </c>
      <c r="AJ332" s="37">
        <f>(('GVA by sector'!AJ332/'GVA by sector'!AI332)-1)*100</f>
        <v>2.7607919506653644</v>
      </c>
      <c r="AK332" s="37">
        <f>(('GVA by sector'!AK332/'GVA by sector'!AJ332)-1)*100</f>
        <v>2.5044606631815958</v>
      </c>
      <c r="AL332" s="37">
        <f>(('GVA by sector'!AL332/'GVA by sector'!AK332)-1)*100</f>
        <v>2.2750853808298777</v>
      </c>
      <c r="AM332" s="37">
        <f>(('GVA by sector'!AM332/'GVA by sector'!AL332)-1)*100</f>
        <v>2.1465276549078594</v>
      </c>
      <c r="AN332" s="37">
        <f>(('GVA by sector'!AN332/'GVA by sector'!AM332)-1)*100</f>
        <v>2.1365992774323939</v>
      </c>
      <c r="AO332" s="37">
        <f>(('GVA by sector'!AO332/'GVA by sector'!AN332)-1)*100</f>
        <v>2.1335926379608017</v>
      </c>
      <c r="AP332" s="37">
        <f>(('GVA by sector'!AP332/'GVA by sector'!AO332)-1)*100</f>
        <v>2.3324904110955114</v>
      </c>
      <c r="AQ332" s="37">
        <f>(('GVA by sector'!AQ332/'GVA by sector'!AP332)-1)*100</f>
        <v>2.4282260175254589</v>
      </c>
      <c r="AR332" s="37">
        <f>(('GVA by sector'!AR332/'GVA by sector'!AQ332)-1)*100</f>
        <v>2.396311781943905</v>
      </c>
      <c r="AS332" s="37">
        <f>(('GVA by sector'!AS332/'GVA by sector'!AR332)-1)*100</f>
        <v>2.3812329244787822</v>
      </c>
      <c r="AT332" s="37">
        <f>(('GVA by sector'!AT332/'GVA by sector'!AS332)-1)*100</f>
        <v>2.3627145556559315</v>
      </c>
      <c r="AU332" s="37">
        <f>(('GVA by sector'!AU332/'GVA by sector'!AT332)-1)*100</f>
        <v>2.3565791987393059</v>
      </c>
      <c r="AW332" s="37">
        <f>((('GVA by sector'!AE332/'GVA by sector'!U332)^(1/10))-1)*100</f>
        <v>1.8316284276230999</v>
      </c>
      <c r="AX332" s="37">
        <f>((('GVA by sector'!AU332/'GVA by sector'!X332)^(1/23))-1)*100</f>
        <v>2.657771509159268</v>
      </c>
    </row>
    <row r="333" spans="1:50" x14ac:dyDescent="0.2">
      <c r="A333" s="11" t="s">
        <v>62</v>
      </c>
      <c r="C333" s="37">
        <f>(('GVA by sector'!C333/'GVA by sector'!B333)-1)*100</f>
        <v>-1.7676732282812524</v>
      </c>
      <c r="D333" s="37">
        <f>(('GVA by sector'!D333/'GVA by sector'!C333)-1)*100</f>
        <v>2.570679582433999</v>
      </c>
      <c r="E333" s="37">
        <f>(('GVA by sector'!E333/'GVA by sector'!D333)-1)*100</f>
        <v>10.526311629598029</v>
      </c>
      <c r="F333" s="37">
        <f>(('GVA by sector'!F333/'GVA by sector'!E333)-1)*100</f>
        <v>7.0294858198757026</v>
      </c>
      <c r="G333" s="37">
        <f>(('GVA by sector'!G333/'GVA by sector'!F333)-1)*100</f>
        <v>8.2627169320480309</v>
      </c>
      <c r="H333" s="37">
        <f>(('GVA by sector'!H333/'GVA by sector'!G333)-1)*100</f>
        <v>9.3933507515816306</v>
      </c>
      <c r="I333" s="37">
        <f>(('GVA by sector'!I333/'GVA by sector'!H333)-1)*100</f>
        <v>2.4673348390134464</v>
      </c>
      <c r="J333" s="37">
        <f>(('GVA by sector'!J333/'GVA by sector'!I333)-1)*100</f>
        <v>2.4079343196543368</v>
      </c>
      <c r="K333" s="37">
        <f>(('GVA by sector'!K333/'GVA by sector'!J333)-1)*100</f>
        <v>5.532503576790182</v>
      </c>
      <c r="L333" s="37">
        <f>(('GVA by sector'!L333/'GVA by sector'!K333)-1)*100</f>
        <v>1.4416837310772479</v>
      </c>
      <c r="M333" s="37">
        <f>(('GVA by sector'!M333/'GVA by sector'!L333)-1)*100</f>
        <v>2.971574099221086</v>
      </c>
      <c r="N333" s="37">
        <f>(('GVA by sector'!N333/'GVA by sector'!M333)-1)*100</f>
        <v>5.7716786657991959</v>
      </c>
      <c r="O333" s="37">
        <f>(('GVA by sector'!O333/'GVA by sector'!N333)-1)*100</f>
        <v>2.8469593363980472</v>
      </c>
      <c r="P333" s="37">
        <f>(('GVA by sector'!P333/'GVA by sector'!O333)-1)*100</f>
        <v>5.0749737504449666</v>
      </c>
      <c r="Q333" s="37">
        <f>(('GVA by sector'!Q333/'GVA by sector'!P333)-1)*100</f>
        <v>2.9637600524296426</v>
      </c>
      <c r="R333" s="37">
        <f>(('GVA by sector'!R333/'GVA by sector'!Q333)-1)*100</f>
        <v>2.7718680874234458</v>
      </c>
      <c r="S333" s="37">
        <f>(('GVA by sector'!S333/'GVA by sector'!R333)-1)*100</f>
        <v>0.51861564862842879</v>
      </c>
      <c r="T333" s="37">
        <f>(('GVA by sector'!T333/'GVA by sector'!S333)-1)*100</f>
        <v>1.7544042623006018</v>
      </c>
      <c r="U333" s="37">
        <f>(('GVA by sector'!U333/'GVA by sector'!T333)-1)*100</f>
        <v>1.4198974873278258</v>
      </c>
      <c r="V333" s="37">
        <f>(('GVA by sector'!V333/'GVA by sector'!U333)-1)*100</f>
        <v>1.4999922260055643</v>
      </c>
      <c r="W333" s="37">
        <f>(('GVA by sector'!W333/'GVA by sector'!V333)-1)*100</f>
        <v>2.0689549529539164</v>
      </c>
      <c r="X333" s="37">
        <f>(('GVA by sector'!X333/'GVA by sector'!W333)-1)*100</f>
        <v>1.9350946386442747</v>
      </c>
      <c r="Y333" s="37">
        <f>(('GVA by sector'!Y333/'GVA by sector'!X333)-1)*100</f>
        <v>2.603361512798541</v>
      </c>
      <c r="Z333" s="37">
        <f>(('GVA by sector'!Z333/'GVA by sector'!Y333)-1)*100</f>
        <v>4.0326416755332994</v>
      </c>
      <c r="AA333" s="37">
        <f>(('GVA by sector'!AA333/'GVA by sector'!Z333)-1)*100</f>
        <v>4.5084578843703094</v>
      </c>
      <c r="AB333" s="37">
        <f>(('GVA by sector'!AB333/'GVA by sector'!AA333)-1)*100</f>
        <v>4.6323663817878113</v>
      </c>
      <c r="AC333" s="37">
        <f>(('GVA by sector'!AC333/'GVA by sector'!AB333)-1)*100</f>
        <v>4.7000496348652554</v>
      </c>
      <c r="AD333" s="37">
        <f>(('GVA by sector'!AD333/'GVA by sector'!AC333)-1)*100</f>
        <v>4.3520217432422736</v>
      </c>
      <c r="AE333" s="37">
        <f>(('GVA by sector'!AE333/'GVA by sector'!AD333)-1)*100</f>
        <v>4.1905504084047696</v>
      </c>
      <c r="AF333" s="37">
        <f>(('GVA by sector'!AF333/'GVA by sector'!AE333)-1)*100</f>
        <v>3.8315294925884258</v>
      </c>
      <c r="AG333" s="37">
        <f>(('GVA by sector'!AG333/'GVA by sector'!AF333)-1)*100</f>
        <v>3.538121190842336</v>
      </c>
      <c r="AH333" s="37">
        <f>(('GVA by sector'!AH333/'GVA by sector'!AG333)-1)*100</f>
        <v>3.4830783184996994</v>
      </c>
      <c r="AI333" s="37">
        <f>(('GVA by sector'!AI333/'GVA by sector'!AH333)-1)*100</f>
        <v>3.4328255633975457</v>
      </c>
      <c r="AJ333" s="37">
        <f>(('GVA by sector'!AJ333/'GVA by sector'!AI333)-1)*100</f>
        <v>3.1611606955853633</v>
      </c>
      <c r="AK333" s="37">
        <f>(('GVA by sector'!AK333/'GVA by sector'!AJ333)-1)*100</f>
        <v>2.8551065956868849</v>
      </c>
      <c r="AL333" s="37">
        <f>(('GVA by sector'!AL333/'GVA by sector'!AK333)-1)*100</f>
        <v>2.6713042057760372</v>
      </c>
      <c r="AM333" s="37">
        <f>(('GVA by sector'!AM333/'GVA by sector'!AL333)-1)*100</f>
        <v>2.5679918537061308</v>
      </c>
      <c r="AN333" s="37">
        <f>(('GVA by sector'!AN333/'GVA by sector'!AM333)-1)*100</f>
        <v>2.5276551151190541</v>
      </c>
      <c r="AO333" s="37">
        <f>(('GVA by sector'!AO333/'GVA by sector'!AN333)-1)*100</f>
        <v>2.5799491297762378</v>
      </c>
      <c r="AP333" s="37">
        <f>(('GVA by sector'!AP333/'GVA by sector'!AO333)-1)*100</f>
        <v>2.6572297733302053</v>
      </c>
      <c r="AQ333" s="37">
        <f>(('GVA by sector'!AQ333/'GVA by sector'!AP333)-1)*100</f>
        <v>2.6579322103166048</v>
      </c>
      <c r="AR333" s="37">
        <f>(('GVA by sector'!AR333/'GVA by sector'!AQ333)-1)*100</f>
        <v>2.6249985421210376</v>
      </c>
      <c r="AS333" s="37">
        <f>(('GVA by sector'!AS333/'GVA by sector'!AR333)-1)*100</f>
        <v>2.6048668984309575</v>
      </c>
      <c r="AT333" s="37">
        <f>(('GVA by sector'!AT333/'GVA by sector'!AS333)-1)*100</f>
        <v>2.5809364769524779</v>
      </c>
      <c r="AU333" s="37">
        <f>(('GVA by sector'!AU333/'GVA by sector'!AT333)-1)*100</f>
        <v>2.5602699089913861</v>
      </c>
      <c r="AW333" s="37">
        <f>((('GVA by sector'!AE333/'GVA by sector'!U333)^(1/10))-1)*100</f>
        <v>3.4453134260654883</v>
      </c>
      <c r="AX333" s="37">
        <f>((('GVA by sector'!AU333/'GVA by sector'!X333)^(1/23))-1)*100</f>
        <v>3.273427152158459</v>
      </c>
    </row>
    <row r="334" spans="1:50" x14ac:dyDescent="0.2">
      <c r="A334" s="11" t="s">
        <v>63</v>
      </c>
      <c r="C334" s="37">
        <f>(('GVA by sector'!C334/'GVA by sector'!B334)-1)*100</f>
        <v>-1.7676863299021628</v>
      </c>
      <c r="D334" s="37">
        <f>(('GVA by sector'!D334/'GVA by sector'!C334)-1)*100</f>
        <v>2.5706911683365252</v>
      </c>
      <c r="E334" s="37">
        <f>(('GVA by sector'!E334/'GVA by sector'!D334)-1)*100</f>
        <v>10.526315789473696</v>
      </c>
      <c r="F334" s="37">
        <f>(('GVA by sector'!F334/'GVA by sector'!E334)-1)*100</f>
        <v>7.0295023062391326</v>
      </c>
      <c r="G334" s="37">
        <f>(('GVA by sector'!G334/'GVA by sector'!F334)-1)*100</f>
        <v>8.2626959505502704</v>
      </c>
      <c r="H334" s="37">
        <f>(('GVA by sector'!H334/'GVA by sector'!G334)-1)*100</f>
        <v>9.3933489170698223</v>
      </c>
      <c r="I334" s="37">
        <f>(('GVA by sector'!I334/'GVA by sector'!H334)-1)*100</f>
        <v>14.393931674780314</v>
      </c>
      <c r="J334" s="37">
        <f>(('GVA by sector'!J334/'GVA by sector'!I334)-1)*100</f>
        <v>3.9735176383355553</v>
      </c>
      <c r="K334" s="37">
        <f>(('GVA by sector'!K334/'GVA by sector'!J334)-1)*100</f>
        <v>5.8917321895093133</v>
      </c>
      <c r="L334" s="37">
        <f>(('GVA by sector'!L334/'GVA by sector'!K334)-1)*100</f>
        <v>7.0676636363306233</v>
      </c>
      <c r="M334" s="37">
        <f>(('GVA by sector'!M334/'GVA by sector'!L334)-1)*100</f>
        <v>-1.5449453146384129</v>
      </c>
      <c r="N334" s="37">
        <f>(('GVA by sector'!N334/'GVA by sector'!M334)-1)*100</f>
        <v>9.4151148428462292</v>
      </c>
      <c r="O334" s="37">
        <f>(('GVA by sector'!O334/'GVA by sector'!N334)-1)*100</f>
        <v>4.0417225959269443</v>
      </c>
      <c r="P334" s="37">
        <f>(('GVA by sector'!P334/'GVA by sector'!O334)-1)*100</f>
        <v>11.904769111724335</v>
      </c>
      <c r="Q334" s="37">
        <f>(('GVA by sector'!Q334/'GVA by sector'!P334)-1)*100</f>
        <v>7.8387455115386029</v>
      </c>
      <c r="R334" s="37">
        <f>(('GVA by sector'!R334/'GVA by sector'!Q334)-1)*100</f>
        <v>11.422637200162168</v>
      </c>
      <c r="S334" s="37">
        <f>(('GVA by sector'!S334/'GVA by sector'!R334)-1)*100</f>
        <v>0.18638509811488291</v>
      </c>
      <c r="T334" s="37">
        <f>(('GVA by sector'!T334/'GVA by sector'!S334)-1)*100</f>
        <v>-8.5581318011494609</v>
      </c>
      <c r="U334" s="37">
        <f>(('GVA by sector'!U334/'GVA by sector'!T334)-1)*100</f>
        <v>1.7293963877849095</v>
      </c>
      <c r="V334" s="37">
        <f>(('GVA by sector'!V334/'GVA by sector'!U334)-1)*100</f>
        <v>5.8999989020520616</v>
      </c>
      <c r="W334" s="37">
        <f>(('GVA by sector'!W334/'GVA by sector'!V334)-1)*100</f>
        <v>1.794144402031006</v>
      </c>
      <c r="X334" s="37">
        <f>(('GVA by sector'!X334/'GVA by sector'!W334)-1)*100</f>
        <v>3.8888949999164701</v>
      </c>
      <c r="Y334" s="37">
        <f>(('GVA by sector'!Y334/'GVA by sector'!X334)-1)*100</f>
        <v>2.9814296666516471</v>
      </c>
      <c r="Z334" s="37">
        <f>(('GVA by sector'!Z334/'GVA by sector'!Y334)-1)*100</f>
        <v>4.4644786633981637</v>
      </c>
      <c r="AA334" s="37">
        <f>(('GVA by sector'!AA334/'GVA by sector'!Z334)-1)*100</f>
        <v>5.1910060957550241</v>
      </c>
      <c r="AB334" s="37">
        <f>(('GVA by sector'!AB334/'GVA by sector'!AA334)-1)*100</f>
        <v>5.3475620796632928</v>
      </c>
      <c r="AC334" s="37">
        <f>(('GVA by sector'!AC334/'GVA by sector'!AB334)-1)*100</f>
        <v>5.1337613455163744</v>
      </c>
      <c r="AD334" s="37">
        <f>(('GVA by sector'!AD334/'GVA by sector'!AC334)-1)*100</f>
        <v>4.8219856136717087</v>
      </c>
      <c r="AE334" s="37">
        <f>(('GVA by sector'!AE334/'GVA by sector'!AD334)-1)*100</f>
        <v>3.5573942490086274</v>
      </c>
      <c r="AF334" s="37">
        <f>(('GVA by sector'!AF334/'GVA by sector'!AE334)-1)*100</f>
        <v>4.0078428885811146</v>
      </c>
      <c r="AG334" s="37">
        <f>(('GVA by sector'!AG334/'GVA by sector'!AF334)-1)*100</f>
        <v>3.7250246471286497</v>
      </c>
      <c r="AH334" s="37">
        <f>(('GVA by sector'!AH334/'GVA by sector'!AG334)-1)*100</f>
        <v>3.6787499357107123</v>
      </c>
      <c r="AI334" s="37">
        <f>(('GVA by sector'!AI334/'GVA by sector'!AH334)-1)*100</f>
        <v>3.6325509030643355</v>
      </c>
      <c r="AJ334" s="37">
        <f>(('GVA by sector'!AJ334/'GVA by sector'!AI334)-1)*100</f>
        <v>3.363608106427951</v>
      </c>
      <c r="AK334" s="37">
        <f>(('GVA by sector'!AK334/'GVA by sector'!AJ334)-1)*100</f>
        <v>3.0636786878265321</v>
      </c>
      <c r="AL334" s="37">
        <f>(('GVA by sector'!AL334/'GVA by sector'!AK334)-1)*100</f>
        <v>2.881456916156</v>
      </c>
      <c r="AM334" s="37">
        <f>(('GVA by sector'!AM334/'GVA by sector'!AL334)-1)*100</f>
        <v>2.7795975666822681</v>
      </c>
      <c r="AN334" s="37">
        <f>(('GVA by sector'!AN334/'GVA by sector'!AM334)-1)*100</f>
        <v>2.7427801967958576</v>
      </c>
      <c r="AO334" s="37">
        <f>(('GVA by sector'!AO334/'GVA by sector'!AN334)-1)*100</f>
        <v>2.8086242365971348</v>
      </c>
      <c r="AP334" s="37">
        <f>(('GVA by sector'!AP334/'GVA by sector'!AO334)-1)*100</f>
        <v>2.8999189663216463</v>
      </c>
      <c r="AQ334" s="37">
        <f>(('GVA by sector'!AQ334/'GVA by sector'!AP334)-1)*100</f>
        <v>2.9020717696255582</v>
      </c>
      <c r="AR334" s="37">
        <f>(('GVA by sector'!AR334/'GVA by sector'!AQ334)-1)*100</f>
        <v>2.8854565666722953</v>
      </c>
      <c r="AS334" s="37">
        <f>(('GVA by sector'!AS334/'GVA by sector'!AR334)-1)*100</f>
        <v>2.8630896430010155</v>
      </c>
      <c r="AT334" s="37">
        <f>(('GVA by sector'!AT334/'GVA by sector'!AS334)-1)*100</f>
        <v>2.842703020243742</v>
      </c>
      <c r="AU334" s="37">
        <f>(('GVA by sector'!AU334/'GVA by sector'!AT334)-1)*100</f>
        <v>2.8253284928317246</v>
      </c>
      <c r="AW334" s="37">
        <f>((('GVA by sector'!AE334/'GVA by sector'!U334)^(1/10))-1)*100</f>
        <v>4.3012284210602214</v>
      </c>
      <c r="AX334" s="37">
        <f>((('GVA by sector'!AU334/'GVA by sector'!X334)^(1/23))-1)*100</f>
        <v>3.5356331617345305</v>
      </c>
    </row>
    <row r="335" spans="1:50" x14ac:dyDescent="0.2">
      <c r="A335" s="11" t="s">
        <v>64</v>
      </c>
      <c r="C335" s="37">
        <f>(('GVA by sector'!C335/'GVA by sector'!B335)-1)*100</f>
        <v>1.6103161136721278</v>
      </c>
      <c r="D335" s="37">
        <f>(('GVA by sector'!D335/'GVA by sector'!C335)-1)*100</f>
        <v>3.6450075596264675</v>
      </c>
      <c r="E335" s="37">
        <f>(('GVA by sector'!E335/'GVA by sector'!D335)-1)*100</f>
        <v>4.7400620825767348</v>
      </c>
      <c r="F335" s="37">
        <f>(('GVA by sector'!F335/'GVA by sector'!E335)-1)*100</f>
        <v>3.3576638802851333</v>
      </c>
      <c r="G335" s="37">
        <f>(('GVA by sector'!G335/'GVA by sector'!F335)-1)*100</f>
        <v>3.3898339809337319</v>
      </c>
      <c r="H335" s="37">
        <f>(('GVA by sector'!H335/'GVA by sector'!G335)-1)*100</f>
        <v>4.3715890307730598</v>
      </c>
      <c r="I335" s="37">
        <f>(('GVA by sector'!I335/'GVA by sector'!H335)-1)*100</f>
        <v>8.3472449562173701</v>
      </c>
      <c r="J335" s="37">
        <f>(('GVA by sector'!J335/'GVA by sector'!I335)-1)*100</f>
        <v>8.3204726232719572</v>
      </c>
      <c r="K335" s="37">
        <f>(('GVA by sector'!K335/'GVA by sector'!J335)-1)*100</f>
        <v>8.1081230984688233</v>
      </c>
      <c r="L335" s="37">
        <f>(('GVA by sector'!L335/'GVA by sector'!K335)-1)*100</f>
        <v>5.5263072387232715</v>
      </c>
      <c r="M335" s="37">
        <f>(('GVA by sector'!M335/'GVA by sector'!L335)-1)*100</f>
        <v>-2.9925027398120529</v>
      </c>
      <c r="N335" s="37">
        <f>(('GVA by sector'!N335/'GVA by sector'!M335)-1)*100</f>
        <v>4.113101843363598</v>
      </c>
      <c r="O335" s="37">
        <f>(('GVA by sector'!O335/'GVA by sector'!N335)-1)*100</f>
        <v>3.5802509250433934</v>
      </c>
      <c r="P335" s="37">
        <f>(('GVA by sector'!P335/'GVA by sector'!O335)-1)*100</f>
        <v>8.3432654694916675</v>
      </c>
      <c r="Q335" s="37">
        <f>(('GVA by sector'!Q335/'GVA by sector'!P335)-1)*100</f>
        <v>5.3905424357877596</v>
      </c>
      <c r="R335" s="37">
        <f>(('GVA by sector'!R335/'GVA by sector'!Q335)-1)*100</f>
        <v>9.3945713877736647</v>
      </c>
      <c r="S335" s="37">
        <f>(('GVA by sector'!S335/'GVA by sector'!R335)-1)*100</f>
        <v>-0.76336493221612622</v>
      </c>
      <c r="T335" s="37">
        <f>(('GVA by sector'!T335/'GVA by sector'!S335)-1)*100</f>
        <v>-13.461538461538458</v>
      </c>
      <c r="U335" s="37">
        <f>(('GVA by sector'!U335/'GVA by sector'!T335)-1)*100</f>
        <v>11.111111111111116</v>
      </c>
      <c r="V335" s="37">
        <f>(('GVA by sector'!V335/'GVA by sector'!U335)-1)*100</f>
        <v>6.5000000000000169</v>
      </c>
      <c r="W335" s="37">
        <f>(('GVA by sector'!W335/'GVA by sector'!V335)-1)*100</f>
        <v>6.7605572783377088</v>
      </c>
      <c r="X335" s="37">
        <f>(('GVA by sector'!X335/'GVA by sector'!W335)-1)*100</f>
        <v>1.921922273779586</v>
      </c>
      <c r="Y335" s="37">
        <f>(('GVA by sector'!Y335/'GVA by sector'!X335)-1)*100</f>
        <v>3.4967356501158786</v>
      </c>
      <c r="Z335" s="37">
        <f>(('GVA by sector'!Z335/'GVA by sector'!Y335)-1)*100</f>
        <v>4.5517249973856533</v>
      </c>
      <c r="AA335" s="37">
        <f>(('GVA by sector'!AA335/'GVA by sector'!Z335)-1)*100</f>
        <v>5.0267580878662343</v>
      </c>
      <c r="AB335" s="37">
        <f>(('GVA by sector'!AB335/'GVA by sector'!AA335)-1)*100</f>
        <v>5.0703394848514716</v>
      </c>
      <c r="AC335" s="37">
        <f>(('GVA by sector'!AC335/'GVA by sector'!AB335)-1)*100</f>
        <v>5.0858698794071788</v>
      </c>
      <c r="AD335" s="37">
        <f>(('GVA by sector'!AD335/'GVA by sector'!AC335)-1)*100</f>
        <v>4.8150142219404835</v>
      </c>
      <c r="AE335" s="37">
        <f>(('GVA by sector'!AE335/'GVA by sector'!AD335)-1)*100</f>
        <v>4.6761739493773824</v>
      </c>
      <c r="AF335" s="37">
        <f>(('GVA by sector'!AF335/'GVA by sector'!AE335)-1)*100</f>
        <v>4.3086454061030288</v>
      </c>
      <c r="AG335" s="37">
        <f>(('GVA by sector'!AG335/'GVA by sector'!AF335)-1)*100</f>
        <v>4.0136087627155037</v>
      </c>
      <c r="AH335" s="37">
        <f>(('GVA by sector'!AH335/'GVA by sector'!AG335)-1)*100</f>
        <v>3.9580347514155845</v>
      </c>
      <c r="AI335" s="37">
        <f>(('GVA by sector'!AI335/'GVA by sector'!AH335)-1)*100</f>
        <v>3.9061089322730558</v>
      </c>
      <c r="AJ335" s="37">
        <f>(('GVA by sector'!AJ335/'GVA by sector'!AI335)-1)*100</f>
        <v>3.6324962702745545</v>
      </c>
      <c r="AK335" s="37">
        <f>(('GVA by sector'!AK335/'GVA by sector'!AJ335)-1)*100</f>
        <v>3.3250747257261848</v>
      </c>
      <c r="AL335" s="37">
        <f>(('GVA by sector'!AL335/'GVA by sector'!AK335)-1)*100</f>
        <v>3.1394413775923002</v>
      </c>
      <c r="AM335" s="37">
        <f>(('GVA by sector'!AM335/'GVA by sector'!AL335)-1)*100</f>
        <v>3.0353048915771508</v>
      </c>
      <c r="AN335" s="37">
        <f>(('GVA by sector'!AN335/'GVA by sector'!AM335)-1)*100</f>
        <v>2.9942991183715684</v>
      </c>
      <c r="AO335" s="37">
        <f>(('GVA by sector'!AO335/'GVA by sector'!AN335)-1)*100</f>
        <v>3.0452923854345615</v>
      </c>
      <c r="AP335" s="37">
        <f>(('GVA by sector'!AP335/'GVA by sector'!AO335)-1)*100</f>
        <v>3.1217084247060267</v>
      </c>
      <c r="AQ335" s="37">
        <f>(('GVA by sector'!AQ335/'GVA by sector'!AP335)-1)*100</f>
        <v>3.1223029914860811</v>
      </c>
      <c r="AR335" s="37">
        <f>(('GVA by sector'!AR335/'GVA by sector'!AQ335)-1)*100</f>
        <v>3.0875076874780527</v>
      </c>
      <c r="AS335" s="37">
        <f>(('GVA by sector'!AS335/'GVA by sector'!AR335)-1)*100</f>
        <v>3.067294616745686</v>
      </c>
      <c r="AT335" s="37">
        <f>(('GVA by sector'!AT335/'GVA by sector'!AS335)-1)*100</f>
        <v>3.0431908834811505</v>
      </c>
      <c r="AU335" s="37">
        <f>(('GVA by sector'!AU335/'GVA by sector'!AT335)-1)*100</f>
        <v>3.021786351010225</v>
      </c>
      <c r="AW335" s="37">
        <f>((('GVA by sector'!AE335/'GVA by sector'!U335)^(1/10))-1)*100</f>
        <v>4.782357581052965</v>
      </c>
      <c r="AX335" s="37">
        <f>((('GVA by sector'!AU335/'GVA by sector'!X335)^(1/23))-1)*100</f>
        <v>3.7600616306801449</v>
      </c>
    </row>
    <row r="336" spans="1:50" x14ac:dyDescent="0.2">
      <c r="A336" s="11" t="s">
        <v>65</v>
      </c>
      <c r="C336" s="37">
        <f>(('GVA by sector'!C336/'GVA by sector'!B336)-1)*100</f>
        <v>-0.604834218460093</v>
      </c>
      <c r="D336" s="37">
        <f>(('GVA by sector'!D336/'GVA by sector'!C336)-1)*100</f>
        <v>-2.0283872635261879</v>
      </c>
      <c r="E336" s="37">
        <f>(('GVA by sector'!E336/'GVA by sector'!D336)-1)*100</f>
        <v>-1.9668909901805587</v>
      </c>
      <c r="F336" s="37">
        <f>(('GVA by sector'!F336/'GVA by sector'!E336)-1)*100</f>
        <v>-1.372748439511029</v>
      </c>
      <c r="G336" s="37">
        <f>(('GVA by sector'!G336/'GVA by sector'!F336)-1)*100</f>
        <v>-1.39187047228434</v>
      </c>
      <c r="H336" s="37">
        <f>(('GVA by sector'!H336/'GVA by sector'!G336)-1)*100</f>
        <v>-1.9543829302983595</v>
      </c>
      <c r="I336" s="37">
        <f>(('GVA by sector'!I336/'GVA by sector'!H336)-1)*100</f>
        <v>0.33858771721291259</v>
      </c>
      <c r="J336" s="37">
        <f>(('GVA by sector'!J336/'GVA by sector'!I336)-1)*100</f>
        <v>0.56242973191740209</v>
      </c>
      <c r="K336" s="37">
        <f>(('GVA by sector'!K336/'GVA by sector'!J336)-1)*100</f>
        <v>2.1252892251694799</v>
      </c>
      <c r="L336" s="37">
        <f>(('GVA by sector'!L336/'GVA by sector'!K336)-1)*100</f>
        <v>-0.43812533983975666</v>
      </c>
      <c r="M336" s="37">
        <f>(('GVA by sector'!M336/'GVA by sector'!L336)-1)*100</f>
        <v>2.4202390763821136</v>
      </c>
      <c r="N336" s="37">
        <f>(('GVA by sector'!N336/'GVA by sector'!M336)-1)*100</f>
        <v>3.6519965157005174</v>
      </c>
      <c r="O336" s="37">
        <f>(('GVA by sector'!O336/'GVA by sector'!N336)-1)*100</f>
        <v>1.9689206710992169</v>
      </c>
      <c r="P336" s="37">
        <f>(('GVA by sector'!P336/'GVA by sector'!O336)-1)*100</f>
        <v>3.4552785328973989</v>
      </c>
      <c r="Q336" s="37">
        <f>(('GVA by sector'!Q336/'GVA by sector'!P336)-1)*100</f>
        <v>-0.49115912197407186</v>
      </c>
      <c r="R336" s="37">
        <f>(('GVA by sector'!R336/'GVA by sector'!Q336)-1)*100</f>
        <v>-0.69101398289406202</v>
      </c>
      <c r="S336" s="37">
        <f>(('GVA by sector'!S336/'GVA by sector'!R336)-1)*100</f>
        <v>1.0934449007559577</v>
      </c>
      <c r="T336" s="37">
        <f>(('GVA by sector'!T336/'GVA by sector'!S336)-1)*100</f>
        <v>9.8320099621451718E-2</v>
      </c>
      <c r="U336" s="37">
        <f>(('GVA by sector'!U336/'GVA by sector'!T336)-1)*100</f>
        <v>-1.7681756051873387</v>
      </c>
      <c r="V336" s="37">
        <f>(('GVA by sector'!V336/'GVA by sector'!U336)-1)*100</f>
        <v>-4.6999971841297565</v>
      </c>
      <c r="W336" s="37">
        <f>(('GVA by sector'!W336/'GVA by sector'!V336)-1)*100</f>
        <v>-2.5183570801110555</v>
      </c>
      <c r="X336" s="37">
        <f>(('GVA by sector'!X336/'GVA by sector'!W336)-1)*100</f>
        <v>-1.8344377565427394</v>
      </c>
      <c r="Y336" s="37">
        <f>(('GVA by sector'!Y336/'GVA by sector'!X336)-1)*100</f>
        <v>-0.86440684769549803</v>
      </c>
      <c r="Z336" s="37">
        <f>(('GVA by sector'!Z336/'GVA by sector'!Y336)-1)*100</f>
        <v>-1.9933707962493941E-3</v>
      </c>
      <c r="AA336" s="37">
        <f>(('GVA by sector'!AA336/'GVA by sector'!Z336)-1)*100</f>
        <v>0.41936374073452409</v>
      </c>
      <c r="AB336" s="37">
        <f>(('GVA by sector'!AB336/'GVA by sector'!AA336)-1)*100</f>
        <v>8.0287415610591495E-2</v>
      </c>
      <c r="AC336" s="37">
        <f>(('GVA by sector'!AC336/'GVA by sector'!AB336)-1)*100</f>
        <v>0.28766851363983825</v>
      </c>
      <c r="AD336" s="37">
        <f>(('GVA by sector'!AD336/'GVA by sector'!AC336)-1)*100</f>
        <v>0.88049352385146662</v>
      </c>
      <c r="AE336" s="37">
        <f>(('GVA by sector'!AE336/'GVA by sector'!AD336)-1)*100</f>
        <v>1.2054878615686437</v>
      </c>
      <c r="AF336" s="37">
        <f>(('GVA by sector'!AF336/'GVA by sector'!AE336)-1)*100</f>
        <v>1.1397480413583683</v>
      </c>
      <c r="AG336" s="37">
        <f>(('GVA by sector'!AG336/'GVA by sector'!AF336)-1)*100</f>
        <v>1.1171627794365868</v>
      </c>
      <c r="AH336" s="37">
        <f>(('GVA by sector'!AH336/'GVA by sector'!AG336)-1)*100</f>
        <v>1.0721008423258294</v>
      </c>
      <c r="AI336" s="37">
        <f>(('GVA by sector'!AI336/'GVA by sector'!AH336)-1)*100</f>
        <v>1.0646380261458033</v>
      </c>
      <c r="AJ336" s="37">
        <f>(('GVA by sector'!AJ336/'GVA by sector'!AI336)-1)*100</f>
        <v>1.1253953378134396</v>
      </c>
      <c r="AK336" s="37">
        <f>(('GVA by sector'!AK336/'GVA by sector'!AJ336)-1)*100</f>
        <v>0.98200326833013385</v>
      </c>
      <c r="AL336" s="37">
        <f>(('GVA by sector'!AL336/'GVA by sector'!AK336)-1)*100</f>
        <v>0.83383577793321173</v>
      </c>
      <c r="AM336" s="37">
        <f>(('GVA by sector'!AM336/'GVA by sector'!AL336)-1)*100</f>
        <v>0.76521818897563598</v>
      </c>
      <c r="AN336" s="37">
        <f>(('GVA by sector'!AN336/'GVA by sector'!AM336)-1)*100</f>
        <v>0.75801081675808124</v>
      </c>
      <c r="AO336" s="37">
        <f>(('GVA by sector'!AO336/'GVA by sector'!AN336)-1)*100</f>
        <v>0.75600818366803324</v>
      </c>
      <c r="AP336" s="37">
        <f>(('GVA by sector'!AP336/'GVA by sector'!AO336)-1)*100</f>
        <v>0.80404297691614168</v>
      </c>
      <c r="AQ336" s="37">
        <f>(('GVA by sector'!AQ336/'GVA by sector'!AP336)-1)*100</f>
        <v>0.81701751903751063</v>
      </c>
      <c r="AR336" s="37">
        <f>(('GVA by sector'!AR336/'GVA by sector'!AQ336)-1)*100</f>
        <v>0.79464376701041672</v>
      </c>
      <c r="AS336" s="37">
        <f>(('GVA by sector'!AS336/'GVA by sector'!AR336)-1)*100</f>
        <v>0.7855862445741657</v>
      </c>
      <c r="AT336" s="37">
        <f>(('GVA by sector'!AT336/'GVA by sector'!AS336)-1)*100</f>
        <v>0.77268205707332616</v>
      </c>
      <c r="AU336" s="37">
        <f>(('GVA by sector'!AU336/'GVA by sector'!AT336)-1)*100</f>
        <v>0.76665170193424004</v>
      </c>
      <c r="AW336" s="37">
        <f>((('GVA by sector'!AE336/'GVA by sector'!U336)^(1/10))-1)*100</f>
        <v>-0.71993177797284869</v>
      </c>
      <c r="AX336" s="37">
        <f>((('GVA by sector'!AU336/'GVA by sector'!X336)^(1/23))-1)*100</f>
        <v>0.71032589404589341</v>
      </c>
    </row>
    <row r="337" spans="1:50" x14ac:dyDescent="0.2">
      <c r="A337" s="11" t="s">
        <v>66</v>
      </c>
      <c r="C337" s="37">
        <f>(('GVA by sector'!C337/'GVA by sector'!B337)-1)*100</f>
        <v>2.9377278891287606</v>
      </c>
      <c r="D337" s="37">
        <f>(('GVA by sector'!D337/'GVA by sector'!C337)-1)*100</f>
        <v>0.11416356410505202</v>
      </c>
      <c r="E337" s="37">
        <f>(('GVA by sector'!E337/'GVA by sector'!D337)-1)*100</f>
        <v>3.7628151525217923</v>
      </c>
      <c r="F337" s="37">
        <f>(('GVA by sector'!F337/'GVA by sector'!E337)-1)*100</f>
        <v>1.5384632368445228</v>
      </c>
      <c r="G337" s="37">
        <f>(('GVA by sector'!G337/'GVA by sector'!F337)-1)*100</f>
        <v>1.190481367725793</v>
      </c>
      <c r="H337" s="37">
        <f>(('GVA by sector'!H337/'GVA by sector'!G337)-1)*100</f>
        <v>-0.10695965697699039</v>
      </c>
      <c r="I337" s="37">
        <f>(('GVA by sector'!I337/'GVA by sector'!H337)-1)*100</f>
        <v>0.44593627660958202</v>
      </c>
      <c r="J337" s="37">
        <f>(('GVA by sector'!J337/'GVA by sector'!I337)-1)*100</f>
        <v>2.3307449255133506</v>
      </c>
      <c r="K337" s="37">
        <f>(('GVA by sector'!K337/'GVA by sector'!J337)-1)*100</f>
        <v>1.5184433702387201</v>
      </c>
      <c r="L337" s="37">
        <f>(('GVA by sector'!L337/'GVA by sector'!K337)-1)*100</f>
        <v>0.32050377653303208</v>
      </c>
      <c r="M337" s="37">
        <f>(('GVA by sector'!M337/'GVA by sector'!L337)-1)*100</f>
        <v>2.2364230383039363</v>
      </c>
      <c r="N337" s="37">
        <f>(('GVA by sector'!N337/'GVA by sector'!M337)-1)*100</f>
        <v>2.3958371020714964</v>
      </c>
      <c r="O337" s="37">
        <f>(('GVA by sector'!O337/'GVA by sector'!N337)-1)*100</f>
        <v>0.61037146890332572</v>
      </c>
      <c r="P337" s="37">
        <f>(('GVA by sector'!P337/'GVA by sector'!O337)-1)*100</f>
        <v>4.2467163429804611</v>
      </c>
      <c r="Q337" s="37">
        <f>(('GVA by sector'!Q337/'GVA by sector'!P337)-1)*100</f>
        <v>-0.77594333525676795</v>
      </c>
      <c r="R337" s="37">
        <f>(('GVA by sector'!R337/'GVA by sector'!Q337)-1)*100</f>
        <v>-0.58651731647815231</v>
      </c>
      <c r="S337" s="37">
        <f>(('GVA by sector'!S337/'GVA by sector'!R337)-1)*100</f>
        <v>-0.88495459785774555</v>
      </c>
      <c r="T337" s="37">
        <f>(('GVA by sector'!T337/'GVA by sector'!S337)-1)*100</f>
        <v>0</v>
      </c>
      <c r="U337" s="37">
        <f>(('GVA by sector'!U337/'GVA by sector'!T337)-1)*100</f>
        <v>-0.79364841979198131</v>
      </c>
      <c r="V337" s="37">
        <f>(('GVA by sector'!V337/'GVA by sector'!U337)-1)*100</f>
        <v>1.3000036179886321</v>
      </c>
      <c r="W337" s="37">
        <f>(('GVA by sector'!W337/'GVA by sector'!V337)-1)*100</f>
        <v>1.7768978516481848</v>
      </c>
      <c r="X337" s="37">
        <f>(('GVA by sector'!X337/'GVA by sector'!W337)-1)*100</f>
        <v>0.64117823138258867</v>
      </c>
      <c r="Y337" s="37">
        <f>(('GVA by sector'!Y337/'GVA by sector'!X337)-1)*100</f>
        <v>3.1916267335563298E-2</v>
      </c>
      <c r="Z337" s="37">
        <f>(('GVA by sector'!Z337/'GVA by sector'!Y337)-1)*100</f>
        <v>0.39838452501474997</v>
      </c>
      <c r="AA337" s="37">
        <f>(('GVA by sector'!AA337/'GVA by sector'!Z337)-1)*100</f>
        <v>0.6696836726616251</v>
      </c>
      <c r="AB337" s="37">
        <f>(('GVA by sector'!AB337/'GVA by sector'!AA337)-1)*100</f>
        <v>0.68243828763550063</v>
      </c>
      <c r="AC337" s="37">
        <f>(('GVA by sector'!AC337/'GVA by sector'!AB337)-1)*100</f>
        <v>0.76478429782971258</v>
      </c>
      <c r="AD337" s="37">
        <f>(('GVA by sector'!AD337/'GVA by sector'!AC337)-1)*100</f>
        <v>0.69386929525818708</v>
      </c>
      <c r="AE337" s="37">
        <f>(('GVA by sector'!AE337/'GVA by sector'!AD337)-1)*100</f>
        <v>0.9297859308083023</v>
      </c>
      <c r="AF337" s="37">
        <f>(('GVA by sector'!AF337/'GVA by sector'!AE337)-1)*100</f>
        <v>0.92980581036925525</v>
      </c>
      <c r="AG337" s="37">
        <f>(('GVA by sector'!AG337/'GVA by sector'!AF337)-1)*100</f>
        <v>0.94491372591691825</v>
      </c>
      <c r="AH337" s="37">
        <f>(('GVA by sector'!AH337/'GVA by sector'!AG337)-1)*100</f>
        <v>0.90009718979127129</v>
      </c>
      <c r="AI337" s="37">
        <f>(('GVA by sector'!AI337/'GVA by sector'!AH337)-1)*100</f>
        <v>0.89307638578575155</v>
      </c>
      <c r="AJ337" s="37">
        <f>(('GVA by sector'!AJ337/'GVA by sector'!AI337)-1)*100</f>
        <v>0.95392771442839308</v>
      </c>
      <c r="AK337" s="37">
        <f>(('GVA by sector'!AK337/'GVA by sector'!AJ337)-1)*100</f>
        <v>0.81014831031869239</v>
      </c>
      <c r="AL337" s="37">
        <f>(('GVA by sector'!AL337/'GVA by sector'!AK337)-1)*100</f>
        <v>0.66253999861838331</v>
      </c>
      <c r="AM337" s="37">
        <f>(('GVA by sector'!AM337/'GVA by sector'!AL337)-1)*100</f>
        <v>0.59415991267928181</v>
      </c>
      <c r="AN337" s="37">
        <f>(('GVA by sector'!AN337/'GVA by sector'!AM337)-1)*100</f>
        <v>0.58697869274959569</v>
      </c>
      <c r="AO337" s="37">
        <f>(('GVA by sector'!AO337/'GVA by sector'!AN337)-1)*100</f>
        <v>0.58470447441725248</v>
      </c>
      <c r="AP337" s="37">
        <f>(('GVA by sector'!AP337/'GVA by sector'!AO337)-1)*100</f>
        <v>0.63248502299466658</v>
      </c>
      <c r="AQ337" s="37">
        <f>(('GVA by sector'!AQ337/'GVA by sector'!AP337)-1)*100</f>
        <v>0.64510722143880095</v>
      </c>
      <c r="AR337" s="37">
        <f>(('GVA by sector'!AR337/'GVA by sector'!AQ337)-1)*100</f>
        <v>0.62322912147323439</v>
      </c>
      <c r="AS337" s="37">
        <f>(('GVA by sector'!AS337/'GVA by sector'!AR337)-1)*100</f>
        <v>0.61364303369932927</v>
      </c>
      <c r="AT337" s="37">
        <f>(('GVA by sector'!AT337/'GVA by sector'!AS337)-1)*100</f>
        <v>0.60124314833578385</v>
      </c>
      <c r="AU337" s="37">
        <f>(('GVA by sector'!AU337/'GVA by sector'!AT337)-1)*100</f>
        <v>0.58239773557524632</v>
      </c>
      <c r="AW337" s="37">
        <f>((('GVA by sector'!AE337/'GVA by sector'!U337)^(1/10))-1)*100</f>
        <v>0.78788426085893981</v>
      </c>
      <c r="AX337" s="37">
        <f>((('GVA by sector'!AU337/'GVA by sector'!X337)^(1/23))-1)*100</f>
        <v>0.68368030562038218</v>
      </c>
    </row>
    <row r="338" spans="1:50" x14ac:dyDescent="0.2">
      <c r="A338" s="11" t="s">
        <v>67</v>
      </c>
      <c r="C338" s="37">
        <f>(('GVA by sector'!C338/'GVA by sector'!B338)-1)*100</f>
        <v>2.8301920525775737</v>
      </c>
      <c r="D338" s="37">
        <f>(('GVA by sector'!D338/'GVA by sector'!C338)-1)*100</f>
        <v>4.5871419618715992</v>
      </c>
      <c r="E338" s="37">
        <f>(('GVA by sector'!E338/'GVA by sector'!D338)-1)*100</f>
        <v>2.6315823499456048</v>
      </c>
      <c r="F338" s="37">
        <f>(('GVA by sector'!F338/'GVA by sector'!E338)-1)*100</f>
        <v>3.846158691638335</v>
      </c>
      <c r="G338" s="37">
        <f>(('GVA by sector'!G338/'GVA by sector'!F338)-1)*100</f>
        <v>2.4691387979399737</v>
      </c>
      <c r="H338" s="37">
        <f>(('GVA by sector'!H338/'GVA by sector'!G338)-1)*100</f>
        <v>1.3386896705926965</v>
      </c>
      <c r="I338" s="37">
        <f>(('GVA by sector'!I338/'GVA by sector'!H338)-1)*100</f>
        <v>3.6912715833773868</v>
      </c>
      <c r="J338" s="37">
        <f>(('GVA by sector'!J338/'GVA by sector'!I338)-1)*100</f>
        <v>2.7507977059034072</v>
      </c>
      <c r="K338" s="37">
        <f>(('GVA by sector'!K338/'GVA by sector'!J338)-1)*100</f>
        <v>6.1417343309964512</v>
      </c>
      <c r="L338" s="37">
        <f>(('GVA by sector'!L338/'GVA by sector'!K338)-1)*100</f>
        <v>3.709206411238597</v>
      </c>
      <c r="M338" s="37">
        <f>(('GVA by sector'!M338/'GVA by sector'!L338)-1)*100</f>
        <v>4.4349055238442903</v>
      </c>
      <c r="N338" s="37">
        <f>(('GVA by sector'!N338/'GVA by sector'!M338)-1)*100</f>
        <v>6.7123301297507432</v>
      </c>
      <c r="O338" s="37">
        <f>(('GVA by sector'!O338/'GVA by sector'!N338)-1)*100</f>
        <v>4.8780512720324021</v>
      </c>
      <c r="P338" s="37">
        <f>(('GVA by sector'!P338/'GVA by sector'!O338)-1)*100</f>
        <v>7.0991332073519375</v>
      </c>
      <c r="Q338" s="37">
        <f>(('GVA by sector'!Q338/'GVA by sector'!P338)-1)*100</f>
        <v>3.2000024555326911</v>
      </c>
      <c r="R338" s="37">
        <f>(('GVA by sector'!R338/'GVA by sector'!Q338)-1)*100</f>
        <v>2.6578029905212963</v>
      </c>
      <c r="S338" s="37">
        <f>(('GVA by sector'!S338/'GVA by sector'!R338)-1)*100</f>
        <v>2.0496343954855556</v>
      </c>
      <c r="T338" s="37">
        <f>(('GVA by sector'!T338/'GVA by sector'!S338)-1)*100</f>
        <v>2.8541151410275578</v>
      </c>
      <c r="U338" s="37">
        <f>(('GVA by sector'!U338/'GVA by sector'!T338)-1)*100</f>
        <v>2.7749260708758605</v>
      </c>
      <c r="V338" s="37">
        <f>(('GVA by sector'!V338/'GVA by sector'!U338)-1)*100</f>
        <v>2.5000248679511783</v>
      </c>
      <c r="W338" s="37">
        <f>(('GVA by sector'!W338/'GVA by sector'!V338)-1)*100</f>
        <v>3.8048683915558712</v>
      </c>
      <c r="X338" s="37">
        <f>(('GVA by sector'!X338/'GVA by sector'!W338)-1)*100</f>
        <v>3.1953442714906632</v>
      </c>
      <c r="Y338" s="37">
        <f>(('GVA by sector'!Y338/'GVA by sector'!X338)-1)*100</f>
        <v>0.65761997555782159</v>
      </c>
      <c r="Z338" s="37">
        <f>(('GVA by sector'!Z338/'GVA by sector'!Y338)-1)*100</f>
        <v>0.92584925766454607</v>
      </c>
      <c r="AA338" s="37">
        <f>(('GVA by sector'!AA338/'GVA by sector'!Z338)-1)*100</f>
        <v>1.1873815628135054</v>
      </c>
      <c r="AB338" s="37">
        <f>(('GVA by sector'!AB338/'GVA by sector'!AA338)-1)*100</f>
        <v>0.85970617525492621</v>
      </c>
      <c r="AC338" s="37">
        <f>(('GVA by sector'!AC338/'GVA by sector'!AB338)-1)*100</f>
        <v>0.98065000939320246</v>
      </c>
      <c r="AD338" s="37">
        <f>(('GVA by sector'!AD338/'GVA by sector'!AC338)-1)*100</f>
        <v>1.5372927172855766</v>
      </c>
      <c r="AE338" s="37">
        <f>(('GVA by sector'!AE338/'GVA by sector'!AD338)-1)*100</f>
        <v>2.0578916240708844</v>
      </c>
      <c r="AF338" s="37">
        <f>(('GVA by sector'!AF338/'GVA by sector'!AE338)-1)*100</f>
        <v>2.2972122159484742</v>
      </c>
      <c r="AG338" s="37">
        <f>(('GVA by sector'!AG338/'GVA by sector'!AF338)-1)*100</f>
        <v>2.3001519068348131</v>
      </c>
      <c r="AH338" s="37">
        <f>(('GVA by sector'!AH338/'GVA by sector'!AG338)-1)*100</f>
        <v>2.2549773712330579</v>
      </c>
      <c r="AI338" s="37">
        <f>(('GVA by sector'!AI338/'GVA by sector'!AH338)-1)*100</f>
        <v>2.2477766862031512</v>
      </c>
      <c r="AJ338" s="37">
        <f>(('GVA by sector'!AJ338/'GVA by sector'!AI338)-1)*100</f>
        <v>2.3096313244129973</v>
      </c>
      <c r="AK338" s="37">
        <f>(('GVA by sector'!AK338/'GVA by sector'!AJ338)-1)*100</f>
        <v>2.1642499681113758</v>
      </c>
      <c r="AL338" s="37">
        <f>(('GVA by sector'!AL338/'GVA by sector'!AK338)-1)*100</f>
        <v>2.0149428635888533</v>
      </c>
      <c r="AM338" s="37">
        <f>(('GVA by sector'!AM338/'GVA by sector'!AL338)-1)*100</f>
        <v>1.9459438568465437</v>
      </c>
      <c r="AN338" s="37">
        <f>(('GVA by sector'!AN338/'GVA by sector'!AM338)-1)*100</f>
        <v>1.9389877724211635</v>
      </c>
      <c r="AO338" s="37">
        <f>(('GVA by sector'!AO338/'GVA by sector'!AN338)-1)*100</f>
        <v>1.9369541232846288</v>
      </c>
      <c r="AP338" s="37">
        <f>(('GVA by sector'!AP338/'GVA by sector'!AO338)-1)*100</f>
        <v>2.1135062936316285</v>
      </c>
      <c r="AQ338" s="37">
        <f>(('GVA by sector'!AQ338/'GVA by sector'!AP338)-1)*100</f>
        <v>2.2031453656470967</v>
      </c>
      <c r="AR338" s="37">
        <f>(('GVA by sector'!AR338/'GVA by sector'!AQ338)-1)*100</f>
        <v>2.1808356028792275</v>
      </c>
      <c r="AS338" s="37">
        <f>(('GVA by sector'!AS338/'GVA by sector'!AR338)-1)*100</f>
        <v>2.1718595276153163</v>
      </c>
      <c r="AT338" s="37">
        <f>(('GVA by sector'!AT338/'GVA by sector'!AS338)-1)*100</f>
        <v>2.1592387415374725</v>
      </c>
      <c r="AU338" s="37">
        <f>(('GVA by sector'!AU338/'GVA by sector'!AT338)-1)*100</f>
        <v>2.1529935903661368</v>
      </c>
      <c r="AW338" s="37">
        <f>((('GVA by sector'!AE338/'GVA by sector'!U338)^(1/10))-1)*100</f>
        <v>1.7654894513779995</v>
      </c>
      <c r="AX338" s="37">
        <f>((('GVA by sector'!AU338/'GVA by sector'!X338)^(1/23))-1)*100</f>
        <v>1.8507772482070362</v>
      </c>
    </row>
    <row r="339" spans="1:50" x14ac:dyDescent="0.2">
      <c r="A339" s="11" t="s">
        <v>68</v>
      </c>
      <c r="C339" s="37">
        <f>(('GVA by sector'!C339/'GVA by sector'!B339)-1)*100</f>
        <v>2.4000275710648333</v>
      </c>
      <c r="D339" s="37">
        <f>(('GVA by sector'!D339/'GVA by sector'!C339)-1)*100</f>
        <v>8.124987173751542</v>
      </c>
      <c r="E339" s="37">
        <f>(('GVA by sector'!E339/'GVA by sector'!D339)-1)*100</f>
        <v>6.5028879792041083</v>
      </c>
      <c r="F339" s="37">
        <f>(('GVA by sector'!F339/'GVA by sector'!E339)-1)*100</f>
        <v>5.834454274510481</v>
      </c>
      <c r="G339" s="37">
        <f>(('GVA by sector'!G339/'GVA by sector'!F339)-1)*100</f>
        <v>3.0769448375314035</v>
      </c>
      <c r="H339" s="37">
        <f>(('GVA by sector'!H339/'GVA by sector'!G339)-1)*100</f>
        <v>3.6069708632552988</v>
      </c>
      <c r="I339" s="37">
        <f>(('GVA by sector'!I339/'GVA by sector'!H339)-1)*100</f>
        <v>6.37253479821136</v>
      </c>
      <c r="J339" s="37">
        <f>(('GVA by sector'!J339/'GVA by sector'!I339)-1)*100</f>
        <v>-1.0368721655438118</v>
      </c>
      <c r="K339" s="37">
        <f>(('GVA by sector'!K339/'GVA by sector'!J339)-1)*100</f>
        <v>3.8416581641976144</v>
      </c>
      <c r="L339" s="37">
        <f>(('GVA by sector'!L339/'GVA by sector'!K339)-1)*100</f>
        <v>0.8968726290859097</v>
      </c>
      <c r="M339" s="37">
        <f>(('GVA by sector'!M339/'GVA by sector'!L339)-1)*100</f>
        <v>5.7777663412988289</v>
      </c>
      <c r="N339" s="37">
        <f>(('GVA by sector'!N339/'GVA by sector'!M339)-1)*100</f>
        <v>7.4579785937201715</v>
      </c>
      <c r="O339" s="37">
        <f>(('GVA by sector'!O339/'GVA by sector'!N339)-1)*100</f>
        <v>1.5640477293639155</v>
      </c>
      <c r="P339" s="37">
        <f>(('GVA by sector'!P339/'GVA by sector'!O339)-1)*100</f>
        <v>4.0423383052294648</v>
      </c>
      <c r="Q339" s="37">
        <f>(('GVA by sector'!Q339/'GVA by sector'!P339)-1)*100</f>
        <v>-0.92506942424415151</v>
      </c>
      <c r="R339" s="37">
        <f>(('GVA by sector'!R339/'GVA by sector'!Q339)-1)*100</f>
        <v>3.0812182253274756</v>
      </c>
      <c r="S339" s="37">
        <f>(('GVA by sector'!S339/'GVA by sector'!R339)-1)*100</f>
        <v>-0.81517558883115182</v>
      </c>
      <c r="T339" s="37">
        <f>(('GVA by sector'!T339/'GVA by sector'!S339)-1)*100</f>
        <v>-8.7671400271185576</v>
      </c>
      <c r="U339" s="37">
        <f>(('GVA by sector'!U339/'GVA by sector'!T339)-1)*100</f>
        <v>0.10009494337654967</v>
      </c>
      <c r="V339" s="37">
        <f>(('GVA by sector'!V339/'GVA by sector'!U339)-1)*100</f>
        <v>3.3999794143379169</v>
      </c>
      <c r="W339" s="37">
        <f>(('GVA by sector'!W339/'GVA by sector'!V339)-1)*100</f>
        <v>6.6731204256494481</v>
      </c>
      <c r="X339" s="37">
        <f>(('GVA by sector'!X339/'GVA by sector'!W339)-1)*100</f>
        <v>1.7732040150445272</v>
      </c>
      <c r="Y339" s="37">
        <f>(('GVA by sector'!Y339/'GVA by sector'!X339)-1)*100</f>
        <v>2.4023458184163626</v>
      </c>
      <c r="Z339" s="37">
        <f>(('GVA by sector'!Z339/'GVA by sector'!Y339)-1)*100</f>
        <v>3.1887355370864734</v>
      </c>
      <c r="AA339" s="37">
        <f>(('GVA by sector'!AA339/'GVA by sector'!Z339)-1)*100</f>
        <v>3.0954036867171242</v>
      </c>
      <c r="AB339" s="37">
        <f>(('GVA by sector'!AB339/'GVA by sector'!AA339)-1)*100</f>
        <v>2.8593384265895416</v>
      </c>
      <c r="AC339" s="37">
        <f>(('GVA by sector'!AC339/'GVA by sector'!AB339)-1)*100</f>
        <v>2.3966944853810457</v>
      </c>
      <c r="AD339" s="37">
        <f>(('GVA by sector'!AD339/'GVA by sector'!AC339)-1)*100</f>
        <v>2.0218265043430605</v>
      </c>
      <c r="AE339" s="37">
        <f>(('GVA by sector'!AE339/'GVA by sector'!AD339)-1)*100</f>
        <v>1.8612890263647097</v>
      </c>
      <c r="AF339" s="37">
        <f>(('GVA by sector'!AF339/'GVA by sector'!AE339)-1)*100</f>
        <v>1.8160126081227634</v>
      </c>
      <c r="AG339" s="37">
        <f>(('GVA by sector'!AG339/'GVA by sector'!AF339)-1)*100</f>
        <v>1.7234653590600058</v>
      </c>
      <c r="AH339" s="37">
        <f>(('GVA by sector'!AH339/'GVA by sector'!AG339)-1)*100</f>
        <v>1.6921492619538459</v>
      </c>
      <c r="AI339" s="37">
        <f>(('GVA by sector'!AI339/'GVA by sector'!AH339)-1)*100</f>
        <v>1.6655982734375963</v>
      </c>
      <c r="AJ339" s="37">
        <f>(('GVA by sector'!AJ339/'GVA by sector'!AI339)-1)*100</f>
        <v>1.7096944927398994</v>
      </c>
      <c r="AK339" s="37">
        <f>(('GVA by sector'!AK339/'GVA by sector'!AJ339)-1)*100</f>
        <v>1.5473303969983254</v>
      </c>
      <c r="AL339" s="37">
        <f>(('GVA by sector'!AL339/'GVA by sector'!AK339)-1)*100</f>
        <v>1.3871230728848882</v>
      </c>
      <c r="AM339" s="37">
        <f>(('GVA by sector'!AM339/'GVA by sector'!AL339)-1)*100</f>
        <v>1.309303209152457</v>
      </c>
      <c r="AN339" s="37">
        <f>(('GVA by sector'!AN339/'GVA by sector'!AM339)-1)*100</f>
        <v>1.3024007375949775</v>
      </c>
      <c r="AO339" s="37">
        <f>(('GVA by sector'!AO339/'GVA by sector'!AN339)-1)*100</f>
        <v>1.3051688871098976</v>
      </c>
      <c r="AP339" s="37">
        <f>(('GVA by sector'!AP339/'GVA by sector'!AO339)-1)*100</f>
        <v>1.4827132769064999</v>
      </c>
      <c r="AQ339" s="37">
        <f>(('GVA by sector'!AQ339/'GVA by sector'!AP339)-1)*100</f>
        <v>1.5747335442554578</v>
      </c>
      <c r="AR339" s="37">
        <f>(('GVA by sector'!AR339/'GVA by sector'!AQ339)-1)*100</f>
        <v>1.5551514852888637</v>
      </c>
      <c r="AS339" s="37">
        <f>(('GVA by sector'!AS339/'GVA by sector'!AR339)-1)*100</f>
        <v>1.5488855786849776</v>
      </c>
      <c r="AT339" s="37">
        <f>(('GVA by sector'!AT339/'GVA by sector'!AS339)-1)*100</f>
        <v>1.5388190442624072</v>
      </c>
      <c r="AU339" s="37">
        <f>(('GVA by sector'!AU339/'GVA by sector'!AT339)-1)*100</f>
        <v>1.5355118041668003</v>
      </c>
      <c r="AW339" s="37">
        <f>((('GVA by sector'!AE339/'GVA by sector'!U339)^(1/10))-1)*100</f>
        <v>2.9585061040429128</v>
      </c>
      <c r="AX339" s="37">
        <f>((('GVA by sector'!AU339/'GVA by sector'!X339)^(1/23))-1)*100</f>
        <v>1.8472227395616603</v>
      </c>
    </row>
    <row r="340" spans="1:50" x14ac:dyDescent="0.2">
      <c r="A340" s="11" t="s">
        <v>69</v>
      </c>
      <c r="C340" s="37">
        <f>(('GVA by sector'!C340/'GVA by sector'!B340)-1)*100</f>
        <v>2.4000149462967579</v>
      </c>
      <c r="D340" s="37">
        <f>(('GVA by sector'!D340/'GVA by sector'!C340)-1)*100</f>
        <v>8.1249495004782837</v>
      </c>
      <c r="E340" s="37">
        <f>(('GVA by sector'!E340/'GVA by sector'!D340)-1)*100</f>
        <v>6.5029327589749997</v>
      </c>
      <c r="F340" s="37">
        <f>(('GVA by sector'!F340/'GVA by sector'!E340)-1)*100</f>
        <v>5.8344357895189436</v>
      </c>
      <c r="G340" s="37">
        <f>(('GVA by sector'!G340/'GVA by sector'!F340)-1)*100</f>
        <v>3.0769214318404403</v>
      </c>
      <c r="H340" s="37">
        <f>(('GVA by sector'!H340/'GVA by sector'!G340)-1)*100</f>
        <v>3.6069849153961275</v>
      </c>
      <c r="I340" s="37">
        <f>(('GVA by sector'!I340/'GVA by sector'!H340)-1)*100</f>
        <v>4.7858636892943229</v>
      </c>
      <c r="J340" s="37">
        <f>(('GVA by sector'!J340/'GVA by sector'!I340)-1)*100</f>
        <v>2.5240532769693402</v>
      </c>
      <c r="K340" s="37">
        <f>(('GVA by sector'!K340/'GVA by sector'!J340)-1)*100</f>
        <v>7.2684459422934777</v>
      </c>
      <c r="L340" s="37">
        <f>(('GVA by sector'!L340/'GVA by sector'!K340)-1)*100</f>
        <v>-1.3114583174947292</v>
      </c>
      <c r="M340" s="37">
        <f>(('GVA by sector'!M340/'GVA by sector'!L340)-1)*100</f>
        <v>1.4396412870315567</v>
      </c>
      <c r="N340" s="37">
        <f>(('GVA by sector'!N340/'GVA by sector'!M340)-1)*100</f>
        <v>-2.7292361809961196</v>
      </c>
      <c r="O340" s="37">
        <f>(('GVA by sector'!O340/'GVA by sector'!N340)-1)*100</f>
        <v>0.89784067644320675</v>
      </c>
      <c r="P340" s="37">
        <f>(('GVA by sector'!P340/'GVA by sector'!O340)-1)*100</f>
        <v>6.2291796920252551</v>
      </c>
      <c r="Q340" s="37">
        <f>(('GVA by sector'!Q340/'GVA by sector'!P340)-1)*100</f>
        <v>7.8533806952275409</v>
      </c>
      <c r="R340" s="37">
        <f>(('GVA by sector'!R340/'GVA by sector'!Q340)-1)*100</f>
        <v>-5.3398251215377108</v>
      </c>
      <c r="S340" s="37">
        <f>(('GVA by sector'!S340/'GVA by sector'!R340)-1)*100</f>
        <v>2.5641234715980454</v>
      </c>
      <c r="T340" s="37">
        <f>(('GVA by sector'!T340/'GVA by sector'!S340)-1)*100</f>
        <v>3.1000119251103131</v>
      </c>
      <c r="U340" s="37">
        <f>(('GVA by sector'!U340/'GVA by sector'!T340)-1)*100</f>
        <v>-3.006800743497573</v>
      </c>
      <c r="V340" s="37">
        <f>(('GVA by sector'!V340/'GVA by sector'!U340)-1)*100</f>
        <v>5.2999960249632272</v>
      </c>
      <c r="W340" s="37">
        <f>(('GVA by sector'!W340/'GVA by sector'!V340)-1)*100</f>
        <v>-3.2288775673529058</v>
      </c>
      <c r="X340" s="37">
        <f>(('GVA by sector'!X340/'GVA by sector'!W340)-1)*100</f>
        <v>1.0053060310559969</v>
      </c>
      <c r="Y340" s="37">
        <f>(('GVA by sector'!Y340/'GVA by sector'!X340)-1)*100</f>
        <v>2.0938342057159831</v>
      </c>
      <c r="Z340" s="37">
        <f>(('GVA by sector'!Z340/'GVA by sector'!Y340)-1)*100</f>
        <v>2.871362187174209</v>
      </c>
      <c r="AA340" s="37">
        <f>(('GVA by sector'!AA340/'GVA by sector'!Z340)-1)*100</f>
        <v>2.7737858665258575</v>
      </c>
      <c r="AB340" s="37">
        <f>(('GVA by sector'!AB340/'GVA by sector'!AA340)-1)*100</f>
        <v>2.5346552083176821</v>
      </c>
      <c r="AC340" s="37">
        <f>(('GVA by sector'!AC340/'GVA by sector'!AB340)-1)*100</f>
        <v>2.0692985936558328</v>
      </c>
      <c r="AD340" s="37">
        <f>(('GVA by sector'!AD340/'GVA by sector'!AC340)-1)*100</f>
        <v>1.6928459778540184</v>
      </c>
      <c r="AE340" s="37">
        <f>(('GVA by sector'!AE340/'GVA by sector'!AD340)-1)*100</f>
        <v>1.5834076042429146</v>
      </c>
      <c r="AF340" s="37">
        <f>(('GVA by sector'!AF340/'GVA by sector'!AE340)-1)*100</f>
        <v>1.526822654058213</v>
      </c>
      <c r="AG340" s="37">
        <f>(('GVA by sector'!AG340/'GVA by sector'!AF340)-1)*100</f>
        <v>1.431690095162419</v>
      </c>
      <c r="AH340" s="37">
        <f>(('GVA by sector'!AH340/'GVA by sector'!AG340)-1)*100</f>
        <v>1.3981128176517643</v>
      </c>
      <c r="AI340" s="37">
        <f>(('GVA by sector'!AI340/'GVA by sector'!AH340)-1)*100</f>
        <v>1.3690732575899478</v>
      </c>
      <c r="AJ340" s="37">
        <f>(('GVA by sector'!AJ340/'GVA by sector'!AI340)-1)*100</f>
        <v>1.4099263895485104</v>
      </c>
      <c r="AK340" s="37">
        <f>(('GVA by sector'!AK340/'GVA by sector'!AJ340)-1)*100</f>
        <v>1.2465865474590609</v>
      </c>
      <c r="AL340" s="37">
        <f>(('GVA by sector'!AL340/'GVA by sector'!AK340)-1)*100</f>
        <v>1.0841241482175468</v>
      </c>
      <c r="AM340" s="37">
        <f>(('GVA by sector'!AM340/'GVA by sector'!AL340)-1)*100</f>
        <v>1.0034493666119193</v>
      </c>
      <c r="AN340" s="37">
        <f>(('GVA by sector'!AN340/'GVA by sector'!AM340)-1)*100</f>
        <v>0.99389786143293524</v>
      </c>
      <c r="AO340" s="37">
        <f>(('GVA by sector'!AO340/'GVA by sector'!AN340)-1)*100</f>
        <v>0.99454177423938805</v>
      </c>
      <c r="AP340" s="37">
        <f>(('GVA by sector'!AP340/'GVA by sector'!AO340)-1)*100</f>
        <v>1.1693517494512751</v>
      </c>
      <c r="AQ340" s="37">
        <f>(('GVA by sector'!AQ340/'GVA by sector'!AP340)-1)*100</f>
        <v>1.2583290049821505</v>
      </c>
      <c r="AR340" s="37">
        <f>(('GVA by sector'!AR340/'GVA by sector'!AQ340)-1)*100</f>
        <v>1.2364405720121985</v>
      </c>
      <c r="AS340" s="37">
        <f>(('GVA by sector'!AS340/'GVA by sector'!AR340)-1)*100</f>
        <v>1.2275143672894284</v>
      </c>
      <c r="AT340" s="37">
        <f>(('GVA by sector'!AT340/'GVA by sector'!AS340)-1)*100</f>
        <v>1.2150524785571992</v>
      </c>
      <c r="AU340" s="37">
        <f>(('GVA by sector'!AU340/'GVA by sector'!AT340)-1)*100</f>
        <v>1.2092725018610251</v>
      </c>
      <c r="AW340" s="37">
        <f>((('GVA by sector'!AE340/'GVA by sector'!U340)^(1/10))-1)*100</f>
        <v>1.8491400963640992</v>
      </c>
      <c r="AX340" s="37">
        <f>((('GVA by sector'!AU340/'GVA by sector'!X340)^(1/23))-1)*100</f>
        <v>1.5373988581962372</v>
      </c>
    </row>
    <row r="341" spans="1:50" x14ac:dyDescent="0.2">
      <c r="A341" s="11" t="s">
        <v>70</v>
      </c>
      <c r="C341" s="37">
        <f>(('GVA by sector'!C341/'GVA by sector'!B341)-1)*100</f>
        <v>-8.2901143922609055E-2</v>
      </c>
      <c r="D341" s="37">
        <f>(('GVA by sector'!D341/'GVA by sector'!C341)-1)*100</f>
        <v>2.2088619244492236</v>
      </c>
      <c r="E341" s="37">
        <f>(('GVA by sector'!E341/'GVA by sector'!D341)-1)*100</f>
        <v>4.4692169262951831</v>
      </c>
      <c r="F341" s="37">
        <f>(('GVA by sector'!F341/'GVA by sector'!E341)-1)*100</f>
        <v>2.9794298562673349</v>
      </c>
      <c r="G341" s="37">
        <f>(('GVA by sector'!G341/'GVA by sector'!F341)-1)*100</f>
        <v>3.2876978089025011</v>
      </c>
      <c r="H341" s="37">
        <f>(('GVA by sector'!H341/'GVA by sector'!G341)-1)*100</f>
        <v>3.6490700974678214</v>
      </c>
      <c r="I341" s="37">
        <f>(('GVA by sector'!I341/'GVA by sector'!H341)-1)*100</f>
        <v>3.5869535801880126</v>
      </c>
      <c r="J341" s="37">
        <f>(('GVA by sector'!J341/'GVA by sector'!I341)-1)*100</f>
        <v>2.6417387366640677</v>
      </c>
      <c r="K341" s="37">
        <f>(('GVA by sector'!K341/'GVA by sector'!J341)-1)*100</f>
        <v>4.1629430197174244</v>
      </c>
      <c r="L341" s="37">
        <f>(('GVA by sector'!L341/'GVA by sector'!K341)-1)*100</f>
        <v>1.8599065295380468</v>
      </c>
      <c r="M341" s="37">
        <f>(('GVA by sector'!M341/'GVA by sector'!L341)-1)*100</f>
        <v>2.0542888087861533</v>
      </c>
      <c r="N341" s="37">
        <f>(('GVA by sector'!N341/'GVA by sector'!M341)-1)*100</f>
        <v>4.1612543748150044</v>
      </c>
      <c r="O341" s="37">
        <f>(('GVA by sector'!O341/'GVA by sector'!N341)-1)*100</f>
        <v>3.1976309263408886</v>
      </c>
      <c r="P341" s="37">
        <f>(('GVA by sector'!P341/'GVA by sector'!O341)-1)*100</f>
        <v>3.7152317129865775</v>
      </c>
      <c r="Q341" s="37">
        <f>(('GVA by sector'!Q341/'GVA by sector'!P341)-1)*100</f>
        <v>2.8295764693939018</v>
      </c>
      <c r="R341" s="37">
        <f>(('GVA by sector'!R341/'GVA by sector'!Q341)-1)*100</f>
        <v>3.5137255378465237</v>
      </c>
      <c r="S341" s="37">
        <f>(('GVA by sector'!S341/'GVA by sector'!R341)-1)*100</f>
        <v>-0.48941819320976743</v>
      </c>
      <c r="T341" s="37">
        <f>(('GVA by sector'!T341/'GVA by sector'!S341)-1)*100</f>
        <v>-5.2829746324028148</v>
      </c>
      <c r="U341" s="37">
        <f>(('GVA by sector'!U341/'GVA by sector'!T341)-1)*100</f>
        <v>1.4891194105481453</v>
      </c>
      <c r="V341" s="37">
        <f>(('GVA by sector'!V341/'GVA by sector'!U341)-1)*100</f>
        <v>1.539747670360847</v>
      </c>
      <c r="W341" s="37">
        <f>(('GVA by sector'!W341/'GVA by sector'!V341)-1)*100</f>
        <v>0.23785317306255216</v>
      </c>
      <c r="X341" s="37">
        <f>(('GVA by sector'!X341/'GVA by sector'!W341)-1)*100</f>
        <v>1.3444605617617622</v>
      </c>
      <c r="Y341" s="37">
        <f>(('GVA by sector'!Y341/'GVA by sector'!X341)-1)*100</f>
        <v>2.0608706708294955</v>
      </c>
      <c r="Z341" s="37">
        <f>(('GVA by sector'!Z341/'GVA by sector'!Y341)-1)*100</f>
        <v>2.677625645292192</v>
      </c>
      <c r="AA341" s="37">
        <f>(('GVA by sector'!AA341/'GVA by sector'!Z341)-1)*100</f>
        <v>3.0310319088852733</v>
      </c>
      <c r="AB341" s="37">
        <f>(('GVA by sector'!AB341/'GVA by sector'!AA341)-1)*100</f>
        <v>3.0379304004456875</v>
      </c>
      <c r="AC341" s="37">
        <f>(('GVA by sector'!AC341/'GVA by sector'!AB341)-1)*100</f>
        <v>2.9514356502147843</v>
      </c>
      <c r="AD341" s="37">
        <f>(('GVA by sector'!AD341/'GVA by sector'!AC341)-1)*100</f>
        <v>2.9022040650981795</v>
      </c>
      <c r="AE341" s="37">
        <f>(('GVA by sector'!AE341/'GVA by sector'!AD341)-1)*100</f>
        <v>2.7059099632448902</v>
      </c>
      <c r="AF341" s="37">
        <f>(('GVA by sector'!AF341/'GVA by sector'!AE341)-1)*100</f>
        <v>2.6395336052045026</v>
      </c>
      <c r="AG341" s="37">
        <f>(('GVA by sector'!AG341/'GVA by sector'!AF341)-1)*100</f>
        <v>2.5786559485992289</v>
      </c>
      <c r="AH341" s="37">
        <f>(('GVA by sector'!AH341/'GVA by sector'!AG341)-1)*100</f>
        <v>2.5298768520614523</v>
      </c>
      <c r="AI341" s="37">
        <f>(('GVA by sector'!AI341/'GVA by sector'!AH341)-1)*100</f>
        <v>2.5114387796965953</v>
      </c>
      <c r="AJ341" s="37">
        <f>(('GVA by sector'!AJ341/'GVA by sector'!AI341)-1)*100</f>
        <v>2.4461362116195318</v>
      </c>
      <c r="AK341" s="37">
        <f>(('GVA by sector'!AK341/'GVA by sector'!AJ341)-1)*100</f>
        <v>2.2257224332643544</v>
      </c>
      <c r="AL341" s="37">
        <f>(('GVA by sector'!AL341/'GVA by sector'!AK341)-1)*100</f>
        <v>2.0581645757814959</v>
      </c>
      <c r="AM341" s="37">
        <f>(('GVA by sector'!AM341/'GVA by sector'!AL341)-1)*100</f>
        <v>1.9745397587758395</v>
      </c>
      <c r="AN341" s="37">
        <f>(('GVA by sector'!AN341/'GVA by sector'!AM341)-1)*100</f>
        <v>1.9588170704628149</v>
      </c>
      <c r="AO341" s="37">
        <f>(('GVA by sector'!AO341/'GVA by sector'!AN341)-1)*100</f>
        <v>1.9508050473677763</v>
      </c>
      <c r="AP341" s="37">
        <f>(('GVA by sector'!AP341/'GVA by sector'!AO341)-1)*100</f>
        <v>2.0216075165270464</v>
      </c>
      <c r="AQ341" s="37">
        <f>(('GVA by sector'!AQ341/'GVA by sector'!AP341)-1)*100</f>
        <v>2.049501731489678</v>
      </c>
      <c r="AR341" s="37">
        <f>(('GVA by sector'!AR341/'GVA by sector'!AQ341)-1)*100</f>
        <v>2.0327644203167239</v>
      </c>
      <c r="AS341" s="37">
        <f>(('GVA by sector'!AS341/'GVA by sector'!AR341)-1)*100</f>
        <v>2.0148197754434216</v>
      </c>
      <c r="AT341" s="37">
        <f>(('GVA by sector'!AT341/'GVA by sector'!AS341)-1)*100</f>
        <v>1.9973153925481046</v>
      </c>
      <c r="AU341" s="37">
        <f>(('GVA by sector'!AU341/'GVA by sector'!AT341)-1)*100</f>
        <v>1.9863947869880327</v>
      </c>
      <c r="AW341" s="37">
        <f>((('GVA by sector'!AE341/'GVA by sector'!U341)^(1/10))-1)*100</f>
        <v>2.2449962544229818</v>
      </c>
      <c r="AX341" s="37">
        <f>((('GVA by sector'!AU341/'GVA by sector'!X341)^(1/23))-1)*100</f>
        <v>2.3620343923615561</v>
      </c>
    </row>
    <row r="342" spans="1:50" x14ac:dyDescent="0.2">
      <c r="A342" s="11"/>
    </row>
    <row r="343" spans="1:50" x14ac:dyDescent="0.2">
      <c r="A343" s="11"/>
    </row>
    <row r="344" spans="1:50" x14ac:dyDescent="0.2">
      <c r="A344" s="7" t="s">
        <v>50</v>
      </c>
      <c r="AW344" s="39" t="s">
        <v>107</v>
      </c>
      <c r="AX344" s="39"/>
    </row>
    <row r="345" spans="1:50" x14ac:dyDescent="0.2">
      <c r="A345" s="33" t="s">
        <v>39</v>
      </c>
      <c r="B345" s="1">
        <v>1991</v>
      </c>
      <c r="C345" s="1">
        <v>1992</v>
      </c>
      <c r="D345" s="1">
        <v>1993</v>
      </c>
      <c r="E345" s="1">
        <v>1994</v>
      </c>
      <c r="F345" s="1">
        <v>1995</v>
      </c>
      <c r="G345" s="1">
        <v>1996</v>
      </c>
      <c r="H345" s="1">
        <v>1997</v>
      </c>
      <c r="I345" s="1">
        <v>1998</v>
      </c>
      <c r="J345" s="1">
        <v>1999</v>
      </c>
      <c r="K345" s="1">
        <v>2000</v>
      </c>
      <c r="L345" s="1">
        <v>2001</v>
      </c>
      <c r="M345" s="1">
        <v>2002</v>
      </c>
      <c r="N345" s="1">
        <v>2003</v>
      </c>
      <c r="O345" s="1">
        <v>2004</v>
      </c>
      <c r="P345" s="1">
        <v>2005</v>
      </c>
      <c r="Q345" s="1">
        <v>2006</v>
      </c>
      <c r="R345" s="1">
        <v>2007</v>
      </c>
      <c r="S345" s="1">
        <v>2008</v>
      </c>
      <c r="T345" s="1">
        <v>2009</v>
      </c>
      <c r="U345" s="1">
        <v>2010</v>
      </c>
      <c r="V345" s="1">
        <v>2011</v>
      </c>
      <c r="W345" s="1">
        <v>2012</v>
      </c>
      <c r="X345" s="1">
        <v>2013</v>
      </c>
      <c r="Y345" s="1">
        <v>2014</v>
      </c>
      <c r="Z345" s="1">
        <v>2015</v>
      </c>
      <c r="AA345" s="1">
        <v>2016</v>
      </c>
      <c r="AB345" s="1">
        <v>2017</v>
      </c>
      <c r="AC345" s="1">
        <v>2018</v>
      </c>
      <c r="AD345" s="1">
        <v>2019</v>
      </c>
      <c r="AE345" s="1">
        <v>2020</v>
      </c>
      <c r="AF345" s="1">
        <v>2021</v>
      </c>
      <c r="AG345" s="1">
        <v>2022</v>
      </c>
      <c r="AH345" s="1">
        <v>2023</v>
      </c>
      <c r="AI345" s="1">
        <v>2024</v>
      </c>
      <c r="AJ345" s="1">
        <v>2025</v>
      </c>
      <c r="AK345" s="1">
        <v>2026</v>
      </c>
      <c r="AL345" s="1">
        <v>2027</v>
      </c>
      <c r="AM345" s="1">
        <v>2028</v>
      </c>
      <c r="AN345" s="1">
        <v>2029</v>
      </c>
      <c r="AO345" s="1">
        <v>2030</v>
      </c>
      <c r="AP345" s="1">
        <v>2031</v>
      </c>
      <c r="AQ345" s="1">
        <v>2032</v>
      </c>
      <c r="AR345" s="1">
        <v>2033</v>
      </c>
      <c r="AS345" s="1">
        <v>2034</v>
      </c>
      <c r="AT345" s="1">
        <v>2035</v>
      </c>
      <c r="AU345" s="1">
        <v>2036</v>
      </c>
      <c r="AW345" s="36" t="s">
        <v>95</v>
      </c>
      <c r="AX345" s="36" t="s">
        <v>96</v>
      </c>
    </row>
    <row r="346" spans="1:50" x14ac:dyDescent="0.2">
      <c r="A346" s="11" t="s">
        <v>51</v>
      </c>
      <c r="C346" s="37">
        <f>(('GVA by sector'!C346/'GVA by sector'!B346)-1)*100</f>
        <v>4.1972663251890197</v>
      </c>
      <c r="D346" s="37">
        <f>(('GVA by sector'!D346/'GVA by sector'!C346)-1)*100</f>
        <v>-8.1571049500679287</v>
      </c>
      <c r="E346" s="37">
        <f>(('GVA by sector'!E346/'GVA by sector'!D346)-1)*100</f>
        <v>-1.2061254360769214</v>
      </c>
      <c r="F346" s="37">
        <f>(('GVA by sector'!F346/'GVA by sector'!E346)-1)*100</f>
        <v>-2.1087760717460768</v>
      </c>
      <c r="G346" s="37">
        <f>(('GVA by sector'!G346/'GVA by sector'!F346)-1)*100</f>
        <v>-2.9478494949131684</v>
      </c>
      <c r="H346" s="37">
        <f>(('GVA by sector'!H346/'GVA by sector'!G346)-1)*100</f>
        <v>3.5046774173691286</v>
      </c>
      <c r="I346" s="37">
        <f>(('GVA by sector'!I346/'GVA by sector'!H346)-1)*100</f>
        <v>1.538461538461533</v>
      </c>
      <c r="J346" s="37">
        <f>(('GVA by sector'!J346/'GVA by sector'!I346)-1)*100</f>
        <v>3.8383838383838631</v>
      </c>
      <c r="K346" s="37">
        <f>(('GVA by sector'!K346/'GVA by sector'!J346)-1)*100</f>
        <v>-1.5564202334630517</v>
      </c>
      <c r="L346" s="37">
        <f>(('GVA by sector'!L346/'GVA by sector'!K346)-1)*100</f>
        <v>-7.9051383399209474</v>
      </c>
      <c r="M346" s="37">
        <f>(('GVA by sector'!M346/'GVA by sector'!L346)-1)*100</f>
        <v>12.339055793991438</v>
      </c>
      <c r="N346" s="37">
        <f>(('GVA by sector'!N346/'GVA by sector'!M346)-1)*100</f>
        <v>-3.5339063992359088</v>
      </c>
      <c r="O346" s="37">
        <f>(('GVA by sector'!O346/'GVA by sector'!N346)-1)*100</f>
        <v>-0.89108910891090298</v>
      </c>
      <c r="P346" s="37">
        <f>(('GVA by sector'!P346/'GVA by sector'!O346)-1)*100</f>
        <v>5.8941058941058833</v>
      </c>
      <c r="Q346" s="37">
        <f>(('GVA by sector'!Q346/'GVA by sector'!P346)-1)*100</f>
        <v>-3.3018867924528239</v>
      </c>
      <c r="R346" s="37">
        <f>(('GVA by sector'!R346/'GVA by sector'!Q346)-1)*100</f>
        <v>-3.8048780487804801</v>
      </c>
      <c r="S346" s="37">
        <f>(('GVA by sector'!S346/'GVA by sector'!R346)-1)*100</f>
        <v>9.7363083164300193</v>
      </c>
      <c r="T346" s="37">
        <f>(('GVA by sector'!T346/'GVA by sector'!S346)-1)*100</f>
        <v>-6.931608133086864</v>
      </c>
      <c r="U346" s="37">
        <f>(('GVA by sector'!U346/'GVA by sector'!T346)-1)*100</f>
        <v>-0.69513406156902491</v>
      </c>
      <c r="V346" s="37">
        <f>(('GVA by sector'!V346/'GVA by sector'!U346)-1)*100</f>
        <v>10.599955820631756</v>
      </c>
      <c r="W346" s="37">
        <f>(('GVA by sector'!W346/'GVA by sector'!V346)-1)*100</f>
        <v>-3.3453501795536411</v>
      </c>
      <c r="X346" s="37">
        <f>(('GVA by sector'!X346/'GVA by sector'!W346)-1)*100</f>
        <v>-5.6747138001427055</v>
      </c>
      <c r="Y346" s="37">
        <f>(('GVA by sector'!Y346/'GVA by sector'!X346)-1)*100</f>
        <v>1.1141700639006213</v>
      </c>
      <c r="Z346" s="37">
        <f>(('GVA by sector'!Z346/'GVA by sector'!Y346)-1)*100</f>
        <v>1.083249812267173</v>
      </c>
      <c r="AA346" s="37">
        <f>(('GVA by sector'!AA346/'GVA by sector'!Z346)-1)*100</f>
        <v>1.1690778068118135</v>
      </c>
      <c r="AB346" s="37">
        <f>(('GVA by sector'!AB346/'GVA by sector'!AA346)-1)*100</f>
        <v>1.0393324781336144</v>
      </c>
      <c r="AC346" s="37">
        <f>(('GVA by sector'!AC346/'GVA by sector'!AB346)-1)*100</f>
        <v>0.87204298076637432</v>
      </c>
      <c r="AD346" s="37">
        <f>(('GVA by sector'!AD346/'GVA by sector'!AC346)-1)*100</f>
        <v>0.7845173118566251</v>
      </c>
      <c r="AE346" s="37">
        <f>(('GVA by sector'!AE346/'GVA by sector'!AD346)-1)*100</f>
        <v>0.59052901351213105</v>
      </c>
      <c r="AF346" s="37">
        <f>(('GVA by sector'!AF346/'GVA by sector'!AE346)-1)*100</f>
        <v>0.42820974311721383</v>
      </c>
      <c r="AG346" s="37">
        <f>(('GVA by sector'!AG346/'GVA by sector'!AF346)-1)*100</f>
        <v>0.43761288292147871</v>
      </c>
      <c r="AH346" s="37">
        <f>(('GVA by sector'!AH346/'GVA by sector'!AG346)-1)*100</f>
        <v>0.37488680217543369</v>
      </c>
      <c r="AI346" s="37">
        <f>(('GVA by sector'!AI346/'GVA by sector'!AH346)-1)*100</f>
        <v>0.35116959493635136</v>
      </c>
      <c r="AJ346" s="37">
        <f>(('GVA by sector'!AJ346/'GVA by sector'!AI346)-1)*100</f>
        <v>0.3960532508029857</v>
      </c>
      <c r="AK346" s="37">
        <f>(('GVA by sector'!AK346/'GVA by sector'!AJ346)-1)*100</f>
        <v>0.2387990818295993</v>
      </c>
      <c r="AL346" s="37">
        <f>(('GVA by sector'!AL346/'GVA by sector'!AK346)-1)*100</f>
        <v>8.1896641184919794E-2</v>
      </c>
      <c r="AM346" s="37">
        <f>(('GVA by sector'!AM346/'GVA by sector'!AL346)-1)*100</f>
        <v>-3.0054955491021218E-5</v>
      </c>
      <c r="AN346" s="37">
        <f>(('GVA by sector'!AN346/'GVA by sector'!AM346)-1)*100</f>
        <v>-2.1970179063468542E-2</v>
      </c>
      <c r="AO346" s="37">
        <f>(('GVA by sector'!AO346/'GVA by sector'!AN346)-1)*100</f>
        <v>-3.3789203668022072E-2</v>
      </c>
      <c r="AP346" s="37">
        <f>(('GVA by sector'!AP346/'GVA by sector'!AO346)-1)*100</f>
        <v>-2.3455949476292037E-2</v>
      </c>
      <c r="AQ346" s="37">
        <f>(('GVA by sector'!AQ346/'GVA by sector'!AP346)-1)*100</f>
        <v>-3.7568402917775856E-2</v>
      </c>
      <c r="AR346" s="37">
        <f>(('GVA by sector'!AR346/'GVA by sector'!AQ346)-1)*100</f>
        <v>-9.3519998876623323E-2</v>
      </c>
      <c r="AS346" s="37">
        <f>(('GVA by sector'!AS346/'GVA by sector'!AR346)-1)*100</f>
        <v>-0.13094413906764579</v>
      </c>
      <c r="AT346" s="37">
        <f>(('GVA by sector'!AT346/'GVA by sector'!AS346)-1)*100</f>
        <v>-0.17378903832273584</v>
      </c>
      <c r="AU346" s="37">
        <f>(('GVA by sector'!AU346/'GVA by sector'!AT346)-1)*100</f>
        <v>-0.21050500961441454</v>
      </c>
      <c r="AW346" s="37">
        <f>((('GVA by sector'!AE346/'GVA by sector'!U346)^(1/10))-1)*100</f>
        <v>0.74783084185687798</v>
      </c>
      <c r="AX346" s="37">
        <f>((('GVA by sector'!AU346/'GVA by sector'!X346)^(1/23))-1)*100</f>
        <v>0.35709083292529975</v>
      </c>
    </row>
    <row r="347" spans="1:50" x14ac:dyDescent="0.2">
      <c r="A347" s="11" t="s">
        <v>52</v>
      </c>
      <c r="C347" s="37">
        <f>(('GVA by sector'!C347/'GVA by sector'!B347)-1)*100</f>
        <v>2.8763230696369435</v>
      </c>
      <c r="D347" s="37">
        <f>(('GVA by sector'!D347/'GVA by sector'!C347)-1)*100</f>
        <v>6.7101617444124795</v>
      </c>
      <c r="E347" s="37">
        <f>(('GVA by sector'!E347/'GVA by sector'!D347)-1)*100</f>
        <v>15.10917193762673</v>
      </c>
      <c r="F347" s="37">
        <f>(('GVA by sector'!F347/'GVA by sector'!E347)-1)*100</f>
        <v>3.3384048348765738</v>
      </c>
      <c r="G347" s="37">
        <f>(('GVA by sector'!G347/'GVA by sector'!F347)-1)*100</f>
        <v>3.157156840702835</v>
      </c>
      <c r="H347" s="37">
        <f>(('GVA by sector'!H347/'GVA by sector'!G347)-1)*100</f>
        <v>-0.99647853811745124</v>
      </c>
      <c r="I347" s="37">
        <f>(('GVA by sector'!I347/'GVA by sector'!H347)-1)*100</f>
        <v>2.6812339578746958</v>
      </c>
      <c r="J347" s="37">
        <f>(('GVA by sector'!J347/'GVA by sector'!I347)-1)*100</f>
        <v>4.510444041452244</v>
      </c>
      <c r="K347" s="37">
        <f>(('GVA by sector'!K347/'GVA by sector'!J347)-1)*100</f>
        <v>-3.2367701097735568</v>
      </c>
      <c r="L347" s="37">
        <f>(('GVA by sector'!L347/'GVA by sector'!K347)-1)*100</f>
        <v>-4.7535286243040371</v>
      </c>
      <c r="M347" s="37">
        <f>(('GVA by sector'!M347/'GVA by sector'!L347)-1)*100</f>
        <v>0.3696467798059766</v>
      </c>
      <c r="N347" s="37">
        <f>(('GVA by sector'!N347/'GVA by sector'!M347)-1)*100</f>
        <v>-5.0951412083596885</v>
      </c>
      <c r="O347" s="37">
        <f>(('GVA by sector'!O347/'GVA by sector'!N347)-1)*100</f>
        <v>-7.8266494178525043</v>
      </c>
      <c r="P347" s="37">
        <f>(('GVA by sector'!P347/'GVA by sector'!O347)-1)*100</f>
        <v>-7.2982456140351033</v>
      </c>
      <c r="Q347" s="37">
        <f>(('GVA by sector'!Q347/'GVA by sector'!P347)-1)*100</f>
        <v>-5.9046177138531331</v>
      </c>
      <c r="R347" s="37">
        <f>(('GVA by sector'!R347/'GVA by sector'!Q347)-1)*100</f>
        <v>-2.8157683024939706</v>
      </c>
      <c r="S347" s="37">
        <f>(('GVA by sector'!S347/'GVA by sector'!R347)-1)*100</f>
        <v>-6.1258278145695293</v>
      </c>
      <c r="T347" s="37">
        <f>(('GVA by sector'!T347/'GVA by sector'!S347)-1)*100</f>
        <v>-9.6119929453262749</v>
      </c>
      <c r="U347" s="37">
        <f>(('GVA by sector'!U347/'GVA by sector'!T347)-1)*100</f>
        <v>-2.4390243902439046</v>
      </c>
      <c r="V347" s="37">
        <f>(('GVA by sector'!V347/'GVA by sector'!U347)-1)*100</f>
        <v>-14.79999999999999</v>
      </c>
      <c r="W347" s="37">
        <f>(('GVA by sector'!W347/'GVA by sector'!V347)-1)*100</f>
        <v>-9.624413145539922</v>
      </c>
      <c r="X347" s="37">
        <f>(('GVA by sector'!X347/'GVA by sector'!W347)-1)*100</f>
        <v>-5.1562477591819755</v>
      </c>
      <c r="Y347" s="37">
        <f>(('GVA by sector'!Y347/'GVA by sector'!X347)-1)*100</f>
        <v>-5.5953403413695924</v>
      </c>
      <c r="Z347" s="37">
        <f>(('GVA by sector'!Z347/'GVA by sector'!Y347)-1)*100</f>
        <v>-6.9759587618675294</v>
      </c>
      <c r="AA347" s="37">
        <f>(('GVA by sector'!AA347/'GVA by sector'!Z347)-1)*100</f>
        <v>-6.4086600948676793</v>
      </c>
      <c r="AB347" s="37">
        <f>(('GVA by sector'!AB347/'GVA by sector'!AA347)-1)*100</f>
        <v>-5.7700692604899402</v>
      </c>
      <c r="AC347" s="37">
        <f>(('GVA by sector'!AC347/'GVA by sector'!AB347)-1)*100</f>
        <v>-5.8273564895066414</v>
      </c>
      <c r="AD347" s="37">
        <f>(('GVA by sector'!AD347/'GVA by sector'!AC347)-1)*100</f>
        <v>-5.9634235300981882</v>
      </c>
      <c r="AE347" s="37">
        <f>(('GVA by sector'!AE347/'GVA by sector'!AD347)-1)*100</f>
        <v>-6.4714864057054289</v>
      </c>
      <c r="AF347" s="37">
        <f>(('GVA by sector'!AF347/'GVA by sector'!AE347)-1)*100</f>
        <v>-6.7788431263800186</v>
      </c>
      <c r="AG347" s="37">
        <f>(('GVA by sector'!AG347/'GVA by sector'!AF347)-1)*100</f>
        <v>-7.00411299056245</v>
      </c>
      <c r="AH347" s="37">
        <f>(('GVA by sector'!AH347/'GVA by sector'!AG347)-1)*100</f>
        <v>-7.2441537021923903</v>
      </c>
      <c r="AI347" s="37">
        <f>(('GVA by sector'!AI347/'GVA by sector'!AH347)-1)*100</f>
        <v>-7.4715871139358958</v>
      </c>
      <c r="AJ347" s="37">
        <f>(('GVA by sector'!AJ347/'GVA by sector'!AI347)-1)*100</f>
        <v>-7.6693438962153415</v>
      </c>
      <c r="AK347" s="37">
        <f>(('GVA by sector'!AK347/'GVA by sector'!AJ347)-1)*100</f>
        <v>-8.1127661952389296</v>
      </c>
      <c r="AL347" s="37">
        <f>(('GVA by sector'!AL347/'GVA by sector'!AK347)-1)*100</f>
        <v>-8.5770375665496612</v>
      </c>
      <c r="AM347" s="37">
        <f>(('GVA by sector'!AM347/'GVA by sector'!AL347)-1)*100</f>
        <v>-9.0107716366352406</v>
      </c>
      <c r="AN347" s="37">
        <f>(('GVA by sector'!AN347/'GVA by sector'!AM347)-1)*100</f>
        <v>-9.4508755964874851</v>
      </c>
      <c r="AO347" s="37">
        <f>(('GVA by sector'!AO347/'GVA by sector'!AN347)-1)*100</f>
        <v>-9.9556929841086763</v>
      </c>
      <c r="AP347" s="37">
        <f>(('GVA by sector'!AP347/'GVA by sector'!AO347)-1)*100</f>
        <v>-10.478175547331869</v>
      </c>
      <c r="AQ347" s="37">
        <f>(('GVA by sector'!AQ347/'GVA by sector'!AP347)-1)*100</f>
        <v>-11.124817251461982</v>
      </c>
      <c r="AR347" s="37">
        <f>(('GVA by sector'!AR347/'GVA by sector'!AQ347)-1)*100</f>
        <v>-12.026768661349452</v>
      </c>
      <c r="AS347" s="37">
        <f>(('GVA by sector'!AS347/'GVA by sector'!AR347)-1)*100</f>
        <v>-13.004505570017255</v>
      </c>
      <c r="AT347" s="37">
        <f>(('GVA by sector'!AT347/'GVA by sector'!AS347)-1)*100</f>
        <v>-14.261140553334695</v>
      </c>
      <c r="AU347" s="37">
        <f>(('GVA by sector'!AU347/'GVA by sector'!AT347)-1)*100</f>
        <v>-15.878143182709437</v>
      </c>
      <c r="AW347" s="37">
        <f>((('GVA by sector'!AE347/'GVA by sector'!U347)^(1/10))-1)*100</f>
        <v>-7.3025424694694969</v>
      </c>
      <c r="AX347" s="37">
        <f>((('GVA by sector'!AU347/'GVA by sector'!X347)^(1/23))-1)*100</f>
        <v>-8.7860999438354899</v>
      </c>
    </row>
    <row r="348" spans="1:50" x14ac:dyDescent="0.2">
      <c r="A348" s="11" t="s">
        <v>53</v>
      </c>
      <c r="C348" s="37">
        <f>(('GVA by sector'!C348/'GVA by sector'!B348)-1)*100</f>
        <v>0</v>
      </c>
      <c r="D348" s="37">
        <f>(('GVA by sector'!D348/'GVA by sector'!C348)-1)*100</f>
        <v>1.3761845962032782</v>
      </c>
      <c r="E348" s="37">
        <f>(('GVA by sector'!E348/'GVA by sector'!D348)-1)*100</f>
        <v>4.7510752040467175</v>
      </c>
      <c r="F348" s="37">
        <f>(('GVA by sector'!F348/'GVA by sector'!E348)-1)*100</f>
        <v>1.5119090709605043</v>
      </c>
      <c r="G348" s="37">
        <f>(('GVA by sector'!G348/'GVA by sector'!F348)-1)*100</f>
        <v>0.7446954179059162</v>
      </c>
      <c r="H348" s="37">
        <f>(('GVA by sector'!H348/'GVA by sector'!G348)-1)*100</f>
        <v>1.7951281302973854</v>
      </c>
      <c r="I348" s="37">
        <f>(('GVA by sector'!I348/'GVA by sector'!H348)-1)*100</f>
        <v>0.56179775280897903</v>
      </c>
      <c r="J348" s="37">
        <f>(('GVA by sector'!J348/'GVA by sector'!I348)-1)*100</f>
        <v>0.46551564940005008</v>
      </c>
      <c r="K348" s="37">
        <f>(('GVA by sector'!K348/'GVA by sector'!J348)-1)*100</f>
        <v>2.224349573806661</v>
      </c>
      <c r="L348" s="37">
        <f>(('GVA by sector'!L348/'GVA by sector'!K348)-1)*100</f>
        <v>-1.7226070435983787</v>
      </c>
      <c r="M348" s="37">
        <f>(('GVA by sector'!M348/'GVA by sector'!L348)-1)*100</f>
        <v>-2.3985239852398532</v>
      </c>
      <c r="N348" s="37">
        <f>(('GVA by sector'!N348/'GVA by sector'!M348)-1)*100</f>
        <v>-0.47255558360649319</v>
      </c>
      <c r="O348" s="37">
        <f>(('GVA by sector'!O348/'GVA by sector'!N348)-1)*100</f>
        <v>1.8993345798504091</v>
      </c>
      <c r="P348" s="37">
        <f>(('GVA by sector'!P348/'GVA by sector'!O348)-1)*100</f>
        <v>-0.1863932269706825</v>
      </c>
      <c r="Q348" s="37">
        <f>(('GVA by sector'!Q348/'GVA by sector'!P348)-1)*100</f>
        <v>1.7740085577934828</v>
      </c>
      <c r="R348" s="37">
        <f>(('GVA by sector'!R348/'GVA by sector'!Q348)-1)*100</f>
        <v>0.82565486922536735</v>
      </c>
      <c r="S348" s="37">
        <f>(('GVA by sector'!S348/'GVA by sector'!R348)-1)*100</f>
        <v>-2.7297552210808651</v>
      </c>
      <c r="T348" s="37">
        <f>(('GVA by sector'!T348/'GVA by sector'!S348)-1)*100</f>
        <v>-10.196414871653536</v>
      </c>
      <c r="U348" s="37">
        <f>(('GVA by sector'!U348/'GVA by sector'!T348)-1)*100</f>
        <v>4.1666666666666741</v>
      </c>
      <c r="V348" s="37">
        <f>(('GVA by sector'!V348/'GVA by sector'!U348)-1)*100</f>
        <v>1.8000000000000016</v>
      </c>
      <c r="W348" s="37">
        <f>(('GVA by sector'!W348/'GVA by sector'!V348)-1)*100</f>
        <v>-1.6699055083061576</v>
      </c>
      <c r="X348" s="37">
        <f>(('GVA by sector'!X348/'GVA by sector'!W348)-1)*100</f>
        <v>-0.71170208304107696</v>
      </c>
      <c r="Y348" s="37">
        <f>(('GVA by sector'!Y348/'GVA by sector'!X348)-1)*100</f>
        <v>2.0489570587892469</v>
      </c>
      <c r="Z348" s="37">
        <f>(('GVA by sector'!Z348/'GVA by sector'!Y348)-1)*100</f>
        <v>1.8266837856567353</v>
      </c>
      <c r="AA348" s="37">
        <f>(('GVA by sector'!AA348/'GVA by sector'!Z348)-1)*100</f>
        <v>1.5315033698541036</v>
      </c>
      <c r="AB348" s="37">
        <f>(('GVA by sector'!AB348/'GVA by sector'!AA348)-1)*100</f>
        <v>1.3389994194470844</v>
      </c>
      <c r="AC348" s="37">
        <f>(('GVA by sector'!AC348/'GVA by sector'!AB348)-1)*100</f>
        <v>1.214700657213541</v>
      </c>
      <c r="AD348" s="37">
        <f>(('GVA by sector'!AD348/'GVA by sector'!AC348)-1)*100</f>
        <v>1.1874027491372008</v>
      </c>
      <c r="AE348" s="37">
        <f>(('GVA by sector'!AE348/'GVA by sector'!AD348)-1)*100</f>
        <v>1.0286726026294879</v>
      </c>
      <c r="AF348" s="37">
        <f>(('GVA by sector'!AF348/'GVA by sector'!AE348)-1)*100</f>
        <v>0.74676241657927189</v>
      </c>
      <c r="AG348" s="37">
        <f>(('GVA by sector'!AG348/'GVA by sector'!AF348)-1)*100</f>
        <v>0.69463503888127498</v>
      </c>
      <c r="AH348" s="37">
        <f>(('GVA by sector'!AH348/'GVA by sector'!AG348)-1)*100</f>
        <v>0.61462882804541596</v>
      </c>
      <c r="AI348" s="37">
        <f>(('GVA by sector'!AI348/'GVA by sector'!AH348)-1)*100</f>
        <v>0.552953719715088</v>
      </c>
      <c r="AJ348" s="37">
        <f>(('GVA by sector'!AJ348/'GVA by sector'!AI348)-1)*100</f>
        <v>0.29224348834553382</v>
      </c>
      <c r="AK348" s="37">
        <f>(('GVA by sector'!AK348/'GVA by sector'!AJ348)-1)*100</f>
        <v>-1.9187351697758093E-2</v>
      </c>
      <c r="AL348" s="37">
        <f>(('GVA by sector'!AL348/'GVA by sector'!AK348)-1)*100</f>
        <v>-0.22882109478452595</v>
      </c>
      <c r="AM348" s="37">
        <f>(('GVA by sector'!AM348/'GVA by sector'!AL348)-1)*100</f>
        <v>-0.35065492131903797</v>
      </c>
      <c r="AN348" s="37">
        <f>(('GVA by sector'!AN348/'GVA by sector'!AM348)-1)*100</f>
        <v>-0.41751813170126661</v>
      </c>
      <c r="AO348" s="37">
        <f>(('GVA by sector'!AO348/'GVA by sector'!AN348)-1)*100</f>
        <v>-0.62085876093157522</v>
      </c>
      <c r="AP348" s="37">
        <f>(('GVA by sector'!AP348/'GVA by sector'!AO348)-1)*100</f>
        <v>-0.73845025570743461</v>
      </c>
      <c r="AQ348" s="37">
        <f>(('GVA by sector'!AQ348/'GVA by sector'!AP348)-1)*100</f>
        <v>-0.79431306689861092</v>
      </c>
      <c r="AR348" s="37">
        <f>(('GVA by sector'!AR348/'GVA by sector'!AQ348)-1)*100</f>
        <v>-0.89297445333788028</v>
      </c>
      <c r="AS348" s="37">
        <f>(('GVA by sector'!AS348/'GVA by sector'!AR348)-1)*100</f>
        <v>-0.98182903463915894</v>
      </c>
      <c r="AT348" s="37">
        <f>(('GVA by sector'!AT348/'GVA by sector'!AS348)-1)*100</f>
        <v>-1.0830645519390503</v>
      </c>
      <c r="AU348" s="37">
        <f>(('GVA by sector'!AU348/'GVA by sector'!AT348)-1)*100</f>
        <v>-1.1837523125476035</v>
      </c>
      <c r="AW348" s="37">
        <f>((('GVA by sector'!AE348/'GVA by sector'!U348)^(1/10))-1)*100</f>
        <v>0.95305340033553509</v>
      </c>
      <c r="AX348" s="37">
        <f>((('GVA by sector'!AU348/'GVA by sector'!X348)^(1/23))-1)*100</f>
        <v>0.24591164462801629</v>
      </c>
    </row>
    <row r="349" spans="1:50" x14ac:dyDescent="0.2">
      <c r="A349" s="11" t="s">
        <v>54</v>
      </c>
      <c r="C349" s="37">
        <f>(('GVA by sector'!C349/'GVA by sector'!B349)-1)*100</f>
        <v>1.6106996883978875</v>
      </c>
      <c r="D349" s="37">
        <f>(('GVA by sector'!D349/'GVA by sector'!C349)-1)*100</f>
        <v>4.2272458264002166</v>
      </c>
      <c r="E349" s="37">
        <f>(('GVA by sector'!E349/'GVA by sector'!D349)-1)*100</f>
        <v>1.0138920094580062</v>
      </c>
      <c r="F349" s="37">
        <f>(('GVA by sector'!F349/'GVA by sector'!E349)-1)*100</f>
        <v>2.2585299166508532</v>
      </c>
      <c r="G349" s="37">
        <f>(('GVA by sector'!G349/'GVA by sector'!F349)-1)*100</f>
        <v>4.9079563967381779</v>
      </c>
      <c r="H349" s="37">
        <f>(('GVA by sector'!H349/'GVA by sector'!G349)-1)*100</f>
        <v>0.4678486297408968</v>
      </c>
      <c r="I349" s="37">
        <f>(('GVA by sector'!I349/'GVA by sector'!H349)-1)*100</f>
        <v>3.2766770507660414</v>
      </c>
      <c r="J349" s="37">
        <f>(('GVA by sector'!J349/'GVA by sector'!I349)-1)*100</f>
        <v>4.582836605056495</v>
      </c>
      <c r="K349" s="37">
        <f>(('GVA by sector'!K349/'GVA by sector'!J349)-1)*100</f>
        <v>4.4943820224719211</v>
      </c>
      <c r="L349" s="37">
        <f>(('GVA by sector'!L349/'GVA by sector'!K349)-1)*100</f>
        <v>3.4408726538161849</v>
      </c>
      <c r="M349" s="37">
        <f>(('GVA by sector'!M349/'GVA by sector'!L349)-1)*100</f>
        <v>0.83158870660329232</v>
      </c>
      <c r="N349" s="37">
        <f>(('GVA by sector'!N349/'GVA by sector'!M349)-1)*100</f>
        <v>1.855658177269004</v>
      </c>
      <c r="O349" s="37">
        <f>(('GVA by sector'!O349/'GVA by sector'!N349)-1)*100</f>
        <v>1.5182480726258163</v>
      </c>
      <c r="P349" s="37">
        <f>(('GVA by sector'!P349/'GVA by sector'!O349)-1)*100</f>
        <v>-0.19941329356599757</v>
      </c>
      <c r="Q349" s="37">
        <f>(('GVA by sector'!Q349/'GVA by sector'!P349)-1)*100</f>
        <v>-0.19981174474714702</v>
      </c>
      <c r="R349" s="37">
        <f>(('GVA by sector'!R349/'GVA by sector'!Q349)-1)*100</f>
        <v>0.70068337182596085</v>
      </c>
      <c r="S349" s="37">
        <f>(('GVA by sector'!S349/'GVA by sector'!R349)-1)*100</f>
        <v>0.49704675459230074</v>
      </c>
      <c r="T349" s="37">
        <f>(('GVA by sector'!T349/'GVA by sector'!S349)-1)*100</f>
        <v>-4.8466804506847598</v>
      </c>
      <c r="U349" s="37">
        <f>(('GVA by sector'!U349/'GVA by sector'!T349)-1)*100</f>
        <v>3.9500914501064743</v>
      </c>
      <c r="V349" s="37">
        <f>(('GVA by sector'!V349/'GVA by sector'!U349)-1)*100</f>
        <v>-5.8999942159754681</v>
      </c>
      <c r="W349" s="37">
        <f>(('GVA by sector'!W349/'GVA by sector'!V349)-1)*100</f>
        <v>-0.31882819727149236</v>
      </c>
      <c r="X349" s="37">
        <f>(('GVA by sector'!X349/'GVA by sector'!W349)-1)*100</f>
        <v>2.9279007071556729</v>
      </c>
      <c r="Y349" s="37">
        <f>(('GVA by sector'!Y349/'GVA by sector'!X349)-1)*100</f>
        <v>0.51779605677004792</v>
      </c>
      <c r="Z349" s="37">
        <f>(('GVA by sector'!Z349/'GVA by sector'!Y349)-1)*100</f>
        <v>1.162332604019567</v>
      </c>
      <c r="AA349" s="37">
        <f>(('GVA by sector'!AA349/'GVA by sector'!Z349)-1)*100</f>
        <v>1.1108001661428224</v>
      </c>
      <c r="AB349" s="37">
        <f>(('GVA by sector'!AB349/'GVA by sector'!AA349)-1)*100</f>
        <v>1.4028757904869682</v>
      </c>
      <c r="AC349" s="37">
        <f>(('GVA by sector'!AC349/'GVA by sector'!AB349)-1)*100</f>
        <v>1.4767865813539949</v>
      </c>
      <c r="AD349" s="37">
        <f>(('GVA by sector'!AD349/'GVA by sector'!AC349)-1)*100</f>
        <v>1.4838912435976903</v>
      </c>
      <c r="AE349" s="37">
        <f>(('GVA by sector'!AE349/'GVA by sector'!AD349)-1)*100</f>
        <v>1.4869125138798234</v>
      </c>
      <c r="AF349" s="37">
        <f>(('GVA by sector'!AF349/'GVA by sector'!AE349)-1)*100</f>
        <v>1.6294648502488851</v>
      </c>
      <c r="AG349" s="37">
        <f>(('GVA by sector'!AG349/'GVA by sector'!AF349)-1)*100</f>
        <v>1.8607972604147704</v>
      </c>
      <c r="AH349" s="37">
        <f>(('GVA by sector'!AH349/'GVA by sector'!AG349)-1)*100</f>
        <v>1.8027979909191139</v>
      </c>
      <c r="AI349" s="37">
        <f>(('GVA by sector'!AI349/'GVA by sector'!AH349)-1)*100</f>
        <v>1.7821937139861133</v>
      </c>
      <c r="AJ349" s="37">
        <f>(('GVA by sector'!AJ349/'GVA by sector'!AI349)-1)*100</f>
        <v>1.8270017365845215</v>
      </c>
      <c r="AK349" s="37">
        <f>(('GVA by sector'!AK349/'GVA by sector'!AJ349)-1)*100</f>
        <v>1.6624886741165801</v>
      </c>
      <c r="AL349" s="37">
        <f>(('GVA by sector'!AL349/'GVA by sector'!AK349)-1)*100</f>
        <v>1.5006731441003618</v>
      </c>
      <c r="AM349" s="37">
        <f>(('GVA by sector'!AM349/'GVA by sector'!AL349)-1)*100</f>
        <v>1.4165815013646998</v>
      </c>
      <c r="AN349" s="37">
        <f>(('GVA by sector'!AN349/'GVA by sector'!AM349)-1)*100</f>
        <v>1.3936682228830044</v>
      </c>
      <c r="AO349" s="37">
        <f>(('GVA by sector'!AO349/'GVA by sector'!AN349)-1)*100</f>
        <v>1.3771686967610108</v>
      </c>
      <c r="AP349" s="37">
        <f>(('GVA by sector'!AP349/'GVA by sector'!AO349)-1)*100</f>
        <v>1.3841040946607874</v>
      </c>
      <c r="AQ349" s="37">
        <f>(('GVA by sector'!AQ349/'GVA by sector'!AP349)-1)*100</f>
        <v>1.3697315001319987</v>
      </c>
      <c r="AR349" s="37">
        <f>(('GVA by sector'!AR349/'GVA by sector'!AQ349)-1)*100</f>
        <v>1.3022758979925664</v>
      </c>
      <c r="AS349" s="37">
        <f>(('GVA by sector'!AS349/'GVA by sector'!AR349)-1)*100</f>
        <v>1.2651286635895653</v>
      </c>
      <c r="AT349" s="37">
        <f>(('GVA by sector'!AT349/'GVA by sector'!AS349)-1)*100</f>
        <v>1.2188301715949645</v>
      </c>
      <c r="AU349" s="37">
        <f>(('GVA by sector'!AU349/'GVA by sector'!AT349)-1)*100</f>
        <v>1.1763519320832749</v>
      </c>
      <c r="AW349" s="37">
        <f>((('GVA by sector'!AE349/'GVA by sector'!U349)^(1/10))-1)*100</f>
        <v>0.50830220887474464</v>
      </c>
      <c r="AX349" s="37">
        <f>((('GVA by sector'!AU349/'GVA by sector'!X349)^(1/23))-1)*100</f>
        <v>1.417451013480675</v>
      </c>
    </row>
    <row r="350" spans="1:50" x14ac:dyDescent="0.2">
      <c r="A350" s="11" t="s">
        <v>55</v>
      </c>
      <c r="C350" s="37">
        <f>(('GVA by sector'!C350/'GVA by sector'!B350)-1)*100</f>
        <v>1.6106939324776137</v>
      </c>
      <c r="D350" s="37">
        <f>(('GVA by sector'!D350/'GVA by sector'!C350)-1)*100</f>
        <v>4.227207072888528</v>
      </c>
      <c r="E350" s="37">
        <f>(('GVA by sector'!E350/'GVA by sector'!D350)-1)*100</f>
        <v>1.0139404075973024</v>
      </c>
      <c r="F350" s="37">
        <f>(('GVA by sector'!F350/'GVA by sector'!E350)-1)*100</f>
        <v>2.2584858016763798</v>
      </c>
      <c r="G350" s="37">
        <f>(('GVA by sector'!G350/'GVA by sector'!F350)-1)*100</f>
        <v>4.9079684810059421</v>
      </c>
      <c r="H350" s="37">
        <f>(('GVA by sector'!H350/'GVA by sector'!G350)-1)*100</f>
        <v>0.46787176901361693</v>
      </c>
      <c r="I350" s="37">
        <f>(('GVA by sector'!I350/'GVA by sector'!H350)-1)*100</f>
        <v>6.8129176539495795</v>
      </c>
      <c r="J350" s="37">
        <f>(('GVA by sector'!J350/'GVA by sector'!I350)-1)*100</f>
        <v>0.75678370294522956</v>
      </c>
      <c r="K350" s="37">
        <f>(('GVA by sector'!K350/'GVA by sector'!J350)-1)*100</f>
        <v>1.6094416296599245</v>
      </c>
      <c r="L350" s="37">
        <f>(('GVA by sector'!L350/'GVA by sector'!K350)-1)*100</f>
        <v>1.1615098838885007</v>
      </c>
      <c r="M350" s="37">
        <f>(('GVA by sector'!M350/'GVA by sector'!L350)-1)*100</f>
        <v>5.2192080385170314</v>
      </c>
      <c r="N350" s="37">
        <f>(('GVA by sector'!N350/'GVA by sector'!M350)-1)*100</f>
        <v>4.7619430305173349</v>
      </c>
      <c r="O350" s="37">
        <f>(('GVA by sector'!O350/'GVA by sector'!N350)-1)*100</f>
        <v>1.2310368573450248</v>
      </c>
      <c r="P350" s="37">
        <f>(('GVA by sector'!P350/'GVA by sector'!O350)-1)*100</f>
        <v>4.6772690204956779</v>
      </c>
      <c r="Q350" s="37">
        <f>(('GVA by sector'!Q350/'GVA by sector'!P350)-1)*100</f>
        <v>-2.6809654460396071</v>
      </c>
      <c r="R350" s="37">
        <f>(('GVA by sector'!R350/'GVA by sector'!Q350)-1)*100</f>
        <v>3.4894745846796749</v>
      </c>
      <c r="S350" s="37">
        <f>(('GVA by sector'!S350/'GVA by sector'!R350)-1)*100</f>
        <v>-1.9521068665992014</v>
      </c>
      <c r="T350" s="37">
        <f>(('GVA by sector'!T350/'GVA by sector'!S350)-1)*100</f>
        <v>-8.3258144119677127</v>
      </c>
      <c r="U350" s="37">
        <f>(('GVA by sector'!U350/'GVA by sector'!T350)-1)*100</f>
        <v>-1.2832925909567972</v>
      </c>
      <c r="V350" s="37">
        <f>(('GVA by sector'!V350/'GVA by sector'!U350)-1)*100</f>
        <v>4.1000124626121792</v>
      </c>
      <c r="W350" s="37">
        <f>(('GVA by sector'!W350/'GVA by sector'!V350)-1)*100</f>
        <v>-9.6073439614718925E-2</v>
      </c>
      <c r="X350" s="37">
        <f>(('GVA by sector'!X350/'GVA by sector'!W350)-1)*100</f>
        <v>1.6897624434389247</v>
      </c>
      <c r="Y350" s="37">
        <f>(('GVA by sector'!Y350/'GVA by sector'!X350)-1)*100</f>
        <v>1.1804778946897132</v>
      </c>
      <c r="Z350" s="37">
        <f>(('GVA by sector'!Z350/'GVA by sector'!Y350)-1)*100</f>
        <v>1.2666336289452351</v>
      </c>
      <c r="AA350" s="37">
        <f>(('GVA by sector'!AA350/'GVA by sector'!Z350)-1)*100</f>
        <v>1.2366444697466283</v>
      </c>
      <c r="AB350" s="37">
        <f>(('GVA by sector'!AB350/'GVA by sector'!AA350)-1)*100</f>
        <v>1.5340658966137122</v>
      </c>
      <c r="AC350" s="37">
        <f>(('GVA by sector'!AC350/'GVA by sector'!AB350)-1)*100</f>
        <v>1.6123149082625243</v>
      </c>
      <c r="AD350" s="37">
        <f>(('GVA by sector'!AD350/'GVA by sector'!AC350)-1)*100</f>
        <v>1.6237849003915672</v>
      </c>
      <c r="AE350" s="37">
        <f>(('GVA by sector'!AE350/'GVA by sector'!AD350)-1)*100</f>
        <v>1.6539666974572098</v>
      </c>
      <c r="AF350" s="37">
        <f>(('GVA by sector'!AF350/'GVA by sector'!AE350)-1)*100</f>
        <v>1.7983472025769442</v>
      </c>
      <c r="AG350" s="37">
        <f>(('GVA by sector'!AG350/'GVA by sector'!AF350)-1)*100</f>
        <v>2.0342635401609632</v>
      </c>
      <c r="AH350" s="37">
        <f>(('GVA by sector'!AH350/'GVA by sector'!AG350)-1)*100</f>
        <v>1.9811353186589553</v>
      </c>
      <c r="AI350" s="37">
        <f>(('GVA by sector'!AI350/'GVA by sector'!AH350)-1)*100</f>
        <v>1.9647363781631899</v>
      </c>
      <c r="AJ350" s="37">
        <f>(('GVA by sector'!AJ350/'GVA by sector'!AI350)-1)*100</f>
        <v>2.0140689254976696</v>
      </c>
      <c r="AK350" s="37">
        <f>(('GVA by sector'!AK350/'GVA by sector'!AJ350)-1)*100</f>
        <v>1.8558960941970293</v>
      </c>
      <c r="AL350" s="37">
        <f>(('GVA by sector'!AL350/'GVA by sector'!AK350)-1)*100</f>
        <v>1.6988004444908666</v>
      </c>
      <c r="AM350" s="37">
        <f>(('GVA by sector'!AM350/'GVA by sector'!AL350)-1)*100</f>
        <v>1.6196190334771154</v>
      </c>
      <c r="AN350" s="37">
        <f>(('GVA by sector'!AN350/'GVA by sector'!AM350)-1)*100</f>
        <v>1.6022144636753888</v>
      </c>
      <c r="AO350" s="37">
        <f>(('GVA by sector'!AO350/'GVA by sector'!AN350)-1)*100</f>
        <v>1.5921896100865363</v>
      </c>
      <c r="AP350" s="37">
        <f>(('GVA by sector'!AP350/'GVA by sector'!AO350)-1)*100</f>
        <v>1.6059664044738131</v>
      </c>
      <c r="AQ350" s="37">
        <f>(('GVA by sector'!AQ350/'GVA by sector'!AP350)-1)*100</f>
        <v>1.5969253228857783</v>
      </c>
      <c r="AR350" s="37">
        <f>(('GVA by sector'!AR350/'GVA by sector'!AQ350)-1)*100</f>
        <v>1.5393943680315214</v>
      </c>
      <c r="AS350" s="37">
        <f>(('GVA by sector'!AS350/'GVA by sector'!AR350)-1)*100</f>
        <v>1.5076469613893195</v>
      </c>
      <c r="AT350" s="37">
        <f>(('GVA by sector'!AT350/'GVA by sector'!AS350)-1)*100</f>
        <v>1.4687694035383725</v>
      </c>
      <c r="AU350" s="37">
        <f>(('GVA by sector'!AU350/'GVA by sector'!AT350)-1)*100</f>
        <v>1.4343961483333612</v>
      </c>
      <c r="AW350" s="37">
        <f>((('GVA by sector'!AE350/'GVA by sector'!U350)^(1/10))-1)*100</f>
        <v>1.5754893492449851</v>
      </c>
      <c r="AX350" s="37">
        <f>((('GVA by sector'!AU350/'GVA by sector'!X350)^(1/23))-1)*100</f>
        <v>1.6267936251133097</v>
      </c>
    </row>
    <row r="351" spans="1:50" x14ac:dyDescent="0.2">
      <c r="A351" s="11" t="s">
        <v>56</v>
      </c>
      <c r="C351" s="37">
        <f>(('GVA by sector'!C351/'GVA by sector'!B351)-1)*100</f>
        <v>-3.974359248694892</v>
      </c>
      <c r="D351" s="37">
        <f>(('GVA by sector'!D351/'GVA by sector'!C351)-1)*100</f>
        <v>-1.201589283552229</v>
      </c>
      <c r="E351" s="37">
        <f>(('GVA by sector'!E351/'GVA by sector'!D351)-1)*100</f>
        <v>3.7837879290009147</v>
      </c>
      <c r="F351" s="37">
        <f>(('GVA by sector'!F351/'GVA by sector'!E351)-1)*100</f>
        <v>1.1718622660871869</v>
      </c>
      <c r="G351" s="37">
        <f>(('GVA by sector'!G351/'GVA by sector'!F351)-1)*100</f>
        <v>3.9897041002873612</v>
      </c>
      <c r="H351" s="37">
        <f>(('GVA by sector'!H351/'GVA by sector'!G351)-1)*100</f>
        <v>1.9802042917967722</v>
      </c>
      <c r="I351" s="37">
        <f>(('GVA by sector'!I351/'GVA by sector'!H351)-1)*100</f>
        <v>1.4722563416159851</v>
      </c>
      <c r="J351" s="37">
        <f>(('GVA by sector'!J351/'GVA by sector'!I351)-1)*100</f>
        <v>1.3392829814353524</v>
      </c>
      <c r="K351" s="37">
        <f>(('GVA by sector'!K351/'GVA by sector'!J351)-1)*100</f>
        <v>0.77092246350081162</v>
      </c>
      <c r="L351" s="37">
        <f>(('GVA by sector'!L351/'GVA by sector'!K351)-1)*100</f>
        <v>1.8579208909763612</v>
      </c>
      <c r="M351" s="37">
        <f>(('GVA by sector'!M351/'GVA by sector'!L351)-1)*100</f>
        <v>5.6866979832301823</v>
      </c>
      <c r="N351" s="37">
        <f>(('GVA by sector'!N351/'GVA by sector'!M351)-1)*100</f>
        <v>4.9746265525582922</v>
      </c>
      <c r="O351" s="37">
        <f>(('GVA by sector'!O351/'GVA by sector'!N351)-1)*100</f>
        <v>5.2224321633074</v>
      </c>
      <c r="P351" s="37">
        <f>(('GVA by sector'!P351/'GVA by sector'!O351)-1)*100</f>
        <v>-2.3896992543580797</v>
      </c>
      <c r="Q351" s="37">
        <f>(('GVA by sector'!Q351/'GVA by sector'!P351)-1)*100</f>
        <v>0.65913140524354041</v>
      </c>
      <c r="R351" s="37">
        <f>(('GVA by sector'!R351/'GVA by sector'!Q351)-1)*100</f>
        <v>2.1515344312880158</v>
      </c>
      <c r="S351" s="37">
        <f>(('GVA by sector'!S351/'GVA by sector'!R351)-1)*100</f>
        <v>-2.5641048039416581</v>
      </c>
      <c r="T351" s="37">
        <f>(('GVA by sector'!T351/'GVA by sector'!S351)-1)*100</f>
        <v>-13.251873569342065</v>
      </c>
      <c r="U351" s="37">
        <f>(('GVA by sector'!U351/'GVA by sector'!T351)-1)*100</f>
        <v>8.3423590642452758</v>
      </c>
      <c r="V351" s="37">
        <f>(('GVA by sector'!V351/'GVA by sector'!U351)-1)*100</f>
        <v>2.3000023847566275</v>
      </c>
      <c r="W351" s="37">
        <f>(('GVA by sector'!W351/'GVA by sector'!V351)-1)*100</f>
        <v>-8.3089068676793438</v>
      </c>
      <c r="X351" s="37">
        <f>(('GVA by sector'!X351/'GVA by sector'!W351)-1)*100</f>
        <v>-1.0746024663674358</v>
      </c>
      <c r="Y351" s="37">
        <f>(('GVA by sector'!Y351/'GVA by sector'!X351)-1)*100</f>
        <v>3.1017997081762783</v>
      </c>
      <c r="Z351" s="37">
        <f>(('GVA by sector'!Z351/'GVA by sector'!Y351)-1)*100</f>
        <v>2.457661762726393</v>
      </c>
      <c r="AA351" s="37">
        <f>(('GVA by sector'!AA351/'GVA by sector'!Z351)-1)*100</f>
        <v>2.4131488066057916</v>
      </c>
      <c r="AB351" s="37">
        <f>(('GVA by sector'!AB351/'GVA by sector'!AA351)-1)*100</f>
        <v>2.3819560574967813</v>
      </c>
      <c r="AC351" s="37">
        <f>(('GVA by sector'!AC351/'GVA by sector'!AB351)-1)*100</f>
        <v>2.4221119694277649</v>
      </c>
      <c r="AD351" s="37">
        <f>(('GVA by sector'!AD351/'GVA by sector'!AC351)-1)*100</f>
        <v>2.541672231119696</v>
      </c>
      <c r="AE351" s="37">
        <f>(('GVA by sector'!AE351/'GVA by sector'!AD351)-1)*100</f>
        <v>2.5406205341603982</v>
      </c>
      <c r="AF351" s="37">
        <f>(('GVA by sector'!AF351/'GVA by sector'!AE351)-1)*100</f>
        <v>2.2549795346096468</v>
      </c>
      <c r="AG351" s="37">
        <f>(('GVA by sector'!AG351/'GVA by sector'!AF351)-1)*100</f>
        <v>2.2674508581848718</v>
      </c>
      <c r="AH351" s="37">
        <f>(('GVA by sector'!AH351/'GVA by sector'!AG351)-1)*100</f>
        <v>2.1753944481146537</v>
      </c>
      <c r="AI351" s="37">
        <f>(('GVA by sector'!AI351/'GVA by sector'!AH351)-1)*100</f>
        <v>2.1408646838539269</v>
      </c>
      <c r="AJ351" s="37">
        <f>(('GVA by sector'!AJ351/'GVA by sector'!AI351)-1)*100</f>
        <v>2.1584651177941394</v>
      </c>
      <c r="AK351" s="37">
        <f>(('GVA by sector'!AK351/'GVA by sector'!AJ351)-1)*100</f>
        <v>2.0001004881404771</v>
      </c>
      <c r="AL351" s="37">
        <f>(('GVA by sector'!AL351/'GVA by sector'!AK351)-1)*100</f>
        <v>1.7464154718239255</v>
      </c>
      <c r="AM351" s="37">
        <f>(('GVA by sector'!AM351/'GVA by sector'!AL351)-1)*100</f>
        <v>1.6066713590371151</v>
      </c>
      <c r="AN351" s="37">
        <f>(('GVA by sector'!AN351/'GVA by sector'!AM351)-1)*100</f>
        <v>1.5963846313846952</v>
      </c>
      <c r="AO351" s="37">
        <f>(('GVA by sector'!AO351/'GVA by sector'!AN351)-1)*100</f>
        <v>1.5898798931782476</v>
      </c>
      <c r="AP351" s="37">
        <f>(('GVA by sector'!AP351/'GVA by sector'!AO351)-1)*100</f>
        <v>1.7837500477187795</v>
      </c>
      <c r="AQ351" s="37">
        <f>(('GVA by sector'!AQ351/'GVA by sector'!AP351)-1)*100</f>
        <v>1.879574315537158</v>
      </c>
      <c r="AR351" s="37">
        <f>(('GVA by sector'!AR351/'GVA by sector'!AQ351)-1)*100</f>
        <v>1.8577401988986608</v>
      </c>
      <c r="AS351" s="37">
        <f>(('GVA by sector'!AS351/'GVA by sector'!AR351)-1)*100</f>
        <v>1.8510066561264749</v>
      </c>
      <c r="AT351" s="37">
        <f>(('GVA by sector'!AT351/'GVA by sector'!AS351)-1)*100</f>
        <v>1.8323041081804714</v>
      </c>
      <c r="AU351" s="37">
        <f>(('GVA by sector'!AU351/'GVA by sector'!AT351)-1)*100</f>
        <v>1.8331285718453438</v>
      </c>
      <c r="AW351" s="37">
        <f>((('GVA by sector'!AE351/'GVA by sector'!U351)^(1/10))-1)*100</f>
        <v>1.0203919174206932</v>
      </c>
      <c r="AX351" s="37">
        <f>((('GVA by sector'!AU351/'GVA by sector'!X351)^(1/23))-1)*100</f>
        <v>2.1051125471046594</v>
      </c>
    </row>
    <row r="352" spans="1:50" x14ac:dyDescent="0.2">
      <c r="A352" s="11" t="s">
        <v>57</v>
      </c>
      <c r="C352" s="37">
        <f>(('GVA by sector'!C352/'GVA by sector'!B352)-1)*100</f>
        <v>1.4218467733211337</v>
      </c>
      <c r="D352" s="37">
        <f>(('GVA by sector'!D352/'GVA by sector'!C352)-1)*100</f>
        <v>5.7632132632439381</v>
      </c>
      <c r="E352" s="37">
        <f>(('GVA by sector'!E352/'GVA by sector'!D352)-1)*100</f>
        <v>5.007385326627789</v>
      </c>
      <c r="F352" s="37">
        <f>(('GVA by sector'!F352/'GVA by sector'!E352)-1)*100</f>
        <v>1.9635024150688629</v>
      </c>
      <c r="G352" s="37">
        <f>(('GVA by sector'!G352/'GVA by sector'!F352)-1)*100</f>
        <v>2.8886204824147832</v>
      </c>
      <c r="H352" s="37">
        <f>(('GVA by sector'!H352/'GVA by sector'!G352)-1)*100</f>
        <v>1.4705989579746781</v>
      </c>
      <c r="I352" s="37">
        <f>(('GVA by sector'!I352/'GVA by sector'!H352)-1)*100</f>
        <v>2.944640189576031</v>
      </c>
      <c r="J352" s="37">
        <f>(('GVA by sector'!J352/'GVA by sector'!I352)-1)*100</f>
        <v>-0.34327108022584873</v>
      </c>
      <c r="K352" s="37">
        <f>(('GVA by sector'!K352/'GVA by sector'!J352)-1)*100</f>
        <v>-1.1480745314545349</v>
      </c>
      <c r="L352" s="37">
        <f>(('GVA by sector'!L352/'GVA by sector'!K352)-1)*100</f>
        <v>3.6004289149114133</v>
      </c>
      <c r="M352" s="37">
        <f>(('GVA by sector'!M352/'GVA by sector'!L352)-1)*100</f>
        <v>5.0448585545864066</v>
      </c>
      <c r="N352" s="37">
        <f>(('GVA by sector'!N352/'GVA by sector'!M352)-1)*100</f>
        <v>2.9882804022281828</v>
      </c>
      <c r="O352" s="37">
        <f>(('GVA by sector'!O352/'GVA by sector'!N352)-1)*100</f>
        <v>4.0414243537717942</v>
      </c>
      <c r="P352" s="37">
        <f>(('GVA by sector'!P352/'GVA by sector'!O352)-1)*100</f>
        <v>-0.39840906436322543</v>
      </c>
      <c r="Q352" s="37">
        <f>(('GVA by sector'!Q352/'GVA by sector'!P352)-1)*100</f>
        <v>3.6000244028090211</v>
      </c>
      <c r="R352" s="37">
        <f>(('GVA by sector'!R352/'GVA by sector'!Q352)-1)*100</f>
        <v>4.9227630600078953</v>
      </c>
      <c r="S352" s="37">
        <f>(('GVA by sector'!S352/'GVA by sector'!R352)-1)*100</f>
        <v>-2.943901979688035</v>
      </c>
      <c r="T352" s="37">
        <f>(('GVA by sector'!T352/'GVA by sector'!S352)-1)*100</f>
        <v>-5.8767857165804234</v>
      </c>
      <c r="U352" s="37">
        <f>(('GVA by sector'!U352/'GVA by sector'!T352)-1)*100</f>
        <v>0.70495654008122521</v>
      </c>
      <c r="V352" s="37">
        <f>(('GVA by sector'!V352/'GVA by sector'!U352)-1)*100</f>
        <v>0.40000271142321964</v>
      </c>
      <c r="W352" s="37">
        <f>(('GVA by sector'!W352/'GVA by sector'!V352)-1)*100</f>
        <v>0.49799445157483468</v>
      </c>
      <c r="X352" s="37">
        <f>(('GVA by sector'!X352/'GVA by sector'!W352)-1)*100</f>
        <v>4.7093180662364009</v>
      </c>
      <c r="Y352" s="37">
        <f>(('GVA by sector'!Y352/'GVA by sector'!X352)-1)*100</f>
        <v>1.7170361397547351</v>
      </c>
      <c r="Z352" s="37">
        <f>(('GVA by sector'!Z352/'GVA by sector'!Y352)-1)*100</f>
        <v>1.6836363315247294</v>
      </c>
      <c r="AA352" s="37">
        <f>(('GVA by sector'!AA352/'GVA by sector'!Z352)-1)*100</f>
        <v>2.2143579373104183</v>
      </c>
      <c r="AB352" s="37">
        <f>(('GVA by sector'!AB352/'GVA by sector'!AA352)-1)*100</f>
        <v>2.3733938111395458</v>
      </c>
      <c r="AC352" s="37">
        <f>(('GVA by sector'!AC352/'GVA by sector'!AB352)-1)*100</f>
        <v>2.1086921081882259</v>
      </c>
      <c r="AD352" s="37">
        <f>(('GVA by sector'!AD352/'GVA by sector'!AC352)-1)*100</f>
        <v>2.1541459064609247</v>
      </c>
      <c r="AE352" s="37">
        <f>(('GVA by sector'!AE352/'GVA by sector'!AD352)-1)*100</f>
        <v>2.5850927794038192</v>
      </c>
      <c r="AF352" s="37">
        <f>(('GVA by sector'!AF352/'GVA by sector'!AE352)-1)*100</f>
        <v>2.374689479877401</v>
      </c>
      <c r="AG352" s="37">
        <f>(('GVA by sector'!AG352/'GVA by sector'!AF352)-1)*100</f>
        <v>2.5887764489420428</v>
      </c>
      <c r="AH352" s="37">
        <f>(('GVA by sector'!AH352/'GVA by sector'!AG352)-1)*100</f>
        <v>2.6133358090622227</v>
      </c>
      <c r="AI352" s="37">
        <f>(('GVA by sector'!AI352/'GVA by sector'!AH352)-1)*100</f>
        <v>2.7032612271755241</v>
      </c>
      <c r="AJ352" s="37">
        <f>(('GVA by sector'!AJ352/'GVA by sector'!AI352)-1)*100</f>
        <v>2.7816179863914714</v>
      </c>
      <c r="AK352" s="37">
        <f>(('GVA by sector'!AK352/'GVA by sector'!AJ352)-1)*100</f>
        <v>2.5561996241427076</v>
      </c>
      <c r="AL352" s="37">
        <f>(('GVA by sector'!AL352/'GVA by sector'!AK352)-1)*100</f>
        <v>2.4303288477436791</v>
      </c>
      <c r="AM352" s="37">
        <f>(('GVA by sector'!AM352/'GVA by sector'!AL352)-1)*100</f>
        <v>2.3792481607335603</v>
      </c>
      <c r="AN352" s="37">
        <f>(('GVA by sector'!AN352/'GVA by sector'!AM352)-1)*100</f>
        <v>2.3580520667821903</v>
      </c>
      <c r="AO352" s="37">
        <f>(('GVA by sector'!AO352/'GVA by sector'!AN352)-1)*100</f>
        <v>2.2482104694119709</v>
      </c>
      <c r="AP352" s="37">
        <f>(('GVA by sector'!AP352/'GVA by sector'!AO352)-1)*100</f>
        <v>2.2604734070859722</v>
      </c>
      <c r="AQ352" s="37">
        <f>(('GVA by sector'!AQ352/'GVA by sector'!AP352)-1)*100</f>
        <v>2.2314060426209759</v>
      </c>
      <c r="AR352" s="37">
        <f>(('GVA by sector'!AR352/'GVA by sector'!AQ352)-1)*100</f>
        <v>2.2613745376229399</v>
      </c>
      <c r="AS352" s="37">
        <f>(('GVA by sector'!AS352/'GVA by sector'!AR352)-1)*100</f>
        <v>2.1935603975782758</v>
      </c>
      <c r="AT352" s="37">
        <f>(('GVA by sector'!AT352/'GVA by sector'!AS352)-1)*100</f>
        <v>2.1600198323909581</v>
      </c>
      <c r="AU352" s="37">
        <f>(('GVA by sector'!AU352/'GVA by sector'!AT352)-1)*100</f>
        <v>2.1369489391426688</v>
      </c>
      <c r="AW352" s="37">
        <f>((('GVA by sector'!AE352/'GVA by sector'!U352)^(1/10))-1)*100</f>
        <v>2.0380895730559789</v>
      </c>
      <c r="AX352" s="37">
        <f>((('GVA by sector'!AU352/'GVA by sector'!X352)^(1/23))-1)*100</f>
        <v>2.3089554407598856</v>
      </c>
    </row>
    <row r="353" spans="1:50" x14ac:dyDescent="0.2">
      <c r="A353" s="11" t="s">
        <v>58</v>
      </c>
      <c r="C353" s="37">
        <f>(('GVA by sector'!C353/'GVA by sector'!B353)-1)*100</f>
        <v>2.3980742839989855</v>
      </c>
      <c r="D353" s="37">
        <f>(('GVA by sector'!D353/'GVA by sector'!C353)-1)*100</f>
        <v>3.0444848372960909</v>
      </c>
      <c r="E353" s="37">
        <f>(('GVA by sector'!E353/'GVA by sector'!D353)-1)*100</f>
        <v>7.2727479251422089</v>
      </c>
      <c r="F353" s="37">
        <f>(('GVA by sector'!F353/'GVA by sector'!E353)-1)*100</f>
        <v>7.4152437851940256</v>
      </c>
      <c r="G353" s="37">
        <f>(('GVA by sector'!G353/'GVA by sector'!F353)-1)*100</f>
        <v>6.9033664023816277</v>
      </c>
      <c r="H353" s="37">
        <f>(('GVA by sector'!H353/'GVA by sector'!G353)-1)*100</f>
        <v>11.254605354156455</v>
      </c>
      <c r="I353" s="37">
        <f>(('GVA by sector'!I353/'GVA by sector'!H353)-1)*100</f>
        <v>5.9800548049248725</v>
      </c>
      <c r="J353" s="37">
        <f>(('GVA by sector'!J353/'GVA by sector'!I353)-1)*100</f>
        <v>5.5381456484919322</v>
      </c>
      <c r="K353" s="37">
        <f>(('GVA by sector'!K353/'GVA by sector'!J353)-1)*100</f>
        <v>6.5346467287188625</v>
      </c>
      <c r="L353" s="37">
        <f>(('GVA by sector'!L353/'GVA by sector'!K353)-1)*100</f>
        <v>-1.7657977873106745</v>
      </c>
      <c r="M353" s="37">
        <f>(('GVA by sector'!M353/'GVA by sector'!L353)-1)*100</f>
        <v>9.4608993213229908E-2</v>
      </c>
      <c r="N353" s="37">
        <f>(('GVA by sector'!N353/'GVA by sector'!M353)-1)*100</f>
        <v>3.6861988888524433</v>
      </c>
      <c r="O353" s="37">
        <f>(('GVA by sector'!O353/'GVA by sector'!N353)-1)*100</f>
        <v>3.5551490249960072</v>
      </c>
      <c r="P353" s="37">
        <f>(('GVA by sector'!P353/'GVA by sector'!O353)-1)*100</f>
        <v>3.6091716166823717</v>
      </c>
      <c r="Q353" s="37">
        <f>(('GVA by sector'!Q353/'GVA by sector'!P353)-1)*100</f>
        <v>-0.25488961142378086</v>
      </c>
      <c r="R353" s="37">
        <f>(('GVA by sector'!R353/'GVA by sector'!Q353)-1)*100</f>
        <v>1.7887432447254437</v>
      </c>
      <c r="S353" s="37">
        <f>(('GVA by sector'!S353/'GVA by sector'!R353)-1)*100</f>
        <v>-2.9288633841901057</v>
      </c>
      <c r="T353" s="37">
        <f>(('GVA by sector'!T353/'GVA by sector'!S353)-1)*100</f>
        <v>-11.465521640513332</v>
      </c>
      <c r="U353" s="37">
        <f>(('GVA by sector'!U353/'GVA by sector'!T353)-1)*100</f>
        <v>-2.6290117148616288</v>
      </c>
      <c r="V353" s="37">
        <f>(('GVA by sector'!V353/'GVA by sector'!U353)-1)*100</f>
        <v>0.30000510299545979</v>
      </c>
      <c r="W353" s="37">
        <f>(('GVA by sector'!W353/'GVA by sector'!V353)-1)*100</f>
        <v>-1.8943152565650045</v>
      </c>
      <c r="X353" s="37">
        <f>(('GVA by sector'!X353/'GVA by sector'!W353)-1)*100</f>
        <v>1.6288096572453892</v>
      </c>
      <c r="Y353" s="37">
        <f>(('GVA by sector'!Y353/'GVA by sector'!X353)-1)*100</f>
        <v>2.7352662720685705</v>
      </c>
      <c r="Z353" s="37">
        <f>(('GVA by sector'!Z353/'GVA by sector'!Y353)-1)*100</f>
        <v>2.8552270164755367</v>
      </c>
      <c r="AA353" s="37">
        <f>(('GVA by sector'!AA353/'GVA by sector'!Z353)-1)*100</f>
        <v>2.6510538249627125</v>
      </c>
      <c r="AB353" s="37">
        <f>(('GVA by sector'!AB353/'GVA by sector'!AA353)-1)*100</f>
        <v>2.435999042812198</v>
      </c>
      <c r="AC353" s="37">
        <f>(('GVA by sector'!AC353/'GVA by sector'!AB353)-1)*100</f>
        <v>2.2445340564616778</v>
      </c>
      <c r="AD353" s="37">
        <f>(('GVA by sector'!AD353/'GVA by sector'!AC353)-1)*100</f>
        <v>2.3103082072873704</v>
      </c>
      <c r="AE353" s="37">
        <f>(('GVA by sector'!AE353/'GVA by sector'!AD353)-1)*100</f>
        <v>2.3020263756050596</v>
      </c>
      <c r="AF353" s="37">
        <f>(('GVA by sector'!AF353/'GVA by sector'!AE353)-1)*100</f>
        <v>1.9713935365665902</v>
      </c>
      <c r="AG353" s="37">
        <f>(('GVA by sector'!AG353/'GVA by sector'!AF353)-1)*100</f>
        <v>2.044301666573145</v>
      </c>
      <c r="AH353" s="37">
        <f>(('GVA by sector'!AH353/'GVA by sector'!AG353)-1)*100</f>
        <v>2.0461152308882236</v>
      </c>
      <c r="AI353" s="37">
        <f>(('GVA by sector'!AI353/'GVA by sector'!AH353)-1)*100</f>
        <v>1.8863087422098079</v>
      </c>
      <c r="AJ353" s="37">
        <f>(('GVA by sector'!AJ353/'GVA by sector'!AI353)-1)*100</f>
        <v>1.8437434012478882</v>
      </c>
      <c r="AK353" s="37">
        <f>(('GVA by sector'!AK353/'GVA by sector'!AJ353)-1)*100</f>
        <v>1.6710711237045484</v>
      </c>
      <c r="AL353" s="37">
        <f>(('GVA by sector'!AL353/'GVA by sector'!AK353)-1)*100</f>
        <v>1.5204814421607482</v>
      </c>
      <c r="AM353" s="37">
        <f>(('GVA by sector'!AM353/'GVA by sector'!AL353)-1)*100</f>
        <v>1.4493832803640805</v>
      </c>
      <c r="AN353" s="37">
        <f>(('GVA by sector'!AN353/'GVA by sector'!AM353)-1)*100</f>
        <v>1.4412112522593334</v>
      </c>
      <c r="AO353" s="37">
        <f>(('GVA by sector'!AO353/'GVA by sector'!AN353)-1)*100</f>
        <v>1.4348523615815623</v>
      </c>
      <c r="AP353" s="37">
        <f>(('GVA by sector'!AP353/'GVA by sector'!AO353)-1)*100</f>
        <v>1.4623319978026572</v>
      </c>
      <c r="AQ353" s="37">
        <f>(('GVA by sector'!AQ353/'GVA by sector'!AP353)-1)*100</f>
        <v>1.4736415573878281</v>
      </c>
      <c r="AR353" s="37">
        <f>(('GVA by sector'!AR353/'GVA by sector'!AQ353)-1)*100</f>
        <v>1.4485892712522208</v>
      </c>
      <c r="AS353" s="37">
        <f>(('GVA by sector'!AS353/'GVA by sector'!AR353)-1)*100</f>
        <v>1.4381836335749965</v>
      </c>
      <c r="AT353" s="37">
        <f>(('GVA by sector'!AT353/'GVA by sector'!AS353)-1)*100</f>
        <v>1.4238775766206579</v>
      </c>
      <c r="AU353" s="37">
        <f>(('GVA by sector'!AU353/'GVA by sector'!AT353)-1)*100</f>
        <v>1.4160204759680273</v>
      </c>
      <c r="AW353" s="37">
        <f>((('GVA by sector'!AE353/'GVA by sector'!U353)^(1/10))-1)*100</f>
        <v>1.7470352512198417</v>
      </c>
      <c r="AX353" s="37">
        <f>((('GVA by sector'!AU353/'GVA by sector'!X353)^(1/23))-1)*100</f>
        <v>1.890489116433991</v>
      </c>
    </row>
    <row r="354" spans="1:50" x14ac:dyDescent="0.2">
      <c r="A354" s="11" t="s">
        <v>59</v>
      </c>
      <c r="C354" s="37">
        <f>(('GVA by sector'!C354/'GVA by sector'!B354)-1)*100</f>
        <v>-4.1778858611593472</v>
      </c>
      <c r="D354" s="37">
        <f>(('GVA by sector'!D354/'GVA by sector'!C354)-1)*100</f>
        <v>2.2503138791260868</v>
      </c>
      <c r="E354" s="37">
        <f>(('GVA by sector'!E354/'GVA by sector'!D354)-1)*100</f>
        <v>3.026141635534918</v>
      </c>
      <c r="F354" s="37">
        <f>(('GVA by sector'!F354/'GVA by sector'!E354)-1)*100</f>
        <v>3.471302670232812</v>
      </c>
      <c r="G354" s="37">
        <f>(('GVA by sector'!G354/'GVA by sector'!F354)-1)*100</f>
        <v>-1.1612735216154024</v>
      </c>
      <c r="H354" s="37">
        <f>(('GVA by sector'!H354/'GVA by sector'!G354)-1)*100</f>
        <v>3.5247915588343615</v>
      </c>
      <c r="I354" s="37">
        <f>(('GVA by sector'!I354/'GVA by sector'!H354)-1)*100</f>
        <v>2.5401069518716568</v>
      </c>
      <c r="J354" s="37">
        <f>(('GVA by sector'!J354/'GVA by sector'!I354)-1)*100</f>
        <v>5.34550195567145</v>
      </c>
      <c r="K354" s="37">
        <f>(('GVA by sector'!K354/'GVA by sector'!J354)-1)*100</f>
        <v>2.5990099009900902</v>
      </c>
      <c r="L354" s="37">
        <f>(('GVA by sector'!L354/'GVA by sector'!K354)-1)*100</f>
        <v>2.8950542822677949</v>
      </c>
      <c r="M354" s="37">
        <f>(('GVA by sector'!M354/'GVA by sector'!L354)-1)*100</f>
        <v>3.0480656506447934</v>
      </c>
      <c r="N354" s="37">
        <f>(('GVA by sector'!N354/'GVA by sector'!M354)-1)*100</f>
        <v>4.3230944254834869</v>
      </c>
      <c r="O354" s="37">
        <f>(('GVA by sector'!O354/'GVA by sector'!N354)-1)*100</f>
        <v>1.8538713195201728</v>
      </c>
      <c r="P354" s="37">
        <f>(('GVA by sector'!P354/'GVA by sector'!O354)-1)*100</f>
        <v>4.7109207708779577</v>
      </c>
      <c r="Q354" s="37">
        <f>(('GVA by sector'!Q354/'GVA by sector'!P354)-1)*100</f>
        <v>4.7034764826175746</v>
      </c>
      <c r="R354" s="37">
        <f>(('GVA by sector'!R354/'GVA by sector'!Q354)-1)*100</f>
        <v>3.61328125</v>
      </c>
      <c r="S354" s="37">
        <f>(('GVA by sector'!S354/'GVA by sector'!R354)-1)*100</f>
        <v>-2.0735155513666337</v>
      </c>
      <c r="T354" s="37">
        <f>(('GVA by sector'!T354/'GVA by sector'!S354)-1)*100</f>
        <v>-5.582290664100098</v>
      </c>
      <c r="U354" s="37">
        <f>(('GVA by sector'!U354/'GVA by sector'!T354)-1)*100</f>
        <v>1.9367991845056221</v>
      </c>
      <c r="V354" s="37">
        <f>(('GVA by sector'!V354/'GVA by sector'!U354)-1)*100</f>
        <v>1.9000000000000128</v>
      </c>
      <c r="W354" s="37">
        <f>(('GVA by sector'!W354/'GVA by sector'!V354)-1)*100</f>
        <v>2.6496565260058835</v>
      </c>
      <c r="X354" s="37">
        <f>(('GVA by sector'!X354/'GVA by sector'!W354)-1)*100</f>
        <v>-1.9130151041394594</v>
      </c>
      <c r="Y354" s="37">
        <f>(('GVA by sector'!Y354/'GVA by sector'!X354)-1)*100</f>
        <v>1.9995114306025519</v>
      </c>
      <c r="Z354" s="37">
        <f>(('GVA by sector'!Z354/'GVA by sector'!Y354)-1)*100</f>
        <v>2.152422757174266</v>
      </c>
      <c r="AA354" s="37">
        <f>(('GVA by sector'!AA354/'GVA by sector'!Z354)-1)*100</f>
        <v>2.6039448121439657</v>
      </c>
      <c r="AB354" s="37">
        <f>(('GVA by sector'!AB354/'GVA by sector'!AA354)-1)*100</f>
        <v>2.7537282662220663</v>
      </c>
      <c r="AC354" s="37">
        <f>(('GVA by sector'!AC354/'GVA by sector'!AB354)-1)*100</f>
        <v>2.4763937913628631</v>
      </c>
      <c r="AD354" s="37">
        <f>(('GVA by sector'!AD354/'GVA by sector'!AC354)-1)*100</f>
        <v>2.7166473802965108</v>
      </c>
      <c r="AE354" s="37">
        <f>(('GVA by sector'!AE354/'GVA by sector'!AD354)-1)*100</f>
        <v>2.8932806774464526</v>
      </c>
      <c r="AF354" s="37">
        <f>(('GVA by sector'!AF354/'GVA by sector'!AE354)-1)*100</f>
        <v>2.6045944215078221</v>
      </c>
      <c r="AG354" s="37">
        <f>(('GVA by sector'!AG354/'GVA by sector'!AF354)-1)*100</f>
        <v>2.5687637322857393</v>
      </c>
      <c r="AH354" s="37">
        <f>(('GVA by sector'!AH354/'GVA by sector'!AG354)-1)*100</f>
        <v>2.50986727812188</v>
      </c>
      <c r="AI354" s="37">
        <f>(('GVA by sector'!AI354/'GVA by sector'!AH354)-1)*100</f>
        <v>2.4742691321539168</v>
      </c>
      <c r="AJ354" s="37">
        <f>(('GVA by sector'!AJ354/'GVA by sector'!AI354)-1)*100</f>
        <v>2.2418851108745086</v>
      </c>
      <c r="AK354" s="37">
        <f>(('GVA by sector'!AK354/'GVA by sector'!AJ354)-1)*100</f>
        <v>1.9770891482163711</v>
      </c>
      <c r="AL354" s="37">
        <f>(('GVA by sector'!AL354/'GVA by sector'!AK354)-1)*100</f>
        <v>1.8213310633828028</v>
      </c>
      <c r="AM354" s="37">
        <f>(('GVA by sector'!AM354/'GVA by sector'!AL354)-1)*100</f>
        <v>1.7416345441285896</v>
      </c>
      <c r="AN354" s="37">
        <f>(('GVA by sector'!AN354/'GVA by sector'!AM354)-1)*100</f>
        <v>1.7270839499742285</v>
      </c>
      <c r="AO354" s="37">
        <f>(('GVA by sector'!AO354/'GVA by sector'!AN354)-1)*100</f>
        <v>1.7228320447671974</v>
      </c>
      <c r="AP354" s="37">
        <f>(('GVA by sector'!AP354/'GVA by sector'!AO354)-1)*100</f>
        <v>1.7408340110784293</v>
      </c>
      <c r="AQ354" s="37">
        <f>(('GVA by sector'!AQ354/'GVA by sector'!AP354)-1)*100</f>
        <v>1.7390881472353348</v>
      </c>
      <c r="AR354" s="37">
        <f>(('GVA by sector'!AR354/'GVA by sector'!AQ354)-1)*100</f>
        <v>1.6856234900348266</v>
      </c>
      <c r="AS354" s="37">
        <f>(('GVA by sector'!AS354/'GVA by sector'!AR354)-1)*100</f>
        <v>1.6618675135739558</v>
      </c>
      <c r="AT354" s="37">
        <f>(('GVA by sector'!AT354/'GVA by sector'!AS354)-1)*100</f>
        <v>1.630077087630033</v>
      </c>
      <c r="AU354" s="37">
        <f>(('GVA by sector'!AU354/'GVA by sector'!AT354)-1)*100</f>
        <v>1.6042064622198149</v>
      </c>
      <c r="AW354" s="37">
        <f>((('GVA by sector'!AE354/'GVA by sector'!U354)^(1/10))-1)*100</f>
        <v>2.0141267590084722</v>
      </c>
      <c r="AX354" s="37">
        <f>((('GVA by sector'!AU354/'GVA by sector'!X354)^(1/23))-1)*100</f>
        <v>2.1315805652508679</v>
      </c>
    </row>
    <row r="355" spans="1:50" x14ac:dyDescent="0.2">
      <c r="A355" s="11" t="s">
        <v>60</v>
      </c>
      <c r="C355" s="37">
        <f>(('GVA by sector'!C355/'GVA by sector'!B355)-1)*100</f>
        <v>2.3980582095029179</v>
      </c>
      <c r="D355" s="37">
        <f>(('GVA by sector'!D355/'GVA by sector'!C355)-1)*100</f>
        <v>3.0444989690608271</v>
      </c>
      <c r="E355" s="37">
        <f>(('GVA by sector'!E355/'GVA by sector'!D355)-1)*100</f>
        <v>7.2727418168465396</v>
      </c>
      <c r="F355" s="37">
        <f>(('GVA by sector'!F355/'GVA by sector'!E355)-1)*100</f>
        <v>7.4152536354365139</v>
      </c>
      <c r="G355" s="37">
        <f>(('GVA by sector'!G355/'GVA by sector'!F355)-1)*100</f>
        <v>6.9033525355752801</v>
      </c>
      <c r="H355" s="37">
        <f>(('GVA by sector'!H355/'GVA by sector'!G355)-1)*100</f>
        <v>11.254615284709724</v>
      </c>
      <c r="I355" s="37">
        <f>(('GVA by sector'!I355/'GVA by sector'!H355)-1)*100</f>
        <v>10.538627495779341</v>
      </c>
      <c r="J355" s="37">
        <f>(('GVA by sector'!J355/'GVA by sector'!I355)-1)*100</f>
        <v>15.677972707591014</v>
      </c>
      <c r="K355" s="37">
        <f>(('GVA by sector'!K355/'GVA by sector'!J355)-1)*100</f>
        <v>21.062282846480507</v>
      </c>
      <c r="L355" s="37">
        <f>(('GVA by sector'!L355/'GVA by sector'!K355)-1)*100</f>
        <v>8.1694254377680409</v>
      </c>
      <c r="M355" s="37">
        <f>(('GVA by sector'!M355/'GVA by sector'!L355)-1)*100</f>
        <v>1.3986015146799424</v>
      </c>
      <c r="N355" s="37">
        <f>(('GVA by sector'!N355/'GVA by sector'!M355)-1)*100</f>
        <v>7.5862157026319599</v>
      </c>
      <c r="O355" s="37">
        <f>(('GVA by sector'!O355/'GVA by sector'!N355)-1)*100</f>
        <v>3.974363539147463</v>
      </c>
      <c r="P355" s="37">
        <f>(('GVA by sector'!P355/'GVA by sector'!O355)-1)*100</f>
        <v>6.7817433098749769</v>
      </c>
      <c r="Q355" s="37">
        <f>(('GVA by sector'!Q355/'GVA by sector'!P355)-1)*100</f>
        <v>3.2332619216254743</v>
      </c>
      <c r="R355" s="37">
        <f>(('GVA by sector'!R355/'GVA by sector'!Q355)-1)*100</f>
        <v>7.7181166177413996</v>
      </c>
      <c r="S355" s="37">
        <f>(('GVA by sector'!S355/'GVA by sector'!R355)-1)*100</f>
        <v>1.3499468631118949</v>
      </c>
      <c r="T355" s="37">
        <f>(('GVA by sector'!T355/'GVA by sector'!S355)-1)*100</f>
        <v>-4.0983607554122781</v>
      </c>
      <c r="U355" s="37">
        <f>(('GVA by sector'!U355/'GVA by sector'!T355)-1)*100</f>
        <v>6.8376095470017884</v>
      </c>
      <c r="V355" s="37">
        <f>(('GVA by sector'!V355/'GVA by sector'!U355)-1)*100</f>
        <v>2.4000023736900244</v>
      </c>
      <c r="W355" s="37">
        <f>(('GVA by sector'!W355/'GVA by sector'!V355)-1)*100</f>
        <v>1.6601573705449457</v>
      </c>
      <c r="X355" s="37">
        <f>(('GVA by sector'!X355/'GVA by sector'!W355)-1)*100</f>
        <v>3.4146134020677454</v>
      </c>
      <c r="Y355" s="37">
        <f>(('GVA by sector'!Y355/'GVA by sector'!X355)-1)*100</f>
        <v>3.6433642333436822</v>
      </c>
      <c r="Z355" s="37">
        <f>(('GVA by sector'!Z355/'GVA by sector'!Y355)-1)*100</f>
        <v>4.5095420423838295</v>
      </c>
      <c r="AA355" s="37">
        <f>(('GVA by sector'!AA355/'GVA by sector'!Z355)-1)*100</f>
        <v>4.8383321051838735</v>
      </c>
      <c r="AB355" s="37">
        <f>(('GVA by sector'!AB355/'GVA by sector'!AA355)-1)*100</f>
        <v>4.8541568572246785</v>
      </c>
      <c r="AC355" s="37">
        <f>(('GVA by sector'!AC355/'GVA by sector'!AB355)-1)*100</f>
        <v>4.2548227157201746</v>
      </c>
      <c r="AD355" s="37">
        <f>(('GVA by sector'!AD355/'GVA by sector'!AC355)-1)*100</f>
        <v>3.6155449516385163</v>
      </c>
      <c r="AE355" s="37">
        <f>(('GVA by sector'!AE355/'GVA by sector'!AD355)-1)*100</f>
        <v>1.8134754994814539</v>
      </c>
      <c r="AF355" s="37">
        <f>(('GVA by sector'!AF355/'GVA by sector'!AE355)-1)*100</f>
        <v>2.3375492899884387</v>
      </c>
      <c r="AG355" s="37">
        <f>(('GVA by sector'!AG355/'GVA by sector'!AF355)-1)*100</f>
        <v>2.0685485363616696</v>
      </c>
      <c r="AH355" s="37">
        <f>(('GVA by sector'!AH355/'GVA by sector'!AG355)-1)*100</f>
        <v>1.8161947998881267</v>
      </c>
      <c r="AI355" s="37">
        <f>(('GVA by sector'!AI355/'GVA by sector'!AH355)-1)*100</f>
        <v>1.723955051626036</v>
      </c>
      <c r="AJ355" s="37">
        <f>(('GVA by sector'!AJ355/'GVA by sector'!AI355)-1)*100</f>
        <v>1.7738766394702399</v>
      </c>
      <c r="AK355" s="37">
        <f>(('GVA by sector'!AK355/'GVA by sector'!AJ355)-1)*100</f>
        <v>1.6230710357361566</v>
      </c>
      <c r="AL355" s="37">
        <f>(('GVA by sector'!AL355/'GVA by sector'!AK355)-1)*100</f>
        <v>1.4623972721780509</v>
      </c>
      <c r="AM355" s="37">
        <f>(('GVA by sector'!AM355/'GVA by sector'!AL355)-1)*100</f>
        <v>1.3825158169182394</v>
      </c>
      <c r="AN355" s="37">
        <f>(('GVA by sector'!AN355/'GVA by sector'!AM355)-1)*100</f>
        <v>1.3674663545933274</v>
      </c>
      <c r="AO355" s="37">
        <f>(('GVA by sector'!AO355/'GVA by sector'!AN355)-1)*100</f>
        <v>1.3506063947078095</v>
      </c>
      <c r="AP355" s="37">
        <f>(('GVA by sector'!AP355/'GVA by sector'!AO355)-1)*100</f>
        <v>1.3691305938855924</v>
      </c>
      <c r="AQ355" s="37">
        <f>(('GVA by sector'!AQ355/'GVA by sector'!AP355)-1)*100</f>
        <v>1.3729724794482534</v>
      </c>
      <c r="AR355" s="37">
        <f>(('GVA by sector'!AR355/'GVA by sector'!AQ355)-1)*100</f>
        <v>1.340313178522301</v>
      </c>
      <c r="AS355" s="37">
        <f>(('GVA by sector'!AS355/'GVA by sector'!AR355)-1)*100</f>
        <v>1.3215609062444456</v>
      </c>
      <c r="AT355" s="37">
        <f>(('GVA by sector'!AT355/'GVA by sector'!AS355)-1)*100</f>
        <v>1.2988581518699194</v>
      </c>
      <c r="AU355" s="37">
        <f>(('GVA by sector'!AU355/'GVA by sector'!AT355)-1)*100</f>
        <v>1.2834030830182197</v>
      </c>
      <c r="AW355" s="37">
        <f>((('GVA by sector'!AE355/'GVA by sector'!U355)^(1/10))-1)*100</f>
        <v>3.4942493958482812</v>
      </c>
      <c r="AX355" s="37">
        <f>((('GVA by sector'!AU355/'GVA by sector'!X355)^(1/23))-1)*100</f>
        <v>2.2716720485346231</v>
      </c>
    </row>
    <row r="356" spans="1:50" x14ac:dyDescent="0.2">
      <c r="A356" s="11" t="s">
        <v>61</v>
      </c>
      <c r="C356" s="37">
        <f>(('GVA by sector'!C356/'GVA by sector'!B356)-1)*100</f>
        <v>-4.5976988870376267</v>
      </c>
      <c r="D356" s="37">
        <f>(('GVA by sector'!D356/'GVA by sector'!C356)-1)*100</f>
        <v>2.2088354301406099</v>
      </c>
      <c r="E356" s="37">
        <f>(('GVA by sector'!E356/'GVA by sector'!D356)-1)*100</f>
        <v>1.1787741072252444</v>
      </c>
      <c r="F356" s="37">
        <f>(('GVA by sector'!F356/'GVA by sector'!E356)-1)*100</f>
        <v>2.912616516915878</v>
      </c>
      <c r="G356" s="37">
        <f>(('GVA by sector'!G356/'GVA by sector'!F356)-1)*100</f>
        <v>5.4717040438658993</v>
      </c>
      <c r="H356" s="37">
        <f>(('GVA by sector'!H356/'GVA by sector'!G356)-1)*100</f>
        <v>6.6189583698744947</v>
      </c>
      <c r="I356" s="37">
        <f>(('GVA by sector'!I356/'GVA by sector'!H356)-1)*100</f>
        <v>4.6801874956363898</v>
      </c>
      <c r="J356" s="37">
        <f>(('GVA by sector'!J356/'GVA by sector'!I356)-1)*100</f>
        <v>2.0864500377239414</v>
      </c>
      <c r="K356" s="37">
        <f>(('GVA by sector'!K356/'GVA by sector'!J356)-1)*100</f>
        <v>7.2992696524603939</v>
      </c>
      <c r="L356" s="37">
        <f>(('GVA by sector'!L356/'GVA by sector'!K356)-1)*100</f>
        <v>2.9931971181957895</v>
      </c>
      <c r="M356" s="37">
        <f>(('GVA by sector'!M356/'GVA by sector'!L356)-1)*100</f>
        <v>3.6988109036023342</v>
      </c>
      <c r="N356" s="37">
        <f>(('GVA by sector'!N356/'GVA by sector'!M356)-1)*100</f>
        <v>7.8981189391283957</v>
      </c>
      <c r="O356" s="37">
        <f>(('GVA by sector'!O356/'GVA by sector'!N356)-1)*100</f>
        <v>5.7850708270470674</v>
      </c>
      <c r="P356" s="37">
        <f>(('GVA by sector'!P356/'GVA by sector'!O356)-1)*100</f>
        <v>6.2499834828975365</v>
      </c>
      <c r="Q356" s="37">
        <f>(('GVA by sector'!Q356/'GVA by sector'!P356)-1)*100</f>
        <v>7.3529850696770538</v>
      </c>
      <c r="R356" s="37">
        <f>(('GVA by sector'!R356/'GVA by sector'!Q356)-1)*100</f>
        <v>5.7729898217748543</v>
      </c>
      <c r="S356" s="37">
        <f>(('GVA by sector'!S356/'GVA by sector'!R356)-1)*100</f>
        <v>2.497712790774953</v>
      </c>
      <c r="T356" s="37">
        <f>(('GVA by sector'!T356/'GVA by sector'!S356)-1)*100</f>
        <v>-3.9711322492611112</v>
      </c>
      <c r="U356" s="37">
        <f>(('GVA by sector'!U356/'GVA by sector'!T356)-1)*100</f>
        <v>-6.015051537979355</v>
      </c>
      <c r="V356" s="37">
        <f>(('GVA by sector'!V356/'GVA by sector'!U356)-1)*100</f>
        <v>-0.80003157188524021</v>
      </c>
      <c r="W356" s="37">
        <f>(('GVA by sector'!W356/'GVA by sector'!V356)-1)*100</f>
        <v>-1.2096459778455637</v>
      </c>
      <c r="X356" s="37">
        <f>(('GVA by sector'!X356/'GVA by sector'!W356)-1)*100</f>
        <v>-1.3343953943707021</v>
      </c>
      <c r="Y356" s="37">
        <f>(('GVA by sector'!Y356/'GVA by sector'!X356)-1)*100</f>
        <v>1.9085044361708103</v>
      </c>
      <c r="Z356" s="37">
        <f>(('GVA by sector'!Z356/'GVA by sector'!Y356)-1)*100</f>
        <v>3.3007241936426901</v>
      </c>
      <c r="AA356" s="37">
        <f>(('GVA by sector'!AA356/'GVA by sector'!Z356)-1)*100</f>
        <v>3.3754642804525448</v>
      </c>
      <c r="AB356" s="37">
        <f>(('GVA by sector'!AB356/'GVA by sector'!AA356)-1)*100</f>
        <v>3.1897122703109293</v>
      </c>
      <c r="AC356" s="37">
        <f>(('GVA by sector'!AC356/'GVA by sector'!AB356)-1)*100</f>
        <v>2.8888880812104611</v>
      </c>
      <c r="AD356" s="37">
        <f>(('GVA by sector'!AD356/'GVA by sector'!AC356)-1)*100</f>
        <v>2.8644359617274517</v>
      </c>
      <c r="AE356" s="37">
        <f>(('GVA by sector'!AE356/'GVA by sector'!AD356)-1)*100</f>
        <v>2.7774591664257109</v>
      </c>
      <c r="AF356" s="37">
        <f>(('GVA by sector'!AF356/'GVA by sector'!AE356)-1)*100</f>
        <v>2.489157383337437</v>
      </c>
      <c r="AG356" s="37">
        <f>(('GVA by sector'!AG356/'GVA by sector'!AF356)-1)*100</f>
        <v>2.4659995905214949</v>
      </c>
      <c r="AH356" s="37">
        <f>(('GVA by sector'!AH356/'GVA by sector'!AG356)-1)*100</f>
        <v>2.4207784009703026</v>
      </c>
      <c r="AI356" s="37">
        <f>(('GVA by sector'!AI356/'GVA by sector'!AH356)-1)*100</f>
        <v>2.4142601520950269</v>
      </c>
      <c r="AJ356" s="37">
        <f>(('GVA by sector'!AJ356/'GVA by sector'!AI356)-1)*100</f>
        <v>2.4397316634898081</v>
      </c>
      <c r="AK356" s="37">
        <f>(('GVA by sector'!AK356/'GVA by sector'!AJ356)-1)*100</f>
        <v>2.1836510138020238</v>
      </c>
      <c r="AL356" s="37">
        <f>(('GVA by sector'!AL356/'GVA by sector'!AK356)-1)*100</f>
        <v>1.9555865165778341</v>
      </c>
      <c r="AM356" s="37">
        <f>(('GVA by sector'!AM356/'GVA by sector'!AL356)-1)*100</f>
        <v>1.8281501355722263</v>
      </c>
      <c r="AN356" s="37">
        <f>(('GVA by sector'!AN356/'GVA by sector'!AM356)-1)*100</f>
        <v>1.8189420282007429</v>
      </c>
      <c r="AO356" s="37">
        <f>(('GVA by sector'!AO356/'GVA by sector'!AN356)-1)*100</f>
        <v>1.8156149685710554</v>
      </c>
      <c r="AP356" s="37">
        <f>(('GVA by sector'!AP356/'GVA by sector'!AO356)-1)*100</f>
        <v>1.9950771941406709</v>
      </c>
      <c r="AQ356" s="37">
        <f>(('GVA by sector'!AQ356/'GVA by sector'!AP356)-1)*100</f>
        <v>2.0913130681725178</v>
      </c>
      <c r="AR356" s="37">
        <f>(('GVA by sector'!AR356/'GVA by sector'!AQ356)-1)*100</f>
        <v>2.057781503444378</v>
      </c>
      <c r="AS356" s="37">
        <f>(('GVA by sector'!AS356/'GVA by sector'!AR356)-1)*100</f>
        <v>2.0444635867293171</v>
      </c>
      <c r="AT356" s="37">
        <f>(('GVA by sector'!AT356/'GVA by sector'!AS356)-1)*100</f>
        <v>2.0266421964046488</v>
      </c>
      <c r="AU356" s="37">
        <f>(('GVA by sector'!AU356/'GVA by sector'!AT356)-1)*100</f>
        <v>2.0210864233822345</v>
      </c>
      <c r="AW356" s="37">
        <f>((('GVA by sector'!AE356/'GVA by sector'!U356)^(1/10))-1)*100</f>
        <v>1.6784957570283421</v>
      </c>
      <c r="AX356" s="37">
        <f>((('GVA by sector'!AU356/'GVA by sector'!X356)^(1/23))-1)*100</f>
        <v>2.3629503829652787</v>
      </c>
    </row>
    <row r="357" spans="1:50" x14ac:dyDescent="0.2">
      <c r="A357" s="11" t="s">
        <v>62</v>
      </c>
      <c r="C357" s="37">
        <f>(('GVA by sector'!C357/'GVA by sector'!B357)-1)*100</f>
        <v>-1.7676732282812524</v>
      </c>
      <c r="D357" s="37">
        <f>(('GVA by sector'!D357/'GVA by sector'!C357)-1)*100</f>
        <v>2.570679582433999</v>
      </c>
      <c r="E357" s="37">
        <f>(('GVA by sector'!E357/'GVA by sector'!D357)-1)*100</f>
        <v>10.526311629598029</v>
      </c>
      <c r="F357" s="37">
        <f>(('GVA by sector'!F357/'GVA by sector'!E357)-1)*100</f>
        <v>7.0294858198757026</v>
      </c>
      <c r="G357" s="37">
        <f>(('GVA by sector'!G357/'GVA by sector'!F357)-1)*100</f>
        <v>8.2627169320480309</v>
      </c>
      <c r="H357" s="37">
        <f>(('GVA by sector'!H357/'GVA by sector'!G357)-1)*100</f>
        <v>9.3933507515816306</v>
      </c>
      <c r="I357" s="37">
        <f>(('GVA by sector'!I357/'GVA by sector'!H357)-1)*100</f>
        <v>2.4673348390134464</v>
      </c>
      <c r="J357" s="37">
        <f>(('GVA by sector'!J357/'GVA by sector'!I357)-1)*100</f>
        <v>2.4079343196543368</v>
      </c>
      <c r="K357" s="37">
        <f>(('GVA by sector'!K357/'GVA by sector'!J357)-1)*100</f>
        <v>5.532503576790182</v>
      </c>
      <c r="L357" s="37">
        <f>(('GVA by sector'!L357/'GVA by sector'!K357)-1)*100</f>
        <v>1.4416837310772479</v>
      </c>
      <c r="M357" s="37">
        <f>(('GVA by sector'!M357/'GVA by sector'!L357)-1)*100</f>
        <v>2.971574099221086</v>
      </c>
      <c r="N357" s="37">
        <f>(('GVA by sector'!N357/'GVA by sector'!M357)-1)*100</f>
        <v>5.7716786657991959</v>
      </c>
      <c r="O357" s="37">
        <f>(('GVA by sector'!O357/'GVA by sector'!N357)-1)*100</f>
        <v>2.8469593363980472</v>
      </c>
      <c r="P357" s="37">
        <f>(('GVA by sector'!P357/'GVA by sector'!O357)-1)*100</f>
        <v>5.0749737504449666</v>
      </c>
      <c r="Q357" s="37">
        <f>(('GVA by sector'!Q357/'GVA by sector'!P357)-1)*100</f>
        <v>2.9637600524296426</v>
      </c>
      <c r="R357" s="37">
        <f>(('GVA by sector'!R357/'GVA by sector'!Q357)-1)*100</f>
        <v>2.7718680874234458</v>
      </c>
      <c r="S357" s="37">
        <f>(('GVA by sector'!S357/'GVA by sector'!R357)-1)*100</f>
        <v>0.51861564862842879</v>
      </c>
      <c r="T357" s="37">
        <f>(('GVA by sector'!T357/'GVA by sector'!S357)-1)*100</f>
        <v>1.7544042623006018</v>
      </c>
      <c r="U357" s="37">
        <f>(('GVA by sector'!U357/'GVA by sector'!T357)-1)*100</f>
        <v>1.4198974873278258</v>
      </c>
      <c r="V357" s="37">
        <f>(('GVA by sector'!V357/'GVA by sector'!U357)-1)*100</f>
        <v>1.4999922260055643</v>
      </c>
      <c r="W357" s="37">
        <f>(('GVA by sector'!W357/'GVA by sector'!V357)-1)*100</f>
        <v>2.0689549529539164</v>
      </c>
      <c r="X357" s="37">
        <f>(('GVA by sector'!X357/'GVA by sector'!W357)-1)*100</f>
        <v>1.9350946386442747</v>
      </c>
      <c r="Y357" s="37">
        <f>(('GVA by sector'!Y357/'GVA by sector'!X357)-1)*100</f>
        <v>2.492130656136915</v>
      </c>
      <c r="Z357" s="37">
        <f>(('GVA by sector'!Z357/'GVA by sector'!Y357)-1)*100</f>
        <v>3.8016505182109972</v>
      </c>
      <c r="AA357" s="37">
        <f>(('GVA by sector'!AA357/'GVA by sector'!Z357)-1)*100</f>
        <v>4.1752120784378954</v>
      </c>
      <c r="AB357" s="37">
        <f>(('GVA by sector'!AB357/'GVA by sector'!AA357)-1)*100</f>
        <v>4.2780066699389607</v>
      </c>
      <c r="AC357" s="37">
        <f>(('GVA by sector'!AC357/'GVA by sector'!AB357)-1)*100</f>
        <v>4.3161998740102625</v>
      </c>
      <c r="AD357" s="37">
        <f>(('GVA by sector'!AD357/'GVA by sector'!AC357)-1)*100</f>
        <v>3.99302205733294</v>
      </c>
      <c r="AE357" s="37">
        <f>(('GVA by sector'!AE357/'GVA by sector'!AD357)-1)*100</f>
        <v>3.8508578632127755</v>
      </c>
      <c r="AF357" s="37">
        <f>(('GVA by sector'!AF357/'GVA by sector'!AE357)-1)*100</f>
        <v>3.4332327705132393</v>
      </c>
      <c r="AG357" s="37">
        <f>(('GVA by sector'!AG357/'GVA by sector'!AF357)-1)*100</f>
        <v>3.1442477353676113</v>
      </c>
      <c r="AH357" s="37">
        <f>(('GVA by sector'!AH357/'GVA by sector'!AG357)-1)*100</f>
        <v>3.092278683468308</v>
      </c>
      <c r="AI357" s="37">
        <f>(('GVA by sector'!AI357/'GVA by sector'!AH357)-1)*100</f>
        <v>3.0455845552478156</v>
      </c>
      <c r="AJ357" s="37">
        <f>(('GVA by sector'!AJ357/'GVA by sector'!AI357)-1)*100</f>
        <v>2.7771264829982156</v>
      </c>
      <c r="AK357" s="37">
        <f>(('GVA by sector'!AK357/'GVA by sector'!AJ357)-1)*100</f>
        <v>2.4733730280654065</v>
      </c>
      <c r="AL357" s="37">
        <f>(('GVA by sector'!AL357/'GVA by sector'!AK357)-1)*100</f>
        <v>2.2925567692001714</v>
      </c>
      <c r="AM357" s="37">
        <f>(('GVA by sector'!AM357/'GVA by sector'!AL357)-1)*100</f>
        <v>2.1917687698533861</v>
      </c>
      <c r="AN357" s="37">
        <f>(('GVA by sector'!AN357/'GVA by sector'!AM357)-1)*100</f>
        <v>2.1537776976255918</v>
      </c>
      <c r="AO357" s="37">
        <f>(('GVA by sector'!AO357/'GVA by sector'!AN357)-1)*100</f>
        <v>2.2094573165457598</v>
      </c>
      <c r="AP357" s="37">
        <f>(('GVA by sector'!AP357/'GVA by sector'!AO357)-1)*100</f>
        <v>2.2714490056660264</v>
      </c>
      <c r="AQ357" s="37">
        <f>(('GVA by sector'!AQ357/'GVA by sector'!AP357)-1)*100</f>
        <v>2.2735759544699086</v>
      </c>
      <c r="AR357" s="37">
        <f>(('GVA by sector'!AR357/'GVA by sector'!AQ357)-1)*100</f>
        <v>2.244318358625419</v>
      </c>
      <c r="AS357" s="37">
        <f>(('GVA by sector'!AS357/'GVA by sector'!AR357)-1)*100</f>
        <v>2.2255299446042098</v>
      </c>
      <c r="AT357" s="37">
        <f>(('GVA by sector'!AT357/'GVA by sector'!AS357)-1)*100</f>
        <v>2.2036751074784311</v>
      </c>
      <c r="AU357" s="37">
        <f>(('GVA by sector'!AU357/'GVA by sector'!AT357)-1)*100</f>
        <v>2.1850189328690206</v>
      </c>
      <c r="AW357" s="37">
        <f>((('GVA by sector'!AE357/'GVA by sector'!U357)^(1/10))-1)*100</f>
        <v>3.2357541656935274</v>
      </c>
      <c r="AX357" s="37">
        <f>((('GVA by sector'!AU357/'GVA by sector'!X357)^(1/23))-1)*100</f>
        <v>2.9155366805999172</v>
      </c>
    </row>
    <row r="358" spans="1:50" x14ac:dyDescent="0.2">
      <c r="A358" s="11" t="s">
        <v>63</v>
      </c>
      <c r="C358" s="37">
        <f>(('GVA by sector'!C358/'GVA by sector'!B358)-1)*100</f>
        <v>-1.7676863299021628</v>
      </c>
      <c r="D358" s="37">
        <f>(('GVA by sector'!D358/'GVA by sector'!C358)-1)*100</f>
        <v>2.5706911683365252</v>
      </c>
      <c r="E358" s="37">
        <f>(('GVA by sector'!E358/'GVA by sector'!D358)-1)*100</f>
        <v>10.526315789473696</v>
      </c>
      <c r="F358" s="37">
        <f>(('GVA by sector'!F358/'GVA by sector'!E358)-1)*100</f>
        <v>7.0295023062391326</v>
      </c>
      <c r="G358" s="37">
        <f>(('GVA by sector'!G358/'GVA by sector'!F358)-1)*100</f>
        <v>8.2626959505502704</v>
      </c>
      <c r="H358" s="37">
        <f>(('GVA by sector'!H358/'GVA by sector'!G358)-1)*100</f>
        <v>9.3933489170698223</v>
      </c>
      <c r="I358" s="37">
        <f>(('GVA by sector'!I358/'GVA by sector'!H358)-1)*100</f>
        <v>14.393931674780314</v>
      </c>
      <c r="J358" s="37">
        <f>(('GVA by sector'!J358/'GVA by sector'!I358)-1)*100</f>
        <v>3.9735176383355553</v>
      </c>
      <c r="K358" s="37">
        <f>(('GVA by sector'!K358/'GVA by sector'!J358)-1)*100</f>
        <v>5.8917321895093133</v>
      </c>
      <c r="L358" s="37">
        <f>(('GVA by sector'!L358/'GVA by sector'!K358)-1)*100</f>
        <v>7.0676636363306233</v>
      </c>
      <c r="M358" s="37">
        <f>(('GVA by sector'!M358/'GVA by sector'!L358)-1)*100</f>
        <v>-1.5449453146384129</v>
      </c>
      <c r="N358" s="37">
        <f>(('GVA by sector'!N358/'GVA by sector'!M358)-1)*100</f>
        <v>9.4151148428462292</v>
      </c>
      <c r="O358" s="37">
        <f>(('GVA by sector'!O358/'GVA by sector'!N358)-1)*100</f>
        <v>4.0417225959269443</v>
      </c>
      <c r="P358" s="37">
        <f>(('GVA by sector'!P358/'GVA by sector'!O358)-1)*100</f>
        <v>11.904769111724335</v>
      </c>
      <c r="Q358" s="37">
        <f>(('GVA by sector'!Q358/'GVA by sector'!P358)-1)*100</f>
        <v>7.8387455115386029</v>
      </c>
      <c r="R358" s="37">
        <f>(('GVA by sector'!R358/'GVA by sector'!Q358)-1)*100</f>
        <v>11.422637200162168</v>
      </c>
      <c r="S358" s="37">
        <f>(('GVA by sector'!S358/'GVA by sector'!R358)-1)*100</f>
        <v>0.18638509811488291</v>
      </c>
      <c r="T358" s="37">
        <f>(('GVA by sector'!T358/'GVA by sector'!S358)-1)*100</f>
        <v>-8.5581318011494609</v>
      </c>
      <c r="U358" s="37">
        <f>(('GVA by sector'!U358/'GVA by sector'!T358)-1)*100</f>
        <v>1.7293963877849095</v>
      </c>
      <c r="V358" s="37">
        <f>(('GVA by sector'!V358/'GVA by sector'!U358)-1)*100</f>
        <v>5.8999989020520616</v>
      </c>
      <c r="W358" s="37">
        <f>(('GVA by sector'!W358/'GVA by sector'!V358)-1)*100</f>
        <v>1.794144402031006</v>
      </c>
      <c r="X358" s="37">
        <f>(('GVA by sector'!X358/'GVA by sector'!W358)-1)*100</f>
        <v>3.8888949999164701</v>
      </c>
      <c r="Y358" s="37">
        <f>(('GVA by sector'!Y358/'GVA by sector'!X358)-1)*100</f>
        <v>2.8152554768856142</v>
      </c>
      <c r="Z358" s="37">
        <f>(('GVA by sector'!Z358/'GVA by sector'!Y358)-1)*100</f>
        <v>4.077407912427411</v>
      </c>
      <c r="AA358" s="37">
        <f>(('GVA by sector'!AA358/'GVA by sector'!Z358)-1)*100</f>
        <v>4.6145135415683658</v>
      </c>
      <c r="AB358" s="37">
        <f>(('GVA by sector'!AB358/'GVA by sector'!AA358)-1)*100</f>
        <v>4.755144685241075</v>
      </c>
      <c r="AC358" s="37">
        <f>(('GVA by sector'!AC358/'GVA by sector'!AB358)-1)*100</f>
        <v>4.5180599504244912</v>
      </c>
      <c r="AD358" s="37">
        <f>(('GVA by sector'!AD358/'GVA by sector'!AC358)-1)*100</f>
        <v>4.2315697193564539</v>
      </c>
      <c r="AE358" s="37">
        <f>(('GVA by sector'!AE358/'GVA by sector'!AD358)-1)*100</f>
        <v>2.4783957651786093</v>
      </c>
      <c r="AF358" s="37">
        <f>(('GVA by sector'!AF358/'GVA by sector'!AE358)-1)*100</f>
        <v>3.3362363402044348</v>
      </c>
      <c r="AG358" s="37">
        <f>(('GVA by sector'!AG358/'GVA by sector'!AF358)-1)*100</f>
        <v>3.0624320174151398</v>
      </c>
      <c r="AH358" s="37">
        <f>(('GVA by sector'!AH358/'GVA by sector'!AG358)-1)*100</f>
        <v>3.0226921640912119</v>
      </c>
      <c r="AI358" s="37">
        <f>(('GVA by sector'!AI358/'GVA by sector'!AH358)-1)*100</f>
        <v>2.9806210491687857</v>
      </c>
      <c r="AJ358" s="37">
        <f>(('GVA by sector'!AJ358/'GVA by sector'!AI358)-1)*100</f>
        <v>2.7159397429864729</v>
      </c>
      <c r="AK358" s="37">
        <f>(('GVA by sector'!AK358/'GVA by sector'!AJ358)-1)*100</f>
        <v>2.4214601413039993</v>
      </c>
      <c r="AL358" s="37">
        <f>(('GVA by sector'!AL358/'GVA by sector'!AK358)-1)*100</f>
        <v>2.2425646301230007</v>
      </c>
      <c r="AM358" s="37">
        <f>(('GVA by sector'!AM358/'GVA by sector'!AL358)-1)*100</f>
        <v>2.1435916836775926</v>
      </c>
      <c r="AN358" s="37">
        <f>(('GVA by sector'!AN358/'GVA by sector'!AM358)-1)*100</f>
        <v>2.1101276596771301</v>
      </c>
      <c r="AO358" s="37">
        <f>(('GVA by sector'!AO358/'GVA by sector'!AN358)-1)*100</f>
        <v>2.1856177056478687</v>
      </c>
      <c r="AP358" s="37">
        <f>(('GVA by sector'!AP358/'GVA by sector'!AO358)-1)*100</f>
        <v>2.2678487291479366</v>
      </c>
      <c r="AQ358" s="37">
        <f>(('GVA by sector'!AQ358/'GVA by sector'!AP358)-1)*100</f>
        <v>2.2716005275377427</v>
      </c>
      <c r="AR358" s="37">
        <f>(('GVA by sector'!AR358/'GVA by sector'!AQ358)-1)*100</f>
        <v>2.2668016098105426</v>
      </c>
      <c r="AS358" s="37">
        <f>(('GVA by sector'!AS358/'GVA by sector'!AR358)-1)*100</f>
        <v>2.244500091072843</v>
      </c>
      <c r="AT358" s="37">
        <f>(('GVA by sector'!AT358/'GVA by sector'!AS358)-1)*100</f>
        <v>2.2278973237743527</v>
      </c>
      <c r="AU358" s="37">
        <f>(('GVA by sector'!AU358/'GVA by sector'!AT358)-1)*100</f>
        <v>2.2140933138694585</v>
      </c>
      <c r="AW358" s="37">
        <f>((('GVA by sector'!AE358/'GVA by sector'!U358)^(1/10))-1)*100</f>
        <v>3.9008772206176712</v>
      </c>
      <c r="AX358" s="37">
        <f>((('GVA by sector'!AU358/'GVA by sector'!X358)^(1/23))-1)*100</f>
        <v>2.9182492229004264</v>
      </c>
    </row>
    <row r="359" spans="1:50" x14ac:dyDescent="0.2">
      <c r="A359" s="11" t="s">
        <v>64</v>
      </c>
      <c r="C359" s="37">
        <f>(('GVA by sector'!C359/'GVA by sector'!B359)-1)*100</f>
        <v>1.6103161136721278</v>
      </c>
      <c r="D359" s="37">
        <f>(('GVA by sector'!D359/'GVA by sector'!C359)-1)*100</f>
        <v>3.6450075596264675</v>
      </c>
      <c r="E359" s="37">
        <f>(('GVA by sector'!E359/'GVA by sector'!D359)-1)*100</f>
        <v>4.7400620825767348</v>
      </c>
      <c r="F359" s="37">
        <f>(('GVA by sector'!F359/'GVA by sector'!E359)-1)*100</f>
        <v>3.3576638802851333</v>
      </c>
      <c r="G359" s="37">
        <f>(('GVA by sector'!G359/'GVA by sector'!F359)-1)*100</f>
        <v>3.3898339809337319</v>
      </c>
      <c r="H359" s="37">
        <f>(('GVA by sector'!H359/'GVA by sector'!G359)-1)*100</f>
        <v>4.3715890307730598</v>
      </c>
      <c r="I359" s="37">
        <f>(('GVA by sector'!I359/'GVA by sector'!H359)-1)*100</f>
        <v>8.3472449562173701</v>
      </c>
      <c r="J359" s="37">
        <f>(('GVA by sector'!J359/'GVA by sector'!I359)-1)*100</f>
        <v>8.3204726232719572</v>
      </c>
      <c r="K359" s="37">
        <f>(('GVA by sector'!K359/'GVA by sector'!J359)-1)*100</f>
        <v>8.1081230984688233</v>
      </c>
      <c r="L359" s="37">
        <f>(('GVA by sector'!L359/'GVA by sector'!K359)-1)*100</f>
        <v>5.5263072387232715</v>
      </c>
      <c r="M359" s="37">
        <f>(('GVA by sector'!M359/'GVA by sector'!L359)-1)*100</f>
        <v>-2.9925027398120529</v>
      </c>
      <c r="N359" s="37">
        <f>(('GVA by sector'!N359/'GVA by sector'!M359)-1)*100</f>
        <v>4.113101843363598</v>
      </c>
      <c r="O359" s="37">
        <f>(('GVA by sector'!O359/'GVA by sector'!N359)-1)*100</f>
        <v>3.5802509250433934</v>
      </c>
      <c r="P359" s="37">
        <f>(('GVA by sector'!P359/'GVA by sector'!O359)-1)*100</f>
        <v>8.3432654694916675</v>
      </c>
      <c r="Q359" s="37">
        <f>(('GVA by sector'!Q359/'GVA by sector'!P359)-1)*100</f>
        <v>5.3905424357877596</v>
      </c>
      <c r="R359" s="37">
        <f>(('GVA by sector'!R359/'GVA by sector'!Q359)-1)*100</f>
        <v>9.3945713877736647</v>
      </c>
      <c r="S359" s="37">
        <f>(('GVA by sector'!S359/'GVA by sector'!R359)-1)*100</f>
        <v>-0.76336493221612622</v>
      </c>
      <c r="T359" s="37">
        <f>(('GVA by sector'!T359/'GVA by sector'!S359)-1)*100</f>
        <v>-13.461538461538458</v>
      </c>
      <c r="U359" s="37">
        <f>(('GVA by sector'!U359/'GVA by sector'!T359)-1)*100</f>
        <v>11.111111111111116</v>
      </c>
      <c r="V359" s="37">
        <f>(('GVA by sector'!V359/'GVA by sector'!U359)-1)*100</f>
        <v>6.5000000000000169</v>
      </c>
      <c r="W359" s="37">
        <f>(('GVA by sector'!W359/'GVA by sector'!V359)-1)*100</f>
        <v>6.7605572783377088</v>
      </c>
      <c r="X359" s="37">
        <f>(('GVA by sector'!X359/'GVA by sector'!W359)-1)*100</f>
        <v>1.921922273779586</v>
      </c>
      <c r="Y359" s="37">
        <f>(('GVA by sector'!Y359/'GVA by sector'!X359)-1)*100</f>
        <v>3.4033944079651546</v>
      </c>
      <c r="Z359" s="37">
        <f>(('GVA by sector'!Z359/'GVA by sector'!Y359)-1)*100</f>
        <v>4.3536029654013708</v>
      </c>
      <c r="AA359" s="37">
        <f>(('GVA by sector'!AA359/'GVA by sector'!Z359)-1)*100</f>
        <v>4.7391526912343274</v>
      </c>
      <c r="AB359" s="37">
        <f>(('GVA by sector'!AB359/'GVA by sector'!AA359)-1)*100</f>
        <v>4.7596601421181051</v>
      </c>
      <c r="AC359" s="37">
        <f>(('GVA by sector'!AC359/'GVA by sector'!AB359)-1)*100</f>
        <v>4.7445386847847937</v>
      </c>
      <c r="AD359" s="37">
        <f>(('GVA by sector'!AD359/'GVA by sector'!AC359)-1)*100</f>
        <v>4.4984620734273228</v>
      </c>
      <c r="AE359" s="37">
        <f>(('GVA by sector'!AE359/'GVA by sector'!AD359)-1)*100</f>
        <v>4.3815431415300754</v>
      </c>
      <c r="AF359" s="37">
        <f>(('GVA by sector'!AF359/'GVA by sector'!AE359)-1)*100</f>
        <v>3.9484868942379459</v>
      </c>
      <c r="AG359" s="37">
        <f>(('GVA by sector'!AG359/'GVA by sector'!AF359)-1)*100</f>
        <v>3.6572465465929405</v>
      </c>
      <c r="AH359" s="37">
        <f>(('GVA by sector'!AH359/'GVA by sector'!AG359)-1)*100</f>
        <v>3.604581038149357</v>
      </c>
      <c r="AI359" s="37">
        <f>(('GVA by sector'!AI359/'GVA by sector'!AH359)-1)*100</f>
        <v>3.5549267374272775</v>
      </c>
      <c r="AJ359" s="37">
        <f>(('GVA by sector'!AJ359/'GVA by sector'!AI359)-1)*100</f>
        <v>3.2838015321239533</v>
      </c>
      <c r="AK359" s="37">
        <f>(('GVA by sector'!AK359/'GVA by sector'!AJ359)-1)*100</f>
        <v>2.9783677090186922</v>
      </c>
      <c r="AL359" s="37">
        <f>(('GVA by sector'!AL359/'GVA by sector'!AK359)-1)*100</f>
        <v>2.7948721622876871</v>
      </c>
      <c r="AM359" s="37">
        <f>(('GVA by sector'!AM359/'GVA by sector'!AL359)-1)*100</f>
        <v>2.6926435678880312</v>
      </c>
      <c r="AN359" s="37">
        <f>(('GVA by sector'!AN359/'GVA by sector'!AM359)-1)*100</f>
        <v>2.6536610605541577</v>
      </c>
      <c r="AO359" s="37">
        <f>(('GVA by sector'!AO359/'GVA by sector'!AN359)-1)*100</f>
        <v>2.7068714866091748</v>
      </c>
      <c r="AP359" s="37">
        <f>(('GVA by sector'!AP359/'GVA by sector'!AO359)-1)*100</f>
        <v>2.7670046659502123</v>
      </c>
      <c r="AQ359" s="37">
        <f>(('GVA by sector'!AQ359/'GVA by sector'!AP359)-1)*100</f>
        <v>2.7687768109875721</v>
      </c>
      <c r="AR359" s="37">
        <f>(('GVA by sector'!AR359/'GVA by sector'!AQ359)-1)*100</f>
        <v>2.7362024604811408</v>
      </c>
      <c r="AS359" s="37">
        <f>(('GVA by sector'!AS359/'GVA by sector'!AR359)-1)*100</f>
        <v>2.717422789860402</v>
      </c>
      <c r="AT359" s="37">
        <f>(('GVA by sector'!AT359/'GVA by sector'!AS359)-1)*100</f>
        <v>2.6949340621481577</v>
      </c>
      <c r="AU359" s="37">
        <f>(('GVA by sector'!AU359/'GVA by sector'!AT359)-1)*100</f>
        <v>2.6750975337331617</v>
      </c>
      <c r="AW359" s="37">
        <f>((('GVA by sector'!AE359/'GVA by sector'!U359)^(1/10))-1)*100</f>
        <v>4.5981113108684912</v>
      </c>
      <c r="AX359" s="37">
        <f>((('GVA by sector'!AU359/'GVA by sector'!X359)^(1/23))-1)*100</f>
        <v>3.4369117111673786</v>
      </c>
    </row>
    <row r="360" spans="1:50" x14ac:dyDescent="0.2">
      <c r="A360" s="11" t="s">
        <v>65</v>
      </c>
      <c r="C360" s="37">
        <f>(('GVA by sector'!C360/'GVA by sector'!B360)-1)*100</f>
        <v>-0.604834218460093</v>
      </c>
      <c r="D360" s="37">
        <f>(('GVA by sector'!D360/'GVA by sector'!C360)-1)*100</f>
        <v>-2.0283872635261879</v>
      </c>
      <c r="E360" s="37">
        <f>(('GVA by sector'!E360/'GVA by sector'!D360)-1)*100</f>
        <v>-1.9668909901805587</v>
      </c>
      <c r="F360" s="37">
        <f>(('GVA by sector'!F360/'GVA by sector'!E360)-1)*100</f>
        <v>-1.372748439511029</v>
      </c>
      <c r="G360" s="37">
        <f>(('GVA by sector'!G360/'GVA by sector'!F360)-1)*100</f>
        <v>-1.39187047228434</v>
      </c>
      <c r="H360" s="37">
        <f>(('GVA by sector'!H360/'GVA by sector'!G360)-1)*100</f>
        <v>-1.9543829302983595</v>
      </c>
      <c r="I360" s="37">
        <f>(('GVA by sector'!I360/'GVA by sector'!H360)-1)*100</f>
        <v>0.33858771721291259</v>
      </c>
      <c r="J360" s="37">
        <f>(('GVA by sector'!J360/'GVA by sector'!I360)-1)*100</f>
        <v>0.56242973191740209</v>
      </c>
      <c r="K360" s="37">
        <f>(('GVA by sector'!K360/'GVA by sector'!J360)-1)*100</f>
        <v>2.1252892251694799</v>
      </c>
      <c r="L360" s="37">
        <f>(('GVA by sector'!L360/'GVA by sector'!K360)-1)*100</f>
        <v>-0.43812533983975666</v>
      </c>
      <c r="M360" s="37">
        <f>(('GVA by sector'!M360/'GVA by sector'!L360)-1)*100</f>
        <v>2.4202390763821136</v>
      </c>
      <c r="N360" s="37">
        <f>(('GVA by sector'!N360/'GVA by sector'!M360)-1)*100</f>
        <v>3.6519965157005174</v>
      </c>
      <c r="O360" s="37">
        <f>(('GVA by sector'!O360/'GVA by sector'!N360)-1)*100</f>
        <v>1.9689206710992169</v>
      </c>
      <c r="P360" s="37">
        <f>(('GVA by sector'!P360/'GVA by sector'!O360)-1)*100</f>
        <v>3.4552785328973989</v>
      </c>
      <c r="Q360" s="37">
        <f>(('GVA by sector'!Q360/'GVA by sector'!P360)-1)*100</f>
        <v>-0.49115912197407186</v>
      </c>
      <c r="R360" s="37">
        <f>(('GVA by sector'!R360/'GVA by sector'!Q360)-1)*100</f>
        <v>-0.69101398289406202</v>
      </c>
      <c r="S360" s="37">
        <f>(('GVA by sector'!S360/'GVA by sector'!R360)-1)*100</f>
        <v>1.0934449007559577</v>
      </c>
      <c r="T360" s="37">
        <f>(('GVA by sector'!T360/'GVA by sector'!S360)-1)*100</f>
        <v>9.8320099621451718E-2</v>
      </c>
      <c r="U360" s="37">
        <f>(('GVA by sector'!U360/'GVA by sector'!T360)-1)*100</f>
        <v>-1.7681756051873387</v>
      </c>
      <c r="V360" s="37">
        <f>(('GVA by sector'!V360/'GVA by sector'!U360)-1)*100</f>
        <v>-4.6999971841297565</v>
      </c>
      <c r="W360" s="37">
        <f>(('GVA by sector'!W360/'GVA by sector'!V360)-1)*100</f>
        <v>-2.5183570801110555</v>
      </c>
      <c r="X360" s="37">
        <f>(('GVA by sector'!X360/'GVA by sector'!W360)-1)*100</f>
        <v>-1.8344377565427394</v>
      </c>
      <c r="Y360" s="37">
        <f>(('GVA by sector'!Y360/'GVA by sector'!X360)-1)*100</f>
        <v>-2.0537806490816934</v>
      </c>
      <c r="Z360" s="37">
        <f>(('GVA by sector'!Z360/'GVA by sector'!Y360)-1)*100</f>
        <v>-1.5773980985917091</v>
      </c>
      <c r="AA360" s="37">
        <f>(('GVA by sector'!AA360/'GVA by sector'!Z360)-1)*100</f>
        <v>-0.67632676939820557</v>
      </c>
      <c r="AB360" s="37">
        <f>(('GVA by sector'!AB360/'GVA by sector'!AA360)-1)*100</f>
        <v>-0.37072270934578322</v>
      </c>
      <c r="AC360" s="37">
        <f>(('GVA by sector'!AC360/'GVA by sector'!AB360)-1)*100</f>
        <v>0.55841220868018127</v>
      </c>
      <c r="AD360" s="37">
        <f>(('GVA by sector'!AD360/'GVA by sector'!AC360)-1)*100</f>
        <v>0.67300753268875191</v>
      </c>
      <c r="AE360" s="37">
        <f>(('GVA by sector'!AE360/'GVA by sector'!AD360)-1)*100</f>
        <v>1.0196843652926724</v>
      </c>
      <c r="AF360" s="37">
        <f>(('GVA by sector'!AF360/'GVA by sector'!AE360)-1)*100</f>
        <v>0.88699999825923026</v>
      </c>
      <c r="AG360" s="37">
        <f>(('GVA by sector'!AG360/'GVA by sector'!AF360)-1)*100</f>
        <v>0.86420564499114505</v>
      </c>
      <c r="AH360" s="37">
        <f>(('GVA by sector'!AH360/'GVA by sector'!AG360)-1)*100</f>
        <v>0.81706672439429973</v>
      </c>
      <c r="AI360" s="37">
        <f>(('GVA by sector'!AI360/'GVA by sector'!AH360)-1)*100</f>
        <v>0.81058367948347865</v>
      </c>
      <c r="AJ360" s="37">
        <f>(('GVA by sector'!AJ360/'GVA by sector'!AI360)-1)*100</f>
        <v>0.87041358875910024</v>
      </c>
      <c r="AK360" s="37">
        <f>(('GVA by sector'!AK360/'GVA by sector'!AJ360)-1)*100</f>
        <v>0.7243747428766989</v>
      </c>
      <c r="AL360" s="37">
        <f>(('GVA by sector'!AL360/'GVA by sector'!AK360)-1)*100</f>
        <v>0.57756719960482261</v>
      </c>
      <c r="AM360" s="37">
        <f>(('GVA by sector'!AM360/'GVA by sector'!AL360)-1)*100</f>
        <v>0.50989253204798413</v>
      </c>
      <c r="AN360" s="37">
        <f>(('GVA by sector'!AN360/'GVA by sector'!AM360)-1)*100</f>
        <v>0.50304499694739935</v>
      </c>
      <c r="AO360" s="37">
        <f>(('GVA by sector'!AO360/'GVA by sector'!AN360)-1)*100</f>
        <v>0.50435155900721007</v>
      </c>
      <c r="AP360" s="37">
        <f>(('GVA by sector'!AP360/'GVA by sector'!AO360)-1)*100</f>
        <v>0.53506490748236324</v>
      </c>
      <c r="AQ360" s="37">
        <f>(('GVA by sector'!AQ360/'GVA by sector'!AP360)-1)*100</f>
        <v>0.54803202281561436</v>
      </c>
      <c r="AR360" s="37">
        <f>(('GVA by sector'!AR360/'GVA by sector'!AQ360)-1)*100</f>
        <v>0.52460362552098072</v>
      </c>
      <c r="AS360" s="37">
        <f>(('GVA by sector'!AS360/'GVA by sector'!AR360)-1)*100</f>
        <v>0.51620527509104175</v>
      </c>
      <c r="AT360" s="37">
        <f>(('GVA by sector'!AT360/'GVA by sector'!AS360)-1)*100</f>
        <v>0.50347524557179391</v>
      </c>
      <c r="AU360" s="37">
        <f>(('GVA by sector'!AU360/'GVA by sector'!AT360)-1)*100</f>
        <v>0.49764853631388828</v>
      </c>
      <c r="AW360" s="37">
        <f>((('GVA by sector'!AE360/'GVA by sector'!U360)^(1/10))-1)*100</f>
        <v>-1.1621103138745092</v>
      </c>
      <c r="AX360" s="37">
        <f>((('GVA by sector'!AU360/'GVA by sector'!X360)^(1/23))-1)*100</f>
        <v>0.33474591435518342</v>
      </c>
    </row>
    <row r="361" spans="1:50" x14ac:dyDescent="0.2">
      <c r="A361" s="11" t="s">
        <v>66</v>
      </c>
      <c r="C361" s="37">
        <f>(('GVA by sector'!C361/'GVA by sector'!B361)-1)*100</f>
        <v>2.9377278891287606</v>
      </c>
      <c r="D361" s="37">
        <f>(('GVA by sector'!D361/'GVA by sector'!C361)-1)*100</f>
        <v>0.11416356410505202</v>
      </c>
      <c r="E361" s="37">
        <f>(('GVA by sector'!E361/'GVA by sector'!D361)-1)*100</f>
        <v>3.7628151525217923</v>
      </c>
      <c r="F361" s="37">
        <f>(('GVA by sector'!F361/'GVA by sector'!E361)-1)*100</f>
        <v>1.5384632368445228</v>
      </c>
      <c r="G361" s="37">
        <f>(('GVA by sector'!G361/'GVA by sector'!F361)-1)*100</f>
        <v>1.190481367725793</v>
      </c>
      <c r="H361" s="37">
        <f>(('GVA by sector'!H361/'GVA by sector'!G361)-1)*100</f>
        <v>-0.10695965697699039</v>
      </c>
      <c r="I361" s="37">
        <f>(('GVA by sector'!I361/'GVA by sector'!H361)-1)*100</f>
        <v>0.44593627660958202</v>
      </c>
      <c r="J361" s="37">
        <f>(('GVA by sector'!J361/'GVA by sector'!I361)-1)*100</f>
        <v>2.3307449255133506</v>
      </c>
      <c r="K361" s="37">
        <f>(('GVA by sector'!K361/'GVA by sector'!J361)-1)*100</f>
        <v>1.5184433702387201</v>
      </c>
      <c r="L361" s="37">
        <f>(('GVA by sector'!L361/'GVA by sector'!K361)-1)*100</f>
        <v>0.32050377653303208</v>
      </c>
      <c r="M361" s="37">
        <f>(('GVA by sector'!M361/'GVA by sector'!L361)-1)*100</f>
        <v>2.2364230383039363</v>
      </c>
      <c r="N361" s="37">
        <f>(('GVA by sector'!N361/'GVA by sector'!M361)-1)*100</f>
        <v>2.3958371020714964</v>
      </c>
      <c r="O361" s="37">
        <f>(('GVA by sector'!O361/'GVA by sector'!N361)-1)*100</f>
        <v>0.61037146890332572</v>
      </c>
      <c r="P361" s="37">
        <f>(('GVA by sector'!P361/'GVA by sector'!O361)-1)*100</f>
        <v>4.2467163429804611</v>
      </c>
      <c r="Q361" s="37">
        <f>(('GVA by sector'!Q361/'GVA by sector'!P361)-1)*100</f>
        <v>-0.77594333525676795</v>
      </c>
      <c r="R361" s="37">
        <f>(('GVA by sector'!R361/'GVA by sector'!Q361)-1)*100</f>
        <v>-0.58651731647815231</v>
      </c>
      <c r="S361" s="37">
        <f>(('GVA by sector'!S361/'GVA by sector'!R361)-1)*100</f>
        <v>-0.88495459785774555</v>
      </c>
      <c r="T361" s="37">
        <f>(('GVA by sector'!T361/'GVA by sector'!S361)-1)*100</f>
        <v>0</v>
      </c>
      <c r="U361" s="37">
        <f>(('GVA by sector'!U361/'GVA by sector'!T361)-1)*100</f>
        <v>-0.79364841979198131</v>
      </c>
      <c r="V361" s="37">
        <f>(('GVA by sector'!V361/'GVA by sector'!U361)-1)*100</f>
        <v>1.3000036179886321</v>
      </c>
      <c r="W361" s="37">
        <f>(('GVA by sector'!W361/'GVA by sector'!V361)-1)*100</f>
        <v>1.7768978516481848</v>
      </c>
      <c r="X361" s="37">
        <f>(('GVA by sector'!X361/'GVA by sector'!W361)-1)*100</f>
        <v>0.64117823138258867</v>
      </c>
      <c r="Y361" s="37">
        <f>(('GVA by sector'!Y361/'GVA by sector'!X361)-1)*100</f>
        <v>-2.909192175563069E-2</v>
      </c>
      <c r="Z361" s="37">
        <f>(('GVA by sector'!Z361/'GVA by sector'!Y361)-1)*100</f>
        <v>0.26890246312749611</v>
      </c>
      <c r="AA361" s="37">
        <f>(('GVA by sector'!AA361/'GVA by sector'!Z361)-1)*100</f>
        <v>0.48105436802539092</v>
      </c>
      <c r="AB361" s="37">
        <f>(('GVA by sector'!AB361/'GVA by sector'!AA361)-1)*100</f>
        <v>0.46544625546842688</v>
      </c>
      <c r="AC361" s="37">
        <f>(('GVA by sector'!AC361/'GVA by sector'!AB361)-1)*100</f>
        <v>0.51432241714306492</v>
      </c>
      <c r="AD361" s="37">
        <f>(('GVA by sector'!AD361/'GVA by sector'!AC361)-1)*100</f>
        <v>0.46642722709089313</v>
      </c>
      <c r="AE361" s="37">
        <f>(('GVA by sector'!AE361/'GVA by sector'!AD361)-1)*100</f>
        <v>0.72147853109150173</v>
      </c>
      <c r="AF361" s="37">
        <f>(('GVA by sector'!AF361/'GVA by sector'!AE361)-1)*100</f>
        <v>0.64649871635296119</v>
      </c>
      <c r="AG361" s="37">
        <f>(('GVA by sector'!AG361/'GVA by sector'!AF361)-1)*100</f>
        <v>0.66182424726117794</v>
      </c>
      <c r="AH361" s="37">
        <f>(('GVA by sector'!AH361/'GVA by sector'!AG361)-1)*100</f>
        <v>0.61745720211801025</v>
      </c>
      <c r="AI361" s="37">
        <f>(('GVA by sector'!AI361/'GVA by sector'!AH361)-1)*100</f>
        <v>0.61141922219525302</v>
      </c>
      <c r="AJ361" s="37">
        <f>(('GVA by sector'!AJ361/'GVA by sector'!AI361)-1)*100</f>
        <v>0.67229248345557213</v>
      </c>
      <c r="AK361" s="37">
        <f>(('GVA by sector'!AK361/'GVA by sector'!AJ361)-1)*100</f>
        <v>0.5279490571979073</v>
      </c>
      <c r="AL361" s="37">
        <f>(('GVA by sector'!AL361/'GVA by sector'!AK361)-1)*100</f>
        <v>0.38118290730408955</v>
      </c>
      <c r="AM361" s="37">
        <f>(('GVA by sector'!AM361/'GVA by sector'!AL361)-1)*100</f>
        <v>0.31378354170585876</v>
      </c>
      <c r="AN361" s="37">
        <f>(('GVA by sector'!AN361/'GVA by sector'!AM361)-1)*100</f>
        <v>0.30710803181934754</v>
      </c>
      <c r="AO361" s="37">
        <f>(('GVA by sector'!AO361/'GVA by sector'!AN361)-1)*100</f>
        <v>0.30443356216565132</v>
      </c>
      <c r="AP361" s="37">
        <f>(('GVA by sector'!AP361/'GVA by sector'!AO361)-1)*100</f>
        <v>0.33358884423235757</v>
      </c>
      <c r="AQ361" s="37">
        <f>(('GVA by sector'!AQ361/'GVA by sector'!AP361)-1)*100</f>
        <v>0.34655424747565</v>
      </c>
      <c r="AR361" s="37">
        <f>(('GVA by sector'!AR361/'GVA by sector'!AQ361)-1)*100</f>
        <v>0.32391855158735439</v>
      </c>
      <c r="AS361" s="37">
        <f>(('GVA by sector'!AS361/'GVA by sector'!AR361)-1)*100</f>
        <v>0.31535612745821062</v>
      </c>
      <c r="AT361" s="37">
        <f>(('GVA by sector'!AT361/'GVA by sector'!AS361)-1)*100</f>
        <v>0.3034485799216835</v>
      </c>
      <c r="AU361" s="37">
        <f>(('GVA by sector'!AU361/'GVA by sector'!AT361)-1)*100</f>
        <v>0.2851914716645032</v>
      </c>
      <c r="AW361" s="37">
        <f>((('GVA by sector'!AE361/'GVA by sector'!U361)^(1/10))-1)*100</f>
        <v>0.65946509477123882</v>
      </c>
      <c r="AX361" s="37">
        <f>((('GVA by sector'!AU361/'GVA by sector'!X361)^(1/23))-1)*100</f>
        <v>0.42769928608621388</v>
      </c>
    </row>
    <row r="362" spans="1:50" x14ac:dyDescent="0.2">
      <c r="A362" s="11" t="s">
        <v>67</v>
      </c>
      <c r="C362" s="37">
        <f>(('GVA by sector'!C362/'GVA by sector'!B362)-1)*100</f>
        <v>2.8301920525775737</v>
      </c>
      <c r="D362" s="37">
        <f>(('GVA by sector'!D362/'GVA by sector'!C362)-1)*100</f>
        <v>4.5871419618715992</v>
      </c>
      <c r="E362" s="37">
        <f>(('GVA by sector'!E362/'GVA by sector'!D362)-1)*100</f>
        <v>2.6315823499456048</v>
      </c>
      <c r="F362" s="37">
        <f>(('GVA by sector'!F362/'GVA by sector'!E362)-1)*100</f>
        <v>3.846158691638335</v>
      </c>
      <c r="G362" s="37">
        <f>(('GVA by sector'!G362/'GVA by sector'!F362)-1)*100</f>
        <v>2.4691387979399737</v>
      </c>
      <c r="H362" s="37">
        <f>(('GVA by sector'!H362/'GVA by sector'!G362)-1)*100</f>
        <v>1.3386896705926965</v>
      </c>
      <c r="I362" s="37">
        <f>(('GVA by sector'!I362/'GVA by sector'!H362)-1)*100</f>
        <v>3.6912715833773868</v>
      </c>
      <c r="J362" s="37">
        <f>(('GVA by sector'!J362/'GVA by sector'!I362)-1)*100</f>
        <v>2.7507977059034072</v>
      </c>
      <c r="K362" s="37">
        <f>(('GVA by sector'!K362/'GVA by sector'!J362)-1)*100</f>
        <v>6.1417343309964512</v>
      </c>
      <c r="L362" s="37">
        <f>(('GVA by sector'!L362/'GVA by sector'!K362)-1)*100</f>
        <v>3.709206411238597</v>
      </c>
      <c r="M362" s="37">
        <f>(('GVA by sector'!M362/'GVA by sector'!L362)-1)*100</f>
        <v>4.4349055238442903</v>
      </c>
      <c r="N362" s="37">
        <f>(('GVA by sector'!N362/'GVA by sector'!M362)-1)*100</f>
        <v>6.7123301297507432</v>
      </c>
      <c r="O362" s="37">
        <f>(('GVA by sector'!O362/'GVA by sector'!N362)-1)*100</f>
        <v>4.8780512720324021</v>
      </c>
      <c r="P362" s="37">
        <f>(('GVA by sector'!P362/'GVA by sector'!O362)-1)*100</f>
        <v>7.0991332073519375</v>
      </c>
      <c r="Q362" s="37">
        <f>(('GVA by sector'!Q362/'GVA by sector'!P362)-1)*100</f>
        <v>3.2000024555326911</v>
      </c>
      <c r="R362" s="37">
        <f>(('GVA by sector'!R362/'GVA by sector'!Q362)-1)*100</f>
        <v>2.6578029905212963</v>
      </c>
      <c r="S362" s="37">
        <f>(('GVA by sector'!S362/'GVA by sector'!R362)-1)*100</f>
        <v>2.0496343954855556</v>
      </c>
      <c r="T362" s="37">
        <f>(('GVA by sector'!T362/'GVA by sector'!S362)-1)*100</f>
        <v>2.8541151410275578</v>
      </c>
      <c r="U362" s="37">
        <f>(('GVA by sector'!U362/'GVA by sector'!T362)-1)*100</f>
        <v>2.7749260708758605</v>
      </c>
      <c r="V362" s="37">
        <f>(('GVA by sector'!V362/'GVA by sector'!U362)-1)*100</f>
        <v>2.5000248679511783</v>
      </c>
      <c r="W362" s="37">
        <f>(('GVA by sector'!W362/'GVA by sector'!V362)-1)*100</f>
        <v>3.8048683915558712</v>
      </c>
      <c r="X362" s="37">
        <f>(('GVA by sector'!X362/'GVA by sector'!W362)-1)*100</f>
        <v>3.1953442714906632</v>
      </c>
      <c r="Y362" s="37">
        <f>(('GVA by sector'!Y362/'GVA by sector'!X362)-1)*100</f>
        <v>0.60063651163360099</v>
      </c>
      <c r="Z362" s="37">
        <f>(('GVA by sector'!Z362/'GVA by sector'!Y362)-1)*100</f>
        <v>0.80615313127274657</v>
      </c>
      <c r="AA362" s="37">
        <f>(('GVA by sector'!AA362/'GVA by sector'!Z362)-1)*100</f>
        <v>1.014551402478614</v>
      </c>
      <c r="AB362" s="37">
        <f>(('GVA by sector'!AB362/'GVA by sector'!AA362)-1)*100</f>
        <v>0.65955173828760039</v>
      </c>
      <c r="AC362" s="37">
        <f>(('GVA by sector'!AC362/'GVA by sector'!AB362)-1)*100</f>
        <v>0.74695183557571543</v>
      </c>
      <c r="AD362" s="37">
        <f>(('GVA by sector'!AD362/'GVA by sector'!AC362)-1)*100</f>
        <v>1.3255104959502217</v>
      </c>
      <c r="AE362" s="37">
        <f>(('GVA by sector'!AE362/'GVA by sector'!AD362)-1)*100</f>
        <v>1.8637987895979702</v>
      </c>
      <c r="AF362" s="37">
        <f>(('GVA by sector'!AF362/'GVA by sector'!AE362)-1)*100</f>
        <v>2.0254582691215939</v>
      </c>
      <c r="AG362" s="37">
        <f>(('GVA by sector'!AG362/'GVA by sector'!AF362)-1)*100</f>
        <v>2.0285584862660855</v>
      </c>
      <c r="AH362" s="37">
        <f>(('GVA by sector'!AH362/'GVA by sector'!AG362)-1)*100</f>
        <v>1.983924392862968</v>
      </c>
      <c r="AI362" s="37">
        <f>(('GVA by sector'!AI362/'GVA by sector'!AH362)-1)*100</f>
        <v>1.9775630005984812</v>
      </c>
      <c r="AJ362" s="37">
        <f>(('GVA by sector'!AJ362/'GVA by sector'!AI362)-1)*100</f>
        <v>2.0392650217271768</v>
      </c>
      <c r="AK362" s="37">
        <f>(('GVA by sector'!AK362/'GVA by sector'!AJ362)-1)*100</f>
        <v>1.8934219724445756</v>
      </c>
      <c r="AL362" s="37">
        <f>(('GVA by sector'!AL362/'GVA by sector'!AK362)-1)*100</f>
        <v>1.7448938997020047</v>
      </c>
      <c r="AM362" s="37">
        <f>(('GVA by sector'!AM362/'GVA by sector'!AL362)-1)*100</f>
        <v>1.6767541439317135</v>
      </c>
      <c r="AN362" s="37">
        <f>(('GVA by sector'!AN362/'GVA by sector'!AM362)-1)*100</f>
        <v>1.6702171812010391</v>
      </c>
      <c r="AO362" s="37">
        <f>(('GVA by sector'!AO362/'GVA by sector'!AN362)-1)*100</f>
        <v>1.6678287467448039</v>
      </c>
      <c r="AP362" s="37">
        <f>(('GVA by sector'!AP362/'GVA by sector'!AO362)-1)*100</f>
        <v>1.8251528682227125</v>
      </c>
      <c r="AQ362" s="37">
        <f>(('GVA by sector'!AQ362/'GVA by sector'!AP362)-1)*100</f>
        <v>1.9148017984356835</v>
      </c>
      <c r="AR362" s="37">
        <f>(('GVA by sector'!AR362/'GVA by sector'!AQ362)-1)*100</f>
        <v>1.8917456387778531</v>
      </c>
      <c r="AS362" s="37">
        <f>(('GVA by sector'!AS362/'GVA by sector'!AR362)-1)*100</f>
        <v>1.8836422394191921</v>
      </c>
      <c r="AT362" s="37">
        <f>(('GVA by sector'!AT362/'GVA by sector'!AS362)-1)*100</f>
        <v>1.8715575766381942</v>
      </c>
      <c r="AU362" s="37">
        <f>(('GVA by sector'!AU362/'GVA by sector'!AT362)-1)*100</f>
        <v>1.8657007587144614</v>
      </c>
      <c r="AW362" s="37">
        <f>((('GVA by sector'!AE362/'GVA by sector'!U362)^(1/10))-1)*100</f>
        <v>1.6459099998782367</v>
      </c>
      <c r="AX362" s="37">
        <f>((('GVA by sector'!AU362/'GVA by sector'!X362)^(1/23))-1)*100</f>
        <v>1.606616183907783</v>
      </c>
    </row>
    <row r="363" spans="1:50" x14ac:dyDescent="0.2">
      <c r="A363" s="11" t="s">
        <v>68</v>
      </c>
      <c r="C363" s="37">
        <f>(('GVA by sector'!C363/'GVA by sector'!B363)-1)*100</f>
        <v>2.4000275710648333</v>
      </c>
      <c r="D363" s="37">
        <f>(('GVA by sector'!D363/'GVA by sector'!C363)-1)*100</f>
        <v>8.124987173751542</v>
      </c>
      <c r="E363" s="37">
        <f>(('GVA by sector'!E363/'GVA by sector'!D363)-1)*100</f>
        <v>6.5028879792041083</v>
      </c>
      <c r="F363" s="37">
        <f>(('GVA by sector'!F363/'GVA by sector'!E363)-1)*100</f>
        <v>5.834454274510481</v>
      </c>
      <c r="G363" s="37">
        <f>(('GVA by sector'!G363/'GVA by sector'!F363)-1)*100</f>
        <v>3.0769448375314035</v>
      </c>
      <c r="H363" s="37">
        <f>(('GVA by sector'!H363/'GVA by sector'!G363)-1)*100</f>
        <v>3.6069708632552988</v>
      </c>
      <c r="I363" s="37">
        <f>(('GVA by sector'!I363/'GVA by sector'!H363)-1)*100</f>
        <v>6.37253479821136</v>
      </c>
      <c r="J363" s="37">
        <f>(('GVA by sector'!J363/'GVA by sector'!I363)-1)*100</f>
        <v>-1.0368721655438118</v>
      </c>
      <c r="K363" s="37">
        <f>(('GVA by sector'!K363/'GVA by sector'!J363)-1)*100</f>
        <v>3.8416581641976144</v>
      </c>
      <c r="L363" s="37">
        <f>(('GVA by sector'!L363/'GVA by sector'!K363)-1)*100</f>
        <v>0.8968726290859097</v>
      </c>
      <c r="M363" s="37">
        <f>(('GVA by sector'!M363/'GVA by sector'!L363)-1)*100</f>
        <v>5.7777663412988289</v>
      </c>
      <c r="N363" s="37">
        <f>(('GVA by sector'!N363/'GVA by sector'!M363)-1)*100</f>
        <v>7.4579785937201715</v>
      </c>
      <c r="O363" s="37">
        <f>(('GVA by sector'!O363/'GVA by sector'!N363)-1)*100</f>
        <v>1.5640477293639155</v>
      </c>
      <c r="P363" s="37">
        <f>(('GVA by sector'!P363/'GVA by sector'!O363)-1)*100</f>
        <v>4.0423383052294648</v>
      </c>
      <c r="Q363" s="37">
        <f>(('GVA by sector'!Q363/'GVA by sector'!P363)-1)*100</f>
        <v>-0.92506942424415151</v>
      </c>
      <c r="R363" s="37">
        <f>(('GVA by sector'!R363/'GVA by sector'!Q363)-1)*100</f>
        <v>3.0812182253274756</v>
      </c>
      <c r="S363" s="37">
        <f>(('GVA by sector'!S363/'GVA by sector'!R363)-1)*100</f>
        <v>-0.81517558883115182</v>
      </c>
      <c r="T363" s="37">
        <f>(('GVA by sector'!T363/'GVA by sector'!S363)-1)*100</f>
        <v>-8.7671400271185576</v>
      </c>
      <c r="U363" s="37">
        <f>(('GVA by sector'!U363/'GVA by sector'!T363)-1)*100</f>
        <v>0.10009494337654967</v>
      </c>
      <c r="V363" s="37">
        <f>(('GVA by sector'!V363/'GVA by sector'!U363)-1)*100</f>
        <v>3.3999794143379169</v>
      </c>
      <c r="W363" s="37">
        <f>(('GVA by sector'!W363/'GVA by sector'!V363)-1)*100</f>
        <v>6.6731204256494481</v>
      </c>
      <c r="X363" s="37">
        <f>(('GVA by sector'!X363/'GVA by sector'!W363)-1)*100</f>
        <v>1.7732040150445272</v>
      </c>
      <c r="Y363" s="37">
        <f>(('GVA by sector'!Y363/'GVA by sector'!X363)-1)*100</f>
        <v>2.2988727069840342</v>
      </c>
      <c r="Z363" s="37">
        <f>(('GVA by sector'!Z363/'GVA by sector'!Y363)-1)*100</f>
        <v>2.9603112324307679</v>
      </c>
      <c r="AA363" s="37">
        <f>(('GVA by sector'!AA363/'GVA by sector'!Z363)-1)*100</f>
        <v>2.765509307521441</v>
      </c>
      <c r="AB363" s="37">
        <f>(('GVA by sector'!AB363/'GVA by sector'!AA363)-1)*100</f>
        <v>2.5067990863112177</v>
      </c>
      <c r="AC363" s="37">
        <f>(('GVA by sector'!AC363/'GVA by sector'!AB363)-1)*100</f>
        <v>2.0171773483119493</v>
      </c>
      <c r="AD363" s="37">
        <f>(('GVA by sector'!AD363/'GVA by sector'!AC363)-1)*100</f>
        <v>1.6717814581955315</v>
      </c>
      <c r="AE363" s="37">
        <f>(('GVA by sector'!AE363/'GVA by sector'!AD363)-1)*100</f>
        <v>1.5143457308588459</v>
      </c>
      <c r="AF363" s="37">
        <f>(('GVA by sector'!AF363/'GVA by sector'!AE363)-1)*100</f>
        <v>1.4208053846664015</v>
      </c>
      <c r="AG363" s="37">
        <f>(('GVA by sector'!AG363/'GVA by sector'!AF363)-1)*100</f>
        <v>1.3318351590397848</v>
      </c>
      <c r="AH363" s="37">
        <f>(('GVA by sector'!AH363/'GVA by sector'!AG363)-1)*100</f>
        <v>1.3029898048799282</v>
      </c>
      <c r="AI363" s="37">
        <f>(('GVA by sector'!AI363/'GVA by sector'!AH363)-1)*100</f>
        <v>1.2798602651163282</v>
      </c>
      <c r="AJ363" s="37">
        <f>(('GVA by sector'!AJ363/'GVA by sector'!AI363)-1)*100</f>
        <v>1.3268060524477487</v>
      </c>
      <c r="AK363" s="37">
        <f>(('GVA by sector'!AK363/'GVA by sector'!AJ363)-1)*100</f>
        <v>1.1654907203696441</v>
      </c>
      <c r="AL363" s="37">
        <f>(('GVA by sector'!AL363/'GVA by sector'!AK363)-1)*100</f>
        <v>1.0089450841973546</v>
      </c>
      <c r="AM363" s="37">
        <f>(('GVA by sector'!AM363/'GVA by sector'!AL363)-1)*100</f>
        <v>0.9349956436600193</v>
      </c>
      <c r="AN363" s="37">
        <f>(('GVA by sector'!AN363/'GVA by sector'!AM363)-1)*100</f>
        <v>0.93099942489134335</v>
      </c>
      <c r="AO363" s="37">
        <f>(('GVA by sector'!AO363/'GVA by sector'!AN363)-1)*100</f>
        <v>0.93521913101217713</v>
      </c>
      <c r="AP363" s="37">
        <f>(('GVA by sector'!AP363/'GVA by sector'!AO363)-1)*100</f>
        <v>1.0956314561999081</v>
      </c>
      <c r="AQ363" s="37">
        <f>(('GVA by sector'!AQ363/'GVA by sector'!AP363)-1)*100</f>
        <v>1.1900102345651753</v>
      </c>
      <c r="AR363" s="37">
        <f>(('GVA by sector'!AR363/'GVA by sector'!AQ363)-1)*100</f>
        <v>1.1719835152124825</v>
      </c>
      <c r="AS363" s="37">
        <f>(('GVA by sector'!AS363/'GVA by sector'!AR363)-1)*100</f>
        <v>1.1689783699148526</v>
      </c>
      <c r="AT363" s="37">
        <f>(('GVA by sector'!AT363/'GVA by sector'!AS363)-1)*100</f>
        <v>1.161680500806539</v>
      </c>
      <c r="AU363" s="37">
        <f>(('GVA by sector'!AU363/'GVA by sector'!AT363)-1)*100</f>
        <v>1.1611445256322295</v>
      </c>
      <c r="AW363" s="37">
        <f>((('GVA by sector'!AE363/'GVA by sector'!U363)^(1/10))-1)*100</f>
        <v>2.7484029185095071</v>
      </c>
      <c r="AX363" s="37">
        <f>((('GVA by sector'!AU363/'GVA by sector'!X363)^(1/23))-1)*100</f>
        <v>1.4905943386717579</v>
      </c>
    </row>
    <row r="364" spans="1:50" x14ac:dyDescent="0.2">
      <c r="A364" s="11" t="s">
        <v>69</v>
      </c>
      <c r="C364" s="37">
        <f>(('GVA by sector'!C364/'GVA by sector'!B364)-1)*100</f>
        <v>2.4000149462967579</v>
      </c>
      <c r="D364" s="37">
        <f>(('GVA by sector'!D364/'GVA by sector'!C364)-1)*100</f>
        <v>8.1249495004782837</v>
      </c>
      <c r="E364" s="37">
        <f>(('GVA by sector'!E364/'GVA by sector'!D364)-1)*100</f>
        <v>6.5029327589749997</v>
      </c>
      <c r="F364" s="37">
        <f>(('GVA by sector'!F364/'GVA by sector'!E364)-1)*100</f>
        <v>5.8344357895189436</v>
      </c>
      <c r="G364" s="37">
        <f>(('GVA by sector'!G364/'GVA by sector'!F364)-1)*100</f>
        <v>3.0769214318404403</v>
      </c>
      <c r="H364" s="37">
        <f>(('GVA by sector'!H364/'GVA by sector'!G364)-1)*100</f>
        <v>3.6069849153961275</v>
      </c>
      <c r="I364" s="37">
        <f>(('GVA by sector'!I364/'GVA by sector'!H364)-1)*100</f>
        <v>4.7858636892943229</v>
      </c>
      <c r="J364" s="37">
        <f>(('GVA by sector'!J364/'GVA by sector'!I364)-1)*100</f>
        <v>2.5240532769693402</v>
      </c>
      <c r="K364" s="37">
        <f>(('GVA by sector'!K364/'GVA by sector'!J364)-1)*100</f>
        <v>7.2684459422934777</v>
      </c>
      <c r="L364" s="37">
        <f>(('GVA by sector'!L364/'GVA by sector'!K364)-1)*100</f>
        <v>-1.3114583174947292</v>
      </c>
      <c r="M364" s="37">
        <f>(('GVA by sector'!M364/'GVA by sector'!L364)-1)*100</f>
        <v>1.4396412870315567</v>
      </c>
      <c r="N364" s="37">
        <f>(('GVA by sector'!N364/'GVA by sector'!M364)-1)*100</f>
        <v>-2.7292361809961196</v>
      </c>
      <c r="O364" s="37">
        <f>(('GVA by sector'!O364/'GVA by sector'!N364)-1)*100</f>
        <v>0.89784067644320675</v>
      </c>
      <c r="P364" s="37">
        <f>(('GVA by sector'!P364/'GVA by sector'!O364)-1)*100</f>
        <v>6.2291796920252551</v>
      </c>
      <c r="Q364" s="37">
        <f>(('GVA by sector'!Q364/'GVA by sector'!P364)-1)*100</f>
        <v>7.8533806952275409</v>
      </c>
      <c r="R364" s="37">
        <f>(('GVA by sector'!R364/'GVA by sector'!Q364)-1)*100</f>
        <v>-5.3398251215377108</v>
      </c>
      <c r="S364" s="37">
        <f>(('GVA by sector'!S364/'GVA by sector'!R364)-1)*100</f>
        <v>2.5641234715980454</v>
      </c>
      <c r="T364" s="37">
        <f>(('GVA by sector'!T364/'GVA by sector'!S364)-1)*100</f>
        <v>3.1000119251103131</v>
      </c>
      <c r="U364" s="37">
        <f>(('GVA by sector'!U364/'GVA by sector'!T364)-1)*100</f>
        <v>-3.006800743497573</v>
      </c>
      <c r="V364" s="37">
        <f>(('GVA by sector'!V364/'GVA by sector'!U364)-1)*100</f>
        <v>5.2999960249632272</v>
      </c>
      <c r="W364" s="37">
        <f>(('GVA by sector'!W364/'GVA by sector'!V364)-1)*100</f>
        <v>-3.2288775673529058</v>
      </c>
      <c r="X364" s="37">
        <f>(('GVA by sector'!X364/'GVA by sector'!W364)-1)*100</f>
        <v>1.0053060310559969</v>
      </c>
      <c r="Y364" s="37">
        <f>(('GVA by sector'!Y364/'GVA by sector'!X364)-1)*100</f>
        <v>2.0153564577492844</v>
      </c>
      <c r="Z364" s="37">
        <f>(('GVA by sector'!Z364/'GVA by sector'!Y364)-1)*100</f>
        <v>2.698667248165032</v>
      </c>
      <c r="AA364" s="37">
        <f>(('GVA by sector'!AA364/'GVA by sector'!Z364)-1)*100</f>
        <v>2.5250521982234986</v>
      </c>
      <c r="AB364" s="37">
        <f>(('GVA by sector'!AB364/'GVA by sector'!AA364)-1)*100</f>
        <v>2.2603635652375775</v>
      </c>
      <c r="AC364" s="37">
        <f>(('GVA by sector'!AC364/'GVA by sector'!AB364)-1)*100</f>
        <v>1.7647058823529571</v>
      </c>
      <c r="AD364" s="37">
        <f>(('GVA by sector'!AD364/'GVA by sector'!AC364)-1)*100</f>
        <v>1.4145783594594841</v>
      </c>
      <c r="AE364" s="37">
        <f>(('GVA by sector'!AE364/'GVA by sector'!AD364)-1)*100</f>
        <v>1.3081759806379933</v>
      </c>
      <c r="AF364" s="37">
        <f>(('GVA by sector'!AF364/'GVA by sector'!AE364)-1)*100</f>
        <v>1.1944323940772827</v>
      </c>
      <c r="AG364" s="37">
        <f>(('GVA by sector'!AG364/'GVA by sector'!AF364)-1)*100</f>
        <v>1.1009096262463602</v>
      </c>
      <c r="AH364" s="37">
        <f>(('GVA by sector'!AH364/'GVA by sector'!AG364)-1)*100</f>
        <v>1.0684434942786369</v>
      </c>
      <c r="AI364" s="37">
        <f>(('GVA by sector'!AI364/'GVA by sector'!AH364)-1)*100</f>
        <v>1.0410822754530979</v>
      </c>
      <c r="AJ364" s="37">
        <f>(('GVA by sector'!AJ364/'GVA by sector'!AI364)-1)*100</f>
        <v>1.0829176848659472</v>
      </c>
      <c r="AK364" s="37">
        <f>(('GVA by sector'!AK364/'GVA by sector'!AJ364)-1)*100</f>
        <v>0.91955384538962015</v>
      </c>
      <c r="AL364" s="37">
        <f>(('GVA by sector'!AL364/'GVA by sector'!AK364)-1)*100</f>
        <v>0.7588708471297112</v>
      </c>
      <c r="AM364" s="37">
        <f>(('GVA by sector'!AM364/'GVA by sector'!AL364)-1)*100</f>
        <v>0.68016026980941557</v>
      </c>
      <c r="AN364" s="37">
        <f>(('GVA by sector'!AN364/'GVA by sector'!AM364)-1)*100</f>
        <v>0.67192624767309361</v>
      </c>
      <c r="AO364" s="37">
        <f>(('GVA by sector'!AO364/'GVA by sector'!AN364)-1)*100</f>
        <v>0.67272471118624555</v>
      </c>
      <c r="AP364" s="37">
        <f>(('GVA by sector'!AP364/'GVA by sector'!AO364)-1)*100</f>
        <v>0.82904143120283713</v>
      </c>
      <c r="AQ364" s="37">
        <f>(('GVA by sector'!AQ364/'GVA by sector'!AP364)-1)*100</f>
        <v>0.9188622896651788</v>
      </c>
      <c r="AR364" s="37">
        <f>(('GVA by sector'!AR364/'GVA by sector'!AQ364)-1)*100</f>
        <v>0.89695430630054584</v>
      </c>
      <c r="AS364" s="37">
        <f>(('GVA by sector'!AS364/'GVA by sector'!AR364)-1)*100</f>
        <v>0.88978763408316119</v>
      </c>
      <c r="AT364" s="37">
        <f>(('GVA by sector'!AT364/'GVA by sector'!AS364)-1)*100</f>
        <v>0.87853300513276444</v>
      </c>
      <c r="AU364" s="37">
        <f>(('GVA by sector'!AU364/'GVA by sector'!AT364)-1)*100</f>
        <v>0.87405398928108724</v>
      </c>
      <c r="AW364" s="37">
        <f>((('GVA by sector'!AE364/'GVA by sector'!U364)^(1/10))-1)*100</f>
        <v>1.6863849414060716</v>
      </c>
      <c r="AX364" s="37">
        <f>((('GVA by sector'!AU364/'GVA by sector'!X364)^(1/23))-1)*100</f>
        <v>1.2359239516555931</v>
      </c>
    </row>
    <row r="365" spans="1:50" x14ac:dyDescent="0.2">
      <c r="A365" s="11" t="s">
        <v>70</v>
      </c>
      <c r="C365" s="37">
        <f>(('GVA by sector'!C365/'GVA by sector'!B365)-1)*100</f>
        <v>-8.2901143922609055E-2</v>
      </c>
      <c r="D365" s="37">
        <f>(('GVA by sector'!D365/'GVA by sector'!C365)-1)*100</f>
        <v>2.2088619244492236</v>
      </c>
      <c r="E365" s="37">
        <f>(('GVA by sector'!E365/'GVA by sector'!D365)-1)*100</f>
        <v>4.4692169262951831</v>
      </c>
      <c r="F365" s="37">
        <f>(('GVA by sector'!F365/'GVA by sector'!E365)-1)*100</f>
        <v>2.9794298562673349</v>
      </c>
      <c r="G365" s="37">
        <f>(('GVA by sector'!G365/'GVA by sector'!F365)-1)*100</f>
        <v>3.2876978089025011</v>
      </c>
      <c r="H365" s="37">
        <f>(('GVA by sector'!H365/'GVA by sector'!G365)-1)*100</f>
        <v>3.6490700974678214</v>
      </c>
      <c r="I365" s="37">
        <f>(('GVA by sector'!I365/'GVA by sector'!H365)-1)*100</f>
        <v>3.5869535801880126</v>
      </c>
      <c r="J365" s="37">
        <f>(('GVA by sector'!J365/'GVA by sector'!I365)-1)*100</f>
        <v>2.6417387366640677</v>
      </c>
      <c r="K365" s="37">
        <f>(('GVA by sector'!K365/'GVA by sector'!J365)-1)*100</f>
        <v>4.1629430197174244</v>
      </c>
      <c r="L365" s="37">
        <f>(('GVA by sector'!L365/'GVA by sector'!K365)-1)*100</f>
        <v>1.8599065295380468</v>
      </c>
      <c r="M365" s="37">
        <f>(('GVA by sector'!M365/'GVA by sector'!L365)-1)*100</f>
        <v>2.0542888087861533</v>
      </c>
      <c r="N365" s="37">
        <f>(('GVA by sector'!N365/'GVA by sector'!M365)-1)*100</f>
        <v>4.1612543748150044</v>
      </c>
      <c r="O365" s="37">
        <f>(('GVA by sector'!O365/'GVA by sector'!N365)-1)*100</f>
        <v>3.1976309263408886</v>
      </c>
      <c r="P365" s="37">
        <f>(('GVA by sector'!P365/'GVA by sector'!O365)-1)*100</f>
        <v>3.7152317129865775</v>
      </c>
      <c r="Q365" s="37">
        <f>(('GVA by sector'!Q365/'GVA by sector'!P365)-1)*100</f>
        <v>2.8295764693939018</v>
      </c>
      <c r="R365" s="37">
        <f>(('GVA by sector'!R365/'GVA by sector'!Q365)-1)*100</f>
        <v>3.5137255378465237</v>
      </c>
      <c r="S365" s="37">
        <f>(('GVA by sector'!S365/'GVA by sector'!R365)-1)*100</f>
        <v>-0.48941819320976743</v>
      </c>
      <c r="T365" s="37">
        <f>(('GVA by sector'!T365/'GVA by sector'!S365)-1)*100</f>
        <v>-5.2829746324028148</v>
      </c>
      <c r="U365" s="37">
        <f>(('GVA by sector'!U365/'GVA by sector'!T365)-1)*100</f>
        <v>1.4891194105481453</v>
      </c>
      <c r="V365" s="37">
        <f>(('GVA by sector'!V365/'GVA by sector'!U365)-1)*100</f>
        <v>1.539747670360847</v>
      </c>
      <c r="W365" s="37">
        <f>(('GVA by sector'!W365/'GVA by sector'!V365)-1)*100</f>
        <v>0.23785317306255216</v>
      </c>
      <c r="X365" s="37">
        <f>(('GVA by sector'!X365/'GVA by sector'!W365)-1)*100</f>
        <v>1.3444605617617622</v>
      </c>
      <c r="Y365" s="37">
        <f>(('GVA by sector'!Y365/'GVA by sector'!X365)-1)*100</f>
        <v>1.8608583280603996</v>
      </c>
      <c r="Z365" s="37">
        <f>(('GVA by sector'!Z365/'GVA by sector'!Y365)-1)*100</f>
        <v>2.3776884310599655</v>
      </c>
      <c r="AA365" s="37">
        <f>(('GVA by sector'!AA365/'GVA by sector'!Z365)-1)*100</f>
        <v>2.6309841520637534</v>
      </c>
      <c r="AB365" s="37">
        <f>(('GVA by sector'!AB365/'GVA by sector'!AA365)-1)*100</f>
        <v>2.6379430005342375</v>
      </c>
      <c r="AC365" s="37">
        <f>(('GVA by sector'!AC365/'GVA by sector'!AB365)-1)*100</f>
        <v>2.5514624458842228</v>
      </c>
      <c r="AD365" s="37">
        <f>(('GVA by sector'!AD365/'GVA by sector'!AC365)-1)*100</f>
        <v>2.5021731482697707</v>
      </c>
      <c r="AE365" s="37">
        <f>(('GVA by sector'!AE365/'GVA by sector'!AD365)-1)*100</f>
        <v>2.3058700200194071</v>
      </c>
      <c r="AF365" s="37">
        <f>(('GVA by sector'!AF365/'GVA by sector'!AE365)-1)*100</f>
        <v>2.239547634288197</v>
      </c>
      <c r="AG365" s="37">
        <f>(('GVA by sector'!AG365/'GVA by sector'!AF365)-1)*100</f>
        <v>2.1786706969099123</v>
      </c>
      <c r="AH365" s="37">
        <f>(('GVA by sector'!AH365/'GVA by sector'!AG365)-1)*100</f>
        <v>2.1298670000451825</v>
      </c>
      <c r="AI365" s="37">
        <f>(('GVA by sector'!AI365/'GVA by sector'!AH365)-1)*100</f>
        <v>2.1114064677198119</v>
      </c>
      <c r="AJ365" s="37">
        <f>(('GVA by sector'!AJ365/'GVA by sector'!AI365)-1)*100</f>
        <v>2.0461408605958686</v>
      </c>
      <c r="AK365" s="37">
        <f>(('GVA by sector'!AK365/'GVA by sector'!AJ365)-1)*100</f>
        <v>1.8257588881831044</v>
      </c>
      <c r="AL365" s="37">
        <f>(('GVA by sector'!AL365/'GVA by sector'!AK365)-1)*100</f>
        <v>1.6581942562561736</v>
      </c>
      <c r="AM365" s="37">
        <f>(('GVA by sector'!AM365/'GVA by sector'!AL365)-1)*100</f>
        <v>1.5745400230911422</v>
      </c>
      <c r="AN365" s="37">
        <f>(('GVA by sector'!AN365/'GVA by sector'!AM365)-1)*100</f>
        <v>1.5588015481403206</v>
      </c>
      <c r="AO365" s="37">
        <f>(('GVA by sector'!AO365/'GVA by sector'!AN365)-1)*100</f>
        <v>1.5507813286988359</v>
      </c>
      <c r="AP365" s="37">
        <f>(('GVA by sector'!AP365/'GVA by sector'!AO365)-1)*100</f>
        <v>1.6215967872962089</v>
      </c>
      <c r="AQ365" s="37">
        <f>(('GVA by sector'!AQ365/'GVA by sector'!AP365)-1)*100</f>
        <v>1.6495107004730558</v>
      </c>
      <c r="AR365" s="37">
        <f>(('GVA by sector'!AR365/'GVA by sector'!AQ365)-1)*100</f>
        <v>1.6328011794418451</v>
      </c>
      <c r="AS365" s="37">
        <f>(('GVA by sector'!AS365/'GVA by sector'!AR365)-1)*100</f>
        <v>1.6147745079366116</v>
      </c>
      <c r="AT365" s="37">
        <f>(('GVA by sector'!AT365/'GVA by sector'!AS365)-1)*100</f>
        <v>1.597335734630545</v>
      </c>
      <c r="AU365" s="37">
        <f>(('GVA by sector'!AU365/'GVA by sector'!AT365)-1)*100</f>
        <v>1.586432232695989</v>
      </c>
      <c r="AW365" s="37">
        <f>((('GVA by sector'!AE365/'GVA by sector'!U365)^(1/10))-1)*100</f>
        <v>1.9962587427807321</v>
      </c>
      <c r="AX365" s="37">
        <f>((('GVA by sector'!AU365/'GVA by sector'!X365)^(1/23))-1)*100</f>
        <v>1.9750792115415639</v>
      </c>
    </row>
    <row r="381" spans="1:1" x14ac:dyDescent="0.2">
      <c r="A381" s="1"/>
    </row>
    <row r="382" spans="1:1" x14ac:dyDescent="0.2">
      <c r="A382" s="1"/>
    </row>
    <row r="384" spans="1:1" x14ac:dyDescent="0.2">
      <c r="A384" s="8"/>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8"/>
    </row>
    <row r="392" spans="1:1" x14ac:dyDescent="0.2">
      <c r="A392" s="2"/>
    </row>
    <row r="393" spans="1:1" x14ac:dyDescent="0.2">
      <c r="A393" s="2"/>
    </row>
    <row r="394" spans="1:1" x14ac:dyDescent="0.2">
      <c r="A394" s="2"/>
    </row>
    <row r="395" spans="1:1" x14ac:dyDescent="0.2">
      <c r="A395" s="2"/>
    </row>
    <row r="399" spans="1:1" x14ac:dyDescent="0.2">
      <c r="A399" s="1"/>
    </row>
    <row r="400" spans="1:1" x14ac:dyDescent="0.2">
      <c r="A400" s="1"/>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7" spans="1:1" x14ac:dyDescent="0.2">
      <c r="A427" s="1"/>
    </row>
    <row r="428" spans="1:1" x14ac:dyDescent="0.2">
      <c r="A428" s="1"/>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65" spans="1:1" x14ac:dyDescent="0.2">
      <c r="A465" s="1"/>
    </row>
    <row r="504" spans="1:1" x14ac:dyDescent="0.2">
      <c r="A504" s="7"/>
    </row>
    <row r="506" spans="1:1" x14ac:dyDescent="0.2">
      <c r="A506" s="6"/>
    </row>
    <row r="509" spans="1:1" x14ac:dyDescent="0.2">
      <c r="A509" s="6"/>
    </row>
    <row r="512" spans="1:1" x14ac:dyDescent="0.2">
      <c r="A512" s="6"/>
    </row>
    <row r="515" spans="1:1" x14ac:dyDescent="0.2">
      <c r="A515" s="6"/>
    </row>
    <row r="518" spans="1:1" x14ac:dyDescent="0.2">
      <c r="A518" s="6"/>
    </row>
    <row r="521" spans="1:1" x14ac:dyDescent="0.2">
      <c r="A521" s="6"/>
    </row>
    <row r="524" spans="1:1" x14ac:dyDescent="0.2">
      <c r="A524" s="6"/>
    </row>
    <row r="527" spans="1:1" x14ac:dyDescent="0.2">
      <c r="A527" s="6"/>
    </row>
    <row r="530" spans="1:1" x14ac:dyDescent="0.2">
      <c r="A530" s="6"/>
    </row>
    <row r="533" spans="1:1" x14ac:dyDescent="0.2">
      <c r="A533" s="6"/>
    </row>
    <row r="536" spans="1:1" x14ac:dyDescent="0.2">
      <c r="A536" s="6"/>
    </row>
    <row r="539" spans="1:1" x14ac:dyDescent="0.2">
      <c r="A539" s="6"/>
    </row>
    <row r="542" spans="1:1" x14ac:dyDescent="0.2">
      <c r="A542" s="6"/>
    </row>
    <row r="545" spans="1:1" x14ac:dyDescent="0.2">
      <c r="A545" s="6"/>
    </row>
    <row r="548" spans="1:1" x14ac:dyDescent="0.2">
      <c r="A548" s="6"/>
    </row>
    <row r="551" spans="1:1" x14ac:dyDescent="0.2">
      <c r="A551" s="6"/>
    </row>
    <row r="554" spans="1:1" x14ac:dyDescent="0.2">
      <c r="A554" s="6"/>
    </row>
    <row r="557" spans="1:1" x14ac:dyDescent="0.2">
      <c r="A557" s="6"/>
    </row>
    <row r="560" spans="1:1" x14ac:dyDescent="0.2">
      <c r="A560" s="6"/>
    </row>
    <row r="562" spans="1:1" x14ac:dyDescent="0.2">
      <c r="A562" s="6"/>
    </row>
    <row r="563" spans="1:1" x14ac:dyDescent="0.2">
      <c r="A563" s="6"/>
    </row>
    <row r="566" spans="1:1" x14ac:dyDescent="0.2">
      <c r="A566" s="6"/>
    </row>
    <row r="569" spans="1:1" x14ac:dyDescent="0.2">
      <c r="A569" s="6"/>
    </row>
    <row r="572" spans="1:1" x14ac:dyDescent="0.2">
      <c r="A572" s="6"/>
    </row>
    <row r="575" spans="1:1" x14ac:dyDescent="0.2">
      <c r="A575" s="6"/>
    </row>
    <row r="578" spans="1:1" x14ac:dyDescent="0.2">
      <c r="A578" s="6"/>
    </row>
    <row r="581" spans="1:1" x14ac:dyDescent="0.2">
      <c r="A581" s="6"/>
    </row>
    <row r="584" spans="1:1" x14ac:dyDescent="0.2">
      <c r="A584" s="6"/>
    </row>
    <row r="587" spans="1:1" x14ac:dyDescent="0.2">
      <c r="A587" s="6"/>
    </row>
    <row r="590" spans="1:1" x14ac:dyDescent="0.2">
      <c r="A590" s="6"/>
    </row>
    <row r="593" spans="1:1" x14ac:dyDescent="0.2">
      <c r="A593" s="6"/>
    </row>
    <row r="596" spans="1:1" x14ac:dyDescent="0.2">
      <c r="A596" s="6"/>
    </row>
    <row r="599" spans="1:1" x14ac:dyDescent="0.2">
      <c r="A599" s="6"/>
    </row>
    <row r="602" spans="1:1" x14ac:dyDescent="0.2">
      <c r="A602" s="6"/>
    </row>
    <row r="605" spans="1:1" x14ac:dyDescent="0.2">
      <c r="A605" s="6"/>
    </row>
    <row r="608" spans="1:1" x14ac:dyDescent="0.2">
      <c r="A608" s="6"/>
    </row>
    <row r="611" spans="1:1" x14ac:dyDescent="0.2">
      <c r="A611" s="6"/>
    </row>
    <row r="614" spans="1:1" x14ac:dyDescent="0.2">
      <c r="A614" s="6"/>
    </row>
    <row r="617" spans="1:1" x14ac:dyDescent="0.2">
      <c r="A617" s="6"/>
    </row>
    <row r="620" spans="1:1" x14ac:dyDescent="0.2">
      <c r="A620" s="6"/>
    </row>
  </sheetData>
  <mergeCells count="15">
    <mergeCell ref="AW126:AX126"/>
    <mergeCell ref="AW4:AX4"/>
    <mergeCell ref="AW28:AX28"/>
    <mergeCell ref="AW52:AX52"/>
    <mergeCell ref="AW76:AX76"/>
    <mergeCell ref="AW100:AX100"/>
    <mergeCell ref="AW296:AX296"/>
    <mergeCell ref="AW320:AX320"/>
    <mergeCell ref="AW344:AX344"/>
    <mergeCell ref="AW150:AX150"/>
    <mergeCell ref="AW174:AX174"/>
    <mergeCell ref="AW198:AX198"/>
    <mergeCell ref="AW222:AX222"/>
    <mergeCell ref="AW248:AX248"/>
    <mergeCell ref="AW272:AX272"/>
  </mergeCells>
  <pageMargins left="0.74803149606299213" right="0.74803149606299213" top="0.98425196850393704" bottom="0.98425196850393704" header="0.51181102362204722" footer="0.51181102362204722"/>
  <pageSetup paperSize="8" scale="40" fitToHeight="3" orientation="landscape" r:id="rId1"/>
  <headerFooter alignWithMargins="0">
    <oddHeader>&amp;F</oddHeader>
    <oddFooter>&amp;A</oddFooter>
  </headerFooter>
  <rowBreaks count="2" manualBreakCount="2">
    <brk id="125" max="49" man="1"/>
    <brk id="247" max="4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topLeftCell="A4" zoomScale="40" zoomScaleNormal="100" zoomScaleSheetLayoutView="40" workbookViewId="0"/>
  </sheetViews>
  <sheetFormatPr defaultRowHeight="12.75" x14ac:dyDescent="0.2"/>
  <cols>
    <col min="1" max="1" width="41.7109375" bestFit="1" customWidth="1"/>
    <col min="2" max="2" width="9.28515625" bestFit="1" customWidth="1"/>
    <col min="3" max="4" width="10.28515625" bestFit="1" customWidth="1"/>
    <col min="5" max="33" width="10.7109375" bestFit="1" customWidth="1"/>
  </cols>
  <sheetData>
    <row r="1" spans="1:97" x14ac:dyDescent="0.2">
      <c r="A1" s="7" t="s">
        <v>0</v>
      </c>
    </row>
    <row r="2" spans="1:97" x14ac:dyDescent="0.2">
      <c r="A2" s="7" t="s">
        <v>93</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5" t="s">
        <v>91</v>
      </c>
      <c r="C6" s="5" t="s">
        <v>91</v>
      </c>
      <c r="D6" s="5" t="s">
        <v>91</v>
      </c>
      <c r="E6" s="5" t="s">
        <v>91</v>
      </c>
      <c r="F6" s="5">
        <v>428.25096728749776</v>
      </c>
      <c r="G6" s="5">
        <v>426.69023234084148</v>
      </c>
      <c r="H6" s="5">
        <v>437.10368053137728</v>
      </c>
      <c r="I6" s="5">
        <v>444.62379755945688</v>
      </c>
      <c r="J6" s="5">
        <v>456.52258236718114</v>
      </c>
      <c r="K6" s="5">
        <v>467.42938182868647</v>
      </c>
      <c r="L6" s="5">
        <v>473.96913692829105</v>
      </c>
      <c r="M6" s="5">
        <v>480.66813174276433</v>
      </c>
      <c r="N6" s="5">
        <v>484.15167692363133</v>
      </c>
      <c r="O6" s="5">
        <v>491.50736659758485</v>
      </c>
      <c r="P6" s="5">
        <v>500.46184973461709</v>
      </c>
      <c r="Q6" s="5">
        <v>510.35393188275066</v>
      </c>
      <c r="R6" s="5">
        <v>522.31282687266958</v>
      </c>
      <c r="S6" s="5">
        <v>528.40029897818238</v>
      </c>
      <c r="T6" s="5">
        <v>530.72071237022044</v>
      </c>
      <c r="U6" s="5">
        <v>530.47742207612134</v>
      </c>
      <c r="V6" s="5">
        <v>529.21797684083276</v>
      </c>
      <c r="W6" s="5">
        <v>530.9029240878923</v>
      </c>
      <c r="X6" s="5">
        <v>535.06845171362056</v>
      </c>
      <c r="Y6" s="5">
        <v>539.59785076229377</v>
      </c>
      <c r="Z6" s="5">
        <v>545.27529134359406</v>
      </c>
      <c r="AA6" s="5">
        <v>551.13346311109808</v>
      </c>
      <c r="AB6" s="5">
        <v>556.76748205975184</v>
      </c>
      <c r="AC6" s="5">
        <v>563.1082408998634</v>
      </c>
      <c r="AD6" s="5">
        <v>569.0417672867884</v>
      </c>
      <c r="AE6" s="5">
        <v>574.40843942371339</v>
      </c>
      <c r="AF6" s="5">
        <v>579.48799196707307</v>
      </c>
      <c r="AG6" s="5">
        <v>584.3710939671148</v>
      </c>
      <c r="AH6" s="5">
        <v>588.73894685437938</v>
      </c>
      <c r="AI6" s="5">
        <v>592.76531227879082</v>
      </c>
      <c r="AJ6" s="5">
        <v>596.58448758792213</v>
      </c>
      <c r="AK6" s="5">
        <v>600.5325377212132</v>
      </c>
      <c r="AL6" s="5">
        <v>604.24757033620028</v>
      </c>
      <c r="AM6" s="5">
        <v>607.70343747599804</v>
      </c>
      <c r="AN6" s="5">
        <v>611.7916439142316</v>
      </c>
      <c r="AO6" s="5">
        <v>616.75084563380562</v>
      </c>
      <c r="AP6" s="5">
        <v>622.11744334787318</v>
      </c>
      <c r="AQ6" s="5">
        <v>627.54096571427021</v>
      </c>
      <c r="AR6" s="5">
        <v>633.02308712339379</v>
      </c>
      <c r="AS6" s="5">
        <v>638.54802011548907</v>
      </c>
      <c r="AT6" s="5">
        <v>644.15648305033608</v>
      </c>
      <c r="AU6" s="5">
        <v>649.79177752881048</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5" t="s">
        <v>91</v>
      </c>
      <c r="C7" s="5" t="s">
        <v>91</v>
      </c>
      <c r="D7" s="5" t="s">
        <v>91</v>
      </c>
      <c r="E7" s="5" t="s">
        <v>91</v>
      </c>
      <c r="F7" s="5">
        <v>428.25096728749776</v>
      </c>
      <c r="G7" s="5">
        <v>426.69023234084148</v>
      </c>
      <c r="H7" s="5">
        <v>437.10368053137728</v>
      </c>
      <c r="I7" s="5">
        <v>444.62379755945688</v>
      </c>
      <c r="J7" s="5">
        <v>456.52258236718114</v>
      </c>
      <c r="K7" s="5">
        <v>467.42938182868647</v>
      </c>
      <c r="L7" s="5">
        <v>473.96913692829105</v>
      </c>
      <c r="M7" s="5">
        <v>480.66813174276433</v>
      </c>
      <c r="N7" s="5">
        <v>484.15167692363133</v>
      </c>
      <c r="O7" s="5">
        <v>491.50736659758485</v>
      </c>
      <c r="P7" s="5">
        <v>500.46184973461709</v>
      </c>
      <c r="Q7" s="5">
        <v>510.35393188275066</v>
      </c>
      <c r="R7" s="5">
        <v>522.31282687266958</v>
      </c>
      <c r="S7" s="5">
        <v>528.40029897818238</v>
      </c>
      <c r="T7" s="5">
        <v>530.72071237022044</v>
      </c>
      <c r="U7" s="5">
        <v>530.47742207612134</v>
      </c>
      <c r="V7" s="5">
        <v>529.21797684083276</v>
      </c>
      <c r="W7" s="5">
        <v>530.9029240878923</v>
      </c>
      <c r="X7" s="5">
        <v>535.06845171362056</v>
      </c>
      <c r="Y7" s="5">
        <v>538.54102896486745</v>
      </c>
      <c r="Z7" s="5">
        <v>543.16802873329448</v>
      </c>
      <c r="AA7" s="5">
        <v>547.96630182224283</v>
      </c>
      <c r="AB7" s="5">
        <v>552.92329130428561</v>
      </c>
      <c r="AC7" s="5">
        <v>558.57855569305002</v>
      </c>
      <c r="AD7" s="5">
        <v>563.7607066213036</v>
      </c>
      <c r="AE7" s="5">
        <v>568.20716517807114</v>
      </c>
      <c r="AF7" s="5">
        <v>572.35761336280666</v>
      </c>
      <c r="AG7" s="5">
        <v>575.99896305421157</v>
      </c>
      <c r="AH7" s="5">
        <v>578.93456642072738</v>
      </c>
      <c r="AI7" s="5">
        <v>581.35448437298396</v>
      </c>
      <c r="AJ7" s="5">
        <v>583.53662949209092</v>
      </c>
      <c r="AK7" s="5">
        <v>585.80124632309867</v>
      </c>
      <c r="AL7" s="5">
        <v>587.8186254745533</v>
      </c>
      <c r="AM7" s="5">
        <v>589.55951295290163</v>
      </c>
      <c r="AN7" s="5">
        <v>591.89154690885584</v>
      </c>
      <c r="AO7" s="5">
        <v>595.07262491386916</v>
      </c>
      <c r="AP7" s="5">
        <v>598.63347517234263</v>
      </c>
      <c r="AQ7" s="5">
        <v>602.2160002852786</v>
      </c>
      <c r="AR7" s="5">
        <v>605.82213013649778</v>
      </c>
      <c r="AS7" s="5">
        <v>609.43155422616132</v>
      </c>
      <c r="AT7" s="5">
        <v>613.08266965422536</v>
      </c>
      <c r="AU7" s="5">
        <v>616.72263073656086</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5" t="s">
        <v>91</v>
      </c>
      <c r="C8" s="5" t="s">
        <v>91</v>
      </c>
      <c r="D8" s="5" t="s">
        <v>91</v>
      </c>
      <c r="E8" s="5" t="s">
        <v>91</v>
      </c>
      <c r="F8" s="5">
        <v>428.25096728749776</v>
      </c>
      <c r="G8" s="5">
        <v>426.69023234084148</v>
      </c>
      <c r="H8" s="5">
        <v>437.10368053137728</v>
      </c>
      <c r="I8" s="5">
        <v>444.62379755945688</v>
      </c>
      <c r="J8" s="5">
        <v>456.52258236718114</v>
      </c>
      <c r="K8" s="5">
        <v>467.42938182868647</v>
      </c>
      <c r="L8" s="5">
        <v>473.96913692829105</v>
      </c>
      <c r="M8" s="5">
        <v>480.66813174276433</v>
      </c>
      <c r="N8" s="5">
        <v>484.15167692363133</v>
      </c>
      <c r="O8" s="5">
        <v>491.50736659758485</v>
      </c>
      <c r="P8" s="5">
        <v>500.46184973461709</v>
      </c>
      <c r="Q8" s="5">
        <v>510.35393188275066</v>
      </c>
      <c r="R8" s="5">
        <v>522.31282687266958</v>
      </c>
      <c r="S8" s="5">
        <v>528.40029897818238</v>
      </c>
      <c r="T8" s="5">
        <v>530.72071237022044</v>
      </c>
      <c r="U8" s="5">
        <v>530.47742207612134</v>
      </c>
      <c r="V8" s="5">
        <v>529.21797684083276</v>
      </c>
      <c r="W8" s="5">
        <v>530.9029240878923</v>
      </c>
      <c r="X8" s="5">
        <v>535.06866079242002</v>
      </c>
      <c r="Y8" s="5">
        <v>537.44846652308911</v>
      </c>
      <c r="Z8" s="5">
        <v>540.96499283539106</v>
      </c>
      <c r="AA8" s="5">
        <v>544.63749093571244</v>
      </c>
      <c r="AB8" s="5">
        <v>548.16962022176574</v>
      </c>
      <c r="AC8" s="5">
        <v>552.36411812978918</v>
      </c>
      <c r="AD8" s="5">
        <v>556.06008990295993</v>
      </c>
      <c r="AE8" s="5">
        <v>559.00966943843173</v>
      </c>
      <c r="AF8" s="5">
        <v>561.61336607837382</v>
      </c>
      <c r="AG8" s="5">
        <v>563.71189842160993</v>
      </c>
      <c r="AH8" s="5">
        <v>565.09838273987941</v>
      </c>
      <c r="AI8" s="5">
        <v>565.96633968140156</v>
      </c>
      <c r="AJ8" s="5">
        <v>566.58667932865148</v>
      </c>
      <c r="AK8" s="5">
        <v>567.27243010850248</v>
      </c>
      <c r="AL8" s="5">
        <v>567.70162628388243</v>
      </c>
      <c r="AM8" s="5">
        <v>567.84886136666012</v>
      </c>
      <c r="AN8" s="5">
        <v>568.55276588827769</v>
      </c>
      <c r="AO8" s="5">
        <v>570.05919453806302</v>
      </c>
      <c r="AP8" s="5">
        <v>571.91147663697939</v>
      </c>
      <c r="AQ8" s="5">
        <v>573.76430516912887</v>
      </c>
      <c r="AR8" s="5">
        <v>575.62086419442448</v>
      </c>
      <c r="AS8" s="5">
        <v>577.46253225747489</v>
      </c>
      <c r="AT8" s="5">
        <v>579.32377137575759</v>
      </c>
      <c r="AU8" s="5">
        <v>581.15368601951923</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5" t="s">
        <v>91</v>
      </c>
      <c r="C9" s="5" t="s">
        <v>91</v>
      </c>
      <c r="D9" s="5" t="s">
        <v>91</v>
      </c>
      <c r="E9" s="5" t="s">
        <v>91</v>
      </c>
      <c r="F9" s="5">
        <v>428.25096728749776</v>
      </c>
      <c r="G9" s="5">
        <v>426.69023234084148</v>
      </c>
      <c r="H9" s="5">
        <v>437.10368053137728</v>
      </c>
      <c r="I9" s="5">
        <v>444.62379755945688</v>
      </c>
      <c r="J9" s="5">
        <v>456.52258236718114</v>
      </c>
      <c r="K9" s="5">
        <v>467.42938182868647</v>
      </c>
      <c r="L9" s="5">
        <v>473.96913692829105</v>
      </c>
      <c r="M9" s="5">
        <v>480.66813174276433</v>
      </c>
      <c r="N9" s="5">
        <v>484.15167692363133</v>
      </c>
      <c r="O9" s="5">
        <v>491.50736659758485</v>
      </c>
      <c r="P9" s="5">
        <v>500.46184973461709</v>
      </c>
      <c r="Q9" s="5">
        <v>510.35393188275066</v>
      </c>
      <c r="R9" s="5">
        <v>522.31282687266958</v>
      </c>
      <c r="S9" s="5">
        <v>528.40029897818238</v>
      </c>
      <c r="T9" s="5">
        <v>530.72071237022044</v>
      </c>
      <c r="U9" s="5">
        <v>530.47742207612134</v>
      </c>
      <c r="V9" s="5">
        <v>529.21797684083276</v>
      </c>
      <c r="W9" s="5">
        <v>530.9029240878923</v>
      </c>
      <c r="X9" s="5">
        <v>535.06845171362056</v>
      </c>
      <c r="Y9" s="5">
        <v>536.17424705774681</v>
      </c>
      <c r="Z9" s="5">
        <v>538.24348954591233</v>
      </c>
      <c r="AA9" s="5">
        <v>540.62304651350178</v>
      </c>
      <c r="AB9" s="5">
        <v>542.85151065132322</v>
      </c>
      <c r="AC9" s="5">
        <v>545.7254312714897</v>
      </c>
      <c r="AD9" s="5">
        <v>548.10252228364072</v>
      </c>
      <c r="AE9" s="5">
        <v>549.20406487421224</v>
      </c>
      <c r="AF9" s="5">
        <v>550.09638032800956</v>
      </c>
      <c r="AG9" s="5">
        <v>550.70348128059766</v>
      </c>
      <c r="AH9" s="5">
        <v>550.66608939624246</v>
      </c>
      <c r="AI9" s="5">
        <v>550.20490326008803</v>
      </c>
      <c r="AJ9" s="5">
        <v>549.57142603342822</v>
      </c>
      <c r="AK9" s="5">
        <v>548.95912947994213</v>
      </c>
      <c r="AL9" s="5">
        <v>548.12135625560597</v>
      </c>
      <c r="AM9" s="5">
        <v>547.03172037036836</v>
      </c>
      <c r="AN9" s="5">
        <v>546.4720404053312</v>
      </c>
      <c r="AO9" s="5">
        <v>546.59601088437444</v>
      </c>
      <c r="AP9" s="5">
        <v>546.92117710395701</v>
      </c>
      <c r="AQ9" s="5">
        <v>547.22060760970396</v>
      </c>
      <c r="AR9" s="5">
        <v>547.58542536186485</v>
      </c>
      <c r="AS9" s="5">
        <v>547.89597408266275</v>
      </c>
      <c r="AT9" s="5">
        <v>548.21750765196475</v>
      </c>
      <c r="AU9" s="5">
        <v>548.50567013069212</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5" t="s">
        <v>91</v>
      </c>
      <c r="C10" s="5" t="s">
        <v>91</v>
      </c>
      <c r="D10" s="5" t="s">
        <v>91</v>
      </c>
      <c r="E10" s="5" t="s">
        <v>91</v>
      </c>
      <c r="F10" s="5">
        <v>428.25096728749776</v>
      </c>
      <c r="G10" s="5">
        <v>426.69023234084148</v>
      </c>
      <c r="H10" s="5">
        <v>437.10368053137728</v>
      </c>
      <c r="I10" s="5">
        <v>444.62379755945688</v>
      </c>
      <c r="J10" s="5">
        <v>456.52258236718114</v>
      </c>
      <c r="K10" s="5">
        <v>467.42938182868647</v>
      </c>
      <c r="L10" s="5">
        <v>473.96913692829105</v>
      </c>
      <c r="M10" s="5">
        <v>480.66813174276433</v>
      </c>
      <c r="N10" s="5">
        <v>484.15167692363133</v>
      </c>
      <c r="O10" s="5">
        <v>491.50736659758485</v>
      </c>
      <c r="P10" s="5">
        <v>500.46184973461709</v>
      </c>
      <c r="Q10" s="5">
        <v>510.35393188275066</v>
      </c>
      <c r="R10" s="5">
        <v>522.31282687266958</v>
      </c>
      <c r="S10" s="5">
        <v>528.40029897818238</v>
      </c>
      <c r="T10" s="5">
        <v>530.72071237022044</v>
      </c>
      <c r="U10" s="5">
        <v>530.47742207612134</v>
      </c>
      <c r="V10" s="5">
        <v>529.21797684083276</v>
      </c>
      <c r="W10" s="5">
        <v>530.9029240878923</v>
      </c>
      <c r="X10" s="5">
        <v>535.06845171362056</v>
      </c>
      <c r="Y10" s="5">
        <v>535.29523951058377</v>
      </c>
      <c r="Z10" s="5">
        <v>536.33814384439438</v>
      </c>
      <c r="AA10" s="5">
        <v>537.45820079599162</v>
      </c>
      <c r="AB10" s="5">
        <v>538.6219951489694</v>
      </c>
      <c r="AC10" s="5">
        <v>540.62938738376204</v>
      </c>
      <c r="AD10" s="5">
        <v>542.01500639714277</v>
      </c>
      <c r="AE10" s="5">
        <v>542.54534074100582</v>
      </c>
      <c r="AF10" s="5">
        <v>542.92236353733335</v>
      </c>
      <c r="AG10" s="5">
        <v>543.03083395071531</v>
      </c>
      <c r="AH10" s="5">
        <v>542.50645963868487</v>
      </c>
      <c r="AI10" s="5">
        <v>541.56928441332593</v>
      </c>
      <c r="AJ10" s="5">
        <v>540.46906881374025</v>
      </c>
      <c r="AK10" s="5">
        <v>539.39340298220554</v>
      </c>
      <c r="AL10" s="5">
        <v>538.10233243609287</v>
      </c>
      <c r="AM10" s="5">
        <v>536.56921460092121</v>
      </c>
      <c r="AN10" s="5">
        <v>535.56241634097262</v>
      </c>
      <c r="AO10" s="5">
        <v>535.23221391495599</v>
      </c>
      <c r="AP10" s="5">
        <v>535.22483410457266</v>
      </c>
      <c r="AQ10" s="5">
        <v>535.19384243967181</v>
      </c>
      <c r="AR10" s="5">
        <v>535.23225901817534</v>
      </c>
      <c r="AS10" s="5">
        <v>535.21998807482862</v>
      </c>
      <c r="AT10" s="5">
        <v>535.22158086961235</v>
      </c>
      <c r="AU10" s="5">
        <v>535.19283572443612</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5" t="s">
        <v>91</v>
      </c>
      <c r="C14" s="5" t="s">
        <v>91</v>
      </c>
      <c r="D14" s="5" t="s">
        <v>91</v>
      </c>
      <c r="E14" s="5" t="s">
        <v>91</v>
      </c>
      <c r="F14" s="5">
        <v>2092.13</v>
      </c>
      <c r="G14" s="5">
        <v>2109.5720000000001</v>
      </c>
      <c r="H14" s="5">
        <v>2180.3389999999999</v>
      </c>
      <c r="I14" s="5">
        <v>2205.9340000000002</v>
      </c>
      <c r="J14" s="5">
        <v>2239.0559999999996</v>
      </c>
      <c r="K14" s="5">
        <v>2266.2800000000007</v>
      </c>
      <c r="L14" s="5">
        <v>2286.1060000000007</v>
      </c>
      <c r="M14" s="5">
        <v>2331.2109999999993</v>
      </c>
      <c r="N14" s="5">
        <v>2363.038</v>
      </c>
      <c r="O14" s="5">
        <v>2401.0949999999998</v>
      </c>
      <c r="P14" s="5">
        <v>2424.7520000000004</v>
      </c>
      <c r="Q14" s="5">
        <v>2468.2349999999997</v>
      </c>
      <c r="R14" s="5">
        <v>2528.2130000000002</v>
      </c>
      <c r="S14" s="5">
        <v>2553.1030000000001</v>
      </c>
      <c r="T14" s="5">
        <v>2536.4060000000004</v>
      </c>
      <c r="U14" s="5">
        <v>2551.6010000000006</v>
      </c>
      <c r="V14" s="5">
        <v>2560.384</v>
      </c>
      <c r="W14" s="5">
        <v>2586.1</v>
      </c>
      <c r="X14" s="5">
        <v>2597.357</v>
      </c>
      <c r="Y14" s="5">
        <v>2618.5730000000003</v>
      </c>
      <c r="Z14" s="5">
        <v>2644.4839999999995</v>
      </c>
      <c r="AA14" s="5">
        <v>2671.1549999999979</v>
      </c>
      <c r="AB14" s="5">
        <v>2697.6189999999997</v>
      </c>
      <c r="AC14" s="5">
        <v>2725.5720000000001</v>
      </c>
      <c r="AD14" s="5">
        <v>2753.4290000000005</v>
      </c>
      <c r="AE14" s="5">
        <v>2779.2130000000002</v>
      </c>
      <c r="AF14" s="5">
        <v>2801.7000000000012</v>
      </c>
      <c r="AG14" s="5">
        <v>2823.2900000000013</v>
      </c>
      <c r="AH14" s="5">
        <v>2844.146000000002</v>
      </c>
      <c r="AI14" s="5">
        <v>2864.2959999999994</v>
      </c>
      <c r="AJ14" s="5">
        <v>2883.0270000000005</v>
      </c>
      <c r="AK14" s="5">
        <v>2901.8129999999992</v>
      </c>
      <c r="AL14" s="5">
        <v>2920.5609999999988</v>
      </c>
      <c r="AM14" s="5">
        <v>2938.9580000000014</v>
      </c>
      <c r="AN14" s="5">
        <v>2959.0620000000004</v>
      </c>
      <c r="AO14" s="5">
        <v>2982.9789999999998</v>
      </c>
      <c r="AP14" s="5">
        <v>3008.7190000000023</v>
      </c>
      <c r="AQ14" s="5">
        <v>3034.6879999999992</v>
      </c>
      <c r="AR14" s="5">
        <v>3060.6580000000013</v>
      </c>
      <c r="AS14" s="5">
        <v>3087.1570000000011</v>
      </c>
      <c r="AT14" s="5">
        <v>3113.976000000001</v>
      </c>
      <c r="AU14" s="5">
        <v>3140.9969999999985</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5" t="s">
        <v>91</v>
      </c>
      <c r="C15" s="5" t="s">
        <v>91</v>
      </c>
      <c r="D15" s="5" t="s">
        <v>91</v>
      </c>
      <c r="E15" s="5" t="s">
        <v>91</v>
      </c>
      <c r="F15" s="5">
        <v>2092.13</v>
      </c>
      <c r="G15" s="5">
        <v>2109.5720000000001</v>
      </c>
      <c r="H15" s="5">
        <v>2180.3389999999999</v>
      </c>
      <c r="I15" s="5">
        <v>2205.9340000000002</v>
      </c>
      <c r="J15" s="5">
        <v>2239.0559999999996</v>
      </c>
      <c r="K15" s="5">
        <v>2266.2800000000007</v>
      </c>
      <c r="L15" s="5">
        <v>2286.1060000000007</v>
      </c>
      <c r="M15" s="5">
        <v>2331.2109999999993</v>
      </c>
      <c r="N15" s="5">
        <v>2363.038</v>
      </c>
      <c r="O15" s="5">
        <v>2401.0949999999998</v>
      </c>
      <c r="P15" s="5">
        <v>2424.7520000000004</v>
      </c>
      <c r="Q15" s="5">
        <v>2468.2349999999997</v>
      </c>
      <c r="R15" s="5">
        <v>2528.2130000000002</v>
      </c>
      <c r="S15" s="5">
        <v>2553.1030000000001</v>
      </c>
      <c r="T15" s="5">
        <v>2536.4060000000004</v>
      </c>
      <c r="U15" s="5">
        <v>2551.6010000000006</v>
      </c>
      <c r="V15" s="5">
        <v>2560.384</v>
      </c>
      <c r="W15" s="5">
        <v>2586.1</v>
      </c>
      <c r="X15" s="5">
        <v>2597.357</v>
      </c>
      <c r="Y15" s="5">
        <v>2614.3209999999995</v>
      </c>
      <c r="Z15" s="5">
        <v>2636.206000000001</v>
      </c>
      <c r="AA15" s="5">
        <v>2658.8520000000003</v>
      </c>
      <c r="AB15" s="5">
        <v>2682.9570000000022</v>
      </c>
      <c r="AC15" s="5">
        <v>2708.2320000000013</v>
      </c>
      <c r="AD15" s="5">
        <v>2732.831999999999</v>
      </c>
      <c r="AE15" s="5">
        <v>2754.3989999999994</v>
      </c>
      <c r="AF15" s="5">
        <v>2772.6309999999994</v>
      </c>
      <c r="AG15" s="5">
        <v>2788.5079999999994</v>
      </c>
      <c r="AH15" s="5">
        <v>2802.7990000000004</v>
      </c>
      <c r="AI15" s="5">
        <v>2815.5839999999985</v>
      </c>
      <c r="AJ15" s="5">
        <v>2826.8429999999989</v>
      </c>
      <c r="AK15" s="5">
        <v>2837.9749999999999</v>
      </c>
      <c r="AL15" s="5">
        <v>2848.9839999999995</v>
      </c>
      <c r="AM15" s="5">
        <v>2859.5419999999999</v>
      </c>
      <c r="AN15" s="5">
        <v>2871.6509999999998</v>
      </c>
      <c r="AO15" s="5">
        <v>2887.4519999999984</v>
      </c>
      <c r="AP15" s="5">
        <v>2904.9300000000003</v>
      </c>
      <c r="AQ15" s="5">
        <v>2922.4709999999995</v>
      </c>
      <c r="AR15" s="5">
        <v>2939.8539999999994</v>
      </c>
      <c r="AS15" s="5">
        <v>2957.5780000000009</v>
      </c>
      <c r="AT15" s="5">
        <v>2975.4389999999994</v>
      </c>
      <c r="AU15" s="5">
        <v>2993.3290000000006</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5" t="s">
        <v>91</v>
      </c>
      <c r="C16" s="5" t="s">
        <v>91</v>
      </c>
      <c r="D16" s="5" t="s">
        <v>91</v>
      </c>
      <c r="E16" s="5" t="s">
        <v>91</v>
      </c>
      <c r="F16" s="5">
        <v>2092.13</v>
      </c>
      <c r="G16" s="5">
        <v>2109.5720000000001</v>
      </c>
      <c r="H16" s="5">
        <v>2180.3389999999999</v>
      </c>
      <c r="I16" s="5">
        <v>2205.9340000000002</v>
      </c>
      <c r="J16" s="5">
        <v>2239.0559999999996</v>
      </c>
      <c r="K16" s="5">
        <v>2266.2800000000007</v>
      </c>
      <c r="L16" s="5">
        <v>2286.1060000000007</v>
      </c>
      <c r="M16" s="5">
        <v>2331.2109999999993</v>
      </c>
      <c r="N16" s="5">
        <v>2363.038</v>
      </c>
      <c r="O16" s="5">
        <v>2401.0949999999998</v>
      </c>
      <c r="P16" s="5">
        <v>2424.7520000000004</v>
      </c>
      <c r="Q16" s="5">
        <v>2468.2349999999997</v>
      </c>
      <c r="R16" s="5">
        <v>2528.2130000000002</v>
      </c>
      <c r="S16" s="5">
        <v>2553.1030000000001</v>
      </c>
      <c r="T16" s="5">
        <v>2536.4060000000004</v>
      </c>
      <c r="U16" s="5">
        <v>2551.6010000000006</v>
      </c>
      <c r="V16" s="5">
        <v>2560.384</v>
      </c>
      <c r="W16" s="5">
        <v>2586.1</v>
      </c>
      <c r="X16" s="5">
        <v>2597.3579999999993</v>
      </c>
      <c r="Y16" s="5">
        <v>2609.3259999999987</v>
      </c>
      <c r="Z16" s="5">
        <v>2626.2289999999989</v>
      </c>
      <c r="AA16" s="5">
        <v>2643.8470000000007</v>
      </c>
      <c r="AB16" s="5">
        <v>2661.5600000000004</v>
      </c>
      <c r="AC16" s="5">
        <v>2680.3270000000011</v>
      </c>
      <c r="AD16" s="5">
        <v>2698.3139999999999</v>
      </c>
      <c r="AE16" s="5">
        <v>2713.2359999999999</v>
      </c>
      <c r="AF16" s="5">
        <v>2724.7509999999984</v>
      </c>
      <c r="AG16" s="5">
        <v>2733.8549999999991</v>
      </c>
      <c r="AH16" s="5">
        <v>2741.3160000000007</v>
      </c>
      <c r="AI16" s="5">
        <v>2747.2370000000001</v>
      </c>
      <c r="AJ16" s="5">
        <v>2751.598</v>
      </c>
      <c r="AK16" s="5">
        <v>2755.7700000000018</v>
      </c>
      <c r="AL16" s="5">
        <v>2759.7519999999995</v>
      </c>
      <c r="AM16" s="5">
        <v>2763.2409999999991</v>
      </c>
      <c r="AN16" s="5">
        <v>2768.1670000000004</v>
      </c>
      <c r="AO16" s="5">
        <v>2776.5900000000011</v>
      </c>
      <c r="AP16" s="5">
        <v>2786.5429999999988</v>
      </c>
      <c r="AQ16" s="5">
        <v>2796.4719999999998</v>
      </c>
      <c r="AR16" s="5">
        <v>2806.1619999999998</v>
      </c>
      <c r="AS16" s="5">
        <v>2816.1079999999993</v>
      </c>
      <c r="AT16" s="5">
        <v>2826.1059999999993</v>
      </c>
      <c r="AU16" s="5">
        <v>2836.0480000000011</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5" t="s">
        <v>91</v>
      </c>
      <c r="C17" s="5" t="s">
        <v>91</v>
      </c>
      <c r="D17" s="5" t="s">
        <v>91</v>
      </c>
      <c r="E17" s="5" t="s">
        <v>91</v>
      </c>
      <c r="F17" s="5">
        <v>2092.13</v>
      </c>
      <c r="G17" s="5">
        <v>2109.5720000000001</v>
      </c>
      <c r="H17" s="5">
        <v>2180.3389999999999</v>
      </c>
      <c r="I17" s="5">
        <v>2205.9340000000002</v>
      </c>
      <c r="J17" s="5">
        <v>2239.0559999999996</v>
      </c>
      <c r="K17" s="5">
        <v>2266.2800000000007</v>
      </c>
      <c r="L17" s="5">
        <v>2286.1060000000007</v>
      </c>
      <c r="M17" s="5">
        <v>2331.2109999999993</v>
      </c>
      <c r="N17" s="5">
        <v>2363.038</v>
      </c>
      <c r="O17" s="5">
        <v>2401.0949999999998</v>
      </c>
      <c r="P17" s="5">
        <v>2424.7520000000004</v>
      </c>
      <c r="Q17" s="5">
        <v>2468.2349999999997</v>
      </c>
      <c r="R17" s="5">
        <v>2528.2130000000002</v>
      </c>
      <c r="S17" s="5">
        <v>2553.1030000000001</v>
      </c>
      <c r="T17" s="5">
        <v>2536.4060000000004</v>
      </c>
      <c r="U17" s="5">
        <v>2551.6010000000006</v>
      </c>
      <c r="V17" s="5">
        <v>2560.384</v>
      </c>
      <c r="W17" s="5">
        <v>2586.1</v>
      </c>
      <c r="X17" s="5">
        <v>2597.357</v>
      </c>
      <c r="Y17" s="5">
        <v>2603.4069999999983</v>
      </c>
      <c r="Z17" s="5">
        <v>2613.59</v>
      </c>
      <c r="AA17" s="5">
        <v>2625.2769999999982</v>
      </c>
      <c r="AB17" s="5">
        <v>2637.0120000000006</v>
      </c>
      <c r="AC17" s="5">
        <v>2649.744999999999</v>
      </c>
      <c r="AD17" s="5">
        <v>2661.6930000000002</v>
      </c>
      <c r="AE17" s="5">
        <v>2668.1570000000002</v>
      </c>
      <c r="AF17" s="5">
        <v>2672.0379999999991</v>
      </c>
      <c r="AG17" s="5">
        <v>2674.5580000000009</v>
      </c>
      <c r="AH17" s="5">
        <v>2675.7630000000004</v>
      </c>
      <c r="AI17" s="5">
        <v>2675.9019999999996</v>
      </c>
      <c r="AJ17" s="5">
        <v>2674.9</v>
      </c>
      <c r="AK17" s="5">
        <v>2673.5169999999994</v>
      </c>
      <c r="AL17" s="5">
        <v>2672.085</v>
      </c>
      <c r="AM17" s="5">
        <v>2670.3090000000007</v>
      </c>
      <c r="AN17" s="5">
        <v>2669.900999999998</v>
      </c>
      <c r="AO17" s="5">
        <v>2672.409999999998</v>
      </c>
      <c r="AP17" s="5">
        <v>2675.697999999999</v>
      </c>
      <c r="AQ17" s="5">
        <v>2678.8169999999986</v>
      </c>
      <c r="AR17" s="5">
        <v>2682.0310000000004</v>
      </c>
      <c r="AS17" s="5">
        <v>2685.3009999999995</v>
      </c>
      <c r="AT17" s="5">
        <v>2688.5949999999993</v>
      </c>
      <c r="AU17" s="5">
        <v>2691.8319999999985</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5" t="s">
        <v>91</v>
      </c>
      <c r="C18" s="5" t="s">
        <v>91</v>
      </c>
      <c r="D18" s="5" t="s">
        <v>91</v>
      </c>
      <c r="E18" s="5" t="s">
        <v>91</v>
      </c>
      <c r="F18" s="5">
        <v>2092.13</v>
      </c>
      <c r="G18" s="5">
        <v>2109.5720000000001</v>
      </c>
      <c r="H18" s="5">
        <v>2180.3389999999999</v>
      </c>
      <c r="I18" s="5">
        <v>2205.9340000000002</v>
      </c>
      <c r="J18" s="5">
        <v>2239.0559999999996</v>
      </c>
      <c r="K18" s="5">
        <v>2266.2800000000007</v>
      </c>
      <c r="L18" s="5">
        <v>2286.1060000000007</v>
      </c>
      <c r="M18" s="5">
        <v>2331.2109999999993</v>
      </c>
      <c r="N18" s="5">
        <v>2363.038</v>
      </c>
      <c r="O18" s="5">
        <v>2401.0949999999998</v>
      </c>
      <c r="P18" s="5">
        <v>2424.7520000000004</v>
      </c>
      <c r="Q18" s="5">
        <v>2468.2349999999997</v>
      </c>
      <c r="R18" s="5">
        <v>2528.2130000000002</v>
      </c>
      <c r="S18" s="5">
        <v>2553.1030000000001</v>
      </c>
      <c r="T18" s="5">
        <v>2536.4060000000004</v>
      </c>
      <c r="U18" s="5">
        <v>2551.6010000000006</v>
      </c>
      <c r="V18" s="5">
        <v>2560.384</v>
      </c>
      <c r="W18" s="5">
        <v>2586.1</v>
      </c>
      <c r="X18" s="5">
        <v>2597.357</v>
      </c>
      <c r="Y18" s="5">
        <v>2599.5059999999989</v>
      </c>
      <c r="Z18" s="5">
        <v>2605.3629999999989</v>
      </c>
      <c r="AA18" s="5">
        <v>2611.5230000000006</v>
      </c>
      <c r="AB18" s="5">
        <v>2618.4329999999995</v>
      </c>
      <c r="AC18" s="5">
        <v>2627.0320000000002</v>
      </c>
      <c r="AD18" s="5">
        <v>2634.3059999999996</v>
      </c>
      <c r="AE18" s="5">
        <v>2638.2700000000004</v>
      </c>
      <c r="AF18" s="5">
        <v>2640.0039999999995</v>
      </c>
      <c r="AG18" s="5">
        <v>2640.4170000000008</v>
      </c>
      <c r="AH18" s="5">
        <v>2639.5499999999993</v>
      </c>
      <c r="AI18" s="5">
        <v>2637.6569999999997</v>
      </c>
      <c r="AJ18" s="5">
        <v>2634.677000000001</v>
      </c>
      <c r="AK18" s="5">
        <v>2631.342000000001</v>
      </c>
      <c r="AL18" s="5">
        <v>2627.9950000000013</v>
      </c>
      <c r="AM18" s="5">
        <v>2624.344000000001</v>
      </c>
      <c r="AN18" s="5">
        <v>2622.0689999999995</v>
      </c>
      <c r="AO18" s="5">
        <v>2622.69</v>
      </c>
      <c r="AP18" s="5">
        <v>2624.7429999999999</v>
      </c>
      <c r="AQ18" s="5">
        <v>2626.6640000000002</v>
      </c>
      <c r="AR18" s="5">
        <v>2628.7150000000001</v>
      </c>
      <c r="AS18" s="5">
        <v>2630.8470000000002</v>
      </c>
      <c r="AT18" s="5">
        <v>2633.0309999999986</v>
      </c>
      <c r="AU18" s="5">
        <v>2635.1829999999995</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5" t="s">
        <v>91</v>
      </c>
      <c r="C22" s="5" t="s">
        <v>91</v>
      </c>
      <c r="D22" s="5" t="s">
        <v>91</v>
      </c>
      <c r="E22" s="5" t="s">
        <v>91</v>
      </c>
      <c r="F22" s="5">
        <v>24774.17</v>
      </c>
      <c r="G22" s="5">
        <v>25043.48</v>
      </c>
      <c r="H22" s="5">
        <v>25442.38</v>
      </c>
      <c r="I22" s="5">
        <v>25727.98</v>
      </c>
      <c r="J22" s="5">
        <v>26049.87</v>
      </c>
      <c r="K22" s="5">
        <v>26352.67</v>
      </c>
      <c r="L22" s="5">
        <v>26585.27</v>
      </c>
      <c r="M22" s="5">
        <v>26942.29</v>
      </c>
      <c r="N22" s="5">
        <v>27386.15</v>
      </c>
      <c r="O22" s="5">
        <v>27865.41</v>
      </c>
      <c r="P22" s="5">
        <v>28322.27</v>
      </c>
      <c r="Q22" s="5">
        <v>28747.72</v>
      </c>
      <c r="R22" s="5">
        <v>29282.34</v>
      </c>
      <c r="S22" s="5">
        <v>29509.16</v>
      </c>
      <c r="T22" s="5">
        <v>29419.63</v>
      </c>
      <c r="U22" s="5">
        <v>29698.52</v>
      </c>
      <c r="V22" s="5">
        <v>29837.94</v>
      </c>
      <c r="W22" s="5">
        <v>30419.1</v>
      </c>
      <c r="X22" s="5">
        <v>30567.97</v>
      </c>
      <c r="Y22" s="5">
        <v>30812.47</v>
      </c>
      <c r="Z22" s="5">
        <v>31103.09</v>
      </c>
      <c r="AA22" s="5">
        <v>31404.74</v>
      </c>
      <c r="AB22" s="5">
        <v>31707.46</v>
      </c>
      <c r="AC22" s="5">
        <v>32025.3</v>
      </c>
      <c r="AD22" s="5">
        <v>32336.57</v>
      </c>
      <c r="AE22" s="5">
        <v>32620.67</v>
      </c>
      <c r="AF22" s="5">
        <v>32863.589999999997</v>
      </c>
      <c r="AG22" s="5">
        <v>33093.480000000003</v>
      </c>
      <c r="AH22" s="5">
        <v>33311.39</v>
      </c>
      <c r="AI22" s="5">
        <v>33518.620000000003</v>
      </c>
      <c r="AJ22" s="5">
        <v>33709.599999999999</v>
      </c>
      <c r="AK22" s="5">
        <v>33902.58</v>
      </c>
      <c r="AL22" s="5">
        <v>34095.910000000003</v>
      </c>
      <c r="AM22" s="5">
        <v>34285.800000000003</v>
      </c>
      <c r="AN22" s="5">
        <v>34519.58</v>
      </c>
      <c r="AO22" s="5">
        <v>34801.67</v>
      </c>
      <c r="AP22" s="5">
        <v>35107.24</v>
      </c>
      <c r="AQ22" s="5">
        <v>35415.81</v>
      </c>
      <c r="AR22" s="5">
        <v>35727.71</v>
      </c>
      <c r="AS22" s="5">
        <v>36042.75</v>
      </c>
      <c r="AT22" s="5">
        <v>36361.03</v>
      </c>
      <c r="AU22" s="5">
        <v>36682.6</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5" t="s">
        <v>91</v>
      </c>
      <c r="C23" s="5" t="s">
        <v>91</v>
      </c>
      <c r="D23" s="5" t="s">
        <v>91</v>
      </c>
      <c r="E23" s="5" t="s">
        <v>91</v>
      </c>
      <c r="F23" s="5">
        <v>24774.17</v>
      </c>
      <c r="G23" s="5">
        <v>25043.48</v>
      </c>
      <c r="H23" s="5">
        <v>25442.38</v>
      </c>
      <c r="I23" s="5">
        <v>25727.98</v>
      </c>
      <c r="J23" s="5">
        <v>26049.87</v>
      </c>
      <c r="K23" s="5">
        <v>26352.67</v>
      </c>
      <c r="L23" s="5">
        <v>26585.27</v>
      </c>
      <c r="M23" s="5">
        <v>26942.29</v>
      </c>
      <c r="N23" s="5">
        <v>27386.15</v>
      </c>
      <c r="O23" s="5">
        <v>27865.41</v>
      </c>
      <c r="P23" s="5">
        <v>28322.27</v>
      </c>
      <c r="Q23" s="5">
        <v>28747.72</v>
      </c>
      <c r="R23" s="5">
        <v>29282.34</v>
      </c>
      <c r="S23" s="5">
        <v>29509.16</v>
      </c>
      <c r="T23" s="5">
        <v>29419.63</v>
      </c>
      <c r="U23" s="5">
        <v>29698.52</v>
      </c>
      <c r="V23" s="5">
        <v>29837.94</v>
      </c>
      <c r="W23" s="5">
        <v>30419.1</v>
      </c>
      <c r="X23" s="5">
        <v>30567.97</v>
      </c>
      <c r="Y23" s="5">
        <v>30760.43</v>
      </c>
      <c r="Z23" s="5">
        <v>31001.32</v>
      </c>
      <c r="AA23" s="5">
        <v>31253.96</v>
      </c>
      <c r="AB23" s="5">
        <v>31528.23</v>
      </c>
      <c r="AC23" s="5">
        <v>31814.86</v>
      </c>
      <c r="AD23" s="5">
        <v>32088.54</v>
      </c>
      <c r="AE23" s="5">
        <v>32324.01</v>
      </c>
      <c r="AF23" s="5">
        <v>32517.71</v>
      </c>
      <c r="AG23" s="5">
        <v>32681.26</v>
      </c>
      <c r="AH23" s="5">
        <v>32822.75</v>
      </c>
      <c r="AI23" s="5">
        <v>32944.339999999997</v>
      </c>
      <c r="AJ23" s="5">
        <v>33048.300000000003</v>
      </c>
      <c r="AK23" s="5">
        <v>33152.050000000003</v>
      </c>
      <c r="AL23" s="5">
        <v>33255</v>
      </c>
      <c r="AM23" s="5">
        <v>33353.360000000001</v>
      </c>
      <c r="AN23" s="5">
        <v>33493.040000000001</v>
      </c>
      <c r="AO23" s="5">
        <v>33679.49</v>
      </c>
      <c r="AP23" s="5">
        <v>33887.53</v>
      </c>
      <c r="AQ23" s="5">
        <v>34096.54</v>
      </c>
      <c r="AR23" s="5">
        <v>34306.82</v>
      </c>
      <c r="AS23" s="5">
        <v>34518.120000000003</v>
      </c>
      <c r="AT23" s="5">
        <v>34730.519999999997</v>
      </c>
      <c r="AU23" s="5">
        <v>34944.050000000003</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5" t="s">
        <v>91</v>
      </c>
      <c r="C24" s="5" t="s">
        <v>91</v>
      </c>
      <c r="D24" s="5" t="s">
        <v>91</v>
      </c>
      <c r="E24" s="5" t="s">
        <v>91</v>
      </c>
      <c r="F24" s="5">
        <v>24774.17</v>
      </c>
      <c r="G24" s="5">
        <v>25043.48</v>
      </c>
      <c r="H24" s="5">
        <v>25442.38</v>
      </c>
      <c r="I24" s="5">
        <v>25727.98</v>
      </c>
      <c r="J24" s="5">
        <v>26049.87</v>
      </c>
      <c r="K24" s="5">
        <v>26352.67</v>
      </c>
      <c r="L24" s="5">
        <v>26585.27</v>
      </c>
      <c r="M24" s="5">
        <v>26942.29</v>
      </c>
      <c r="N24" s="5">
        <v>27386.15</v>
      </c>
      <c r="O24" s="5">
        <v>27865.41</v>
      </c>
      <c r="P24" s="5">
        <v>28322.27</v>
      </c>
      <c r="Q24" s="5">
        <v>28747.72</v>
      </c>
      <c r="R24" s="5">
        <v>29282.34</v>
      </c>
      <c r="S24" s="5">
        <v>29509.16</v>
      </c>
      <c r="T24" s="5">
        <v>29419.63</v>
      </c>
      <c r="U24" s="5">
        <v>29698.52</v>
      </c>
      <c r="V24" s="5">
        <v>29837.94</v>
      </c>
      <c r="W24" s="5">
        <v>30419.1</v>
      </c>
      <c r="X24" s="5">
        <v>30567.97</v>
      </c>
      <c r="Y24" s="5">
        <v>30700.44</v>
      </c>
      <c r="Z24" s="5">
        <v>30880.77</v>
      </c>
      <c r="AA24" s="5">
        <v>31072.06</v>
      </c>
      <c r="AB24" s="5">
        <v>31268.639999999999</v>
      </c>
      <c r="AC24" s="5">
        <v>31476.07</v>
      </c>
      <c r="AD24" s="5">
        <v>31669.3</v>
      </c>
      <c r="AE24" s="5">
        <v>31823.52</v>
      </c>
      <c r="AF24" s="5">
        <v>31935.55</v>
      </c>
      <c r="AG24" s="5">
        <v>32017.05</v>
      </c>
      <c r="AH24" s="5">
        <v>32076.17</v>
      </c>
      <c r="AI24" s="5">
        <v>32115.200000000001</v>
      </c>
      <c r="AJ24" s="5">
        <v>32136.47</v>
      </c>
      <c r="AK24" s="5">
        <v>32156.85</v>
      </c>
      <c r="AL24" s="5">
        <v>32175.85</v>
      </c>
      <c r="AM24" s="5">
        <v>32189.85</v>
      </c>
      <c r="AN24" s="5">
        <v>32243.17</v>
      </c>
      <c r="AO24" s="5">
        <v>32340.71</v>
      </c>
      <c r="AP24" s="5">
        <v>32458.11</v>
      </c>
      <c r="AQ24" s="5">
        <v>32575.46</v>
      </c>
      <c r="AR24" s="5">
        <v>32693.01</v>
      </c>
      <c r="AS24" s="5">
        <v>32810.51</v>
      </c>
      <c r="AT24" s="5">
        <v>32928.04</v>
      </c>
      <c r="AU24" s="5">
        <v>33045.61</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5" t="s">
        <v>91</v>
      </c>
      <c r="C25" s="5" t="s">
        <v>91</v>
      </c>
      <c r="D25" s="5" t="s">
        <v>91</v>
      </c>
      <c r="E25" s="5" t="s">
        <v>91</v>
      </c>
      <c r="F25" s="5">
        <v>24774.17</v>
      </c>
      <c r="G25" s="5">
        <v>25043.48</v>
      </c>
      <c r="H25" s="5">
        <v>25442.38</v>
      </c>
      <c r="I25" s="5">
        <v>25727.98</v>
      </c>
      <c r="J25" s="5">
        <v>26049.87</v>
      </c>
      <c r="K25" s="5">
        <v>26352.67</v>
      </c>
      <c r="L25" s="5">
        <v>26585.27</v>
      </c>
      <c r="M25" s="5">
        <v>26942.29</v>
      </c>
      <c r="N25" s="5">
        <v>27386.15</v>
      </c>
      <c r="O25" s="5">
        <v>27865.41</v>
      </c>
      <c r="P25" s="5">
        <v>28322.27</v>
      </c>
      <c r="Q25" s="5">
        <v>28747.72</v>
      </c>
      <c r="R25" s="5">
        <v>29282.34</v>
      </c>
      <c r="S25" s="5">
        <v>29509.16</v>
      </c>
      <c r="T25" s="5">
        <v>29419.63</v>
      </c>
      <c r="U25" s="5">
        <v>29698.52</v>
      </c>
      <c r="V25" s="5">
        <v>29837.94</v>
      </c>
      <c r="W25" s="5">
        <v>30419.1</v>
      </c>
      <c r="X25" s="5">
        <v>30567.97</v>
      </c>
      <c r="Y25" s="5">
        <v>30630.1</v>
      </c>
      <c r="Z25" s="5">
        <v>30730.52</v>
      </c>
      <c r="AA25" s="5">
        <v>30851.05</v>
      </c>
      <c r="AB25" s="5">
        <v>30976.41</v>
      </c>
      <c r="AC25" s="5">
        <v>31112.03</v>
      </c>
      <c r="AD25" s="5">
        <v>31233.57</v>
      </c>
      <c r="AE25" s="5">
        <v>31286.76</v>
      </c>
      <c r="AF25" s="5">
        <v>31307.59</v>
      </c>
      <c r="AG25" s="5">
        <v>31309.85</v>
      </c>
      <c r="AH25" s="5">
        <v>31293.5</v>
      </c>
      <c r="AI25" s="5">
        <v>31262.400000000001</v>
      </c>
      <c r="AJ25" s="5">
        <v>31218.19</v>
      </c>
      <c r="AK25" s="5">
        <v>31170.83</v>
      </c>
      <c r="AL25" s="5">
        <v>31123.7</v>
      </c>
      <c r="AM25" s="5">
        <v>31073.26</v>
      </c>
      <c r="AN25" s="5">
        <v>31060.61</v>
      </c>
      <c r="AO25" s="5">
        <v>31085.51</v>
      </c>
      <c r="AP25" s="5">
        <v>31121.93</v>
      </c>
      <c r="AQ25" s="5">
        <v>31156.86</v>
      </c>
      <c r="AR25" s="5">
        <v>31195.62</v>
      </c>
      <c r="AS25" s="5">
        <v>31232.07</v>
      </c>
      <c r="AT25" s="5">
        <v>31268.25</v>
      </c>
      <c r="AU25" s="5">
        <v>31304.41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5" t="s">
        <v>91</v>
      </c>
      <c r="C26" s="5" t="s">
        <v>91</v>
      </c>
      <c r="D26" s="5" t="s">
        <v>91</v>
      </c>
      <c r="E26" s="5" t="s">
        <v>91</v>
      </c>
      <c r="F26" s="5">
        <v>24774.17</v>
      </c>
      <c r="G26" s="5">
        <v>25043.48</v>
      </c>
      <c r="H26" s="5">
        <v>25442.38</v>
      </c>
      <c r="I26" s="5">
        <v>25727.98</v>
      </c>
      <c r="J26" s="5">
        <v>26049.87</v>
      </c>
      <c r="K26" s="5">
        <v>26352.67</v>
      </c>
      <c r="L26" s="5">
        <v>26585.27</v>
      </c>
      <c r="M26" s="5">
        <v>26942.29</v>
      </c>
      <c r="N26" s="5">
        <v>27386.15</v>
      </c>
      <c r="O26" s="5">
        <v>27865.41</v>
      </c>
      <c r="P26" s="5">
        <v>28322.27</v>
      </c>
      <c r="Q26" s="5">
        <v>28747.72</v>
      </c>
      <c r="R26" s="5">
        <v>29282.34</v>
      </c>
      <c r="S26" s="5">
        <v>29509.16</v>
      </c>
      <c r="T26" s="5">
        <v>29419.63</v>
      </c>
      <c r="U26" s="5">
        <v>29698.52</v>
      </c>
      <c r="V26" s="5">
        <v>29837.94</v>
      </c>
      <c r="W26" s="5">
        <v>30419.1</v>
      </c>
      <c r="X26" s="5">
        <v>30567.97</v>
      </c>
      <c r="Y26" s="5">
        <v>30583.84</v>
      </c>
      <c r="Z26" s="5">
        <v>30631.91</v>
      </c>
      <c r="AA26" s="5">
        <v>30686.54</v>
      </c>
      <c r="AB26" s="5">
        <v>30754.86</v>
      </c>
      <c r="AC26" s="5">
        <v>30842.29</v>
      </c>
      <c r="AD26" s="5">
        <v>30909.18</v>
      </c>
      <c r="AE26" s="5">
        <v>30931.65</v>
      </c>
      <c r="AF26" s="5">
        <v>30926.01</v>
      </c>
      <c r="AG26" s="5">
        <v>30902.32</v>
      </c>
      <c r="AH26" s="5">
        <v>30860.560000000001</v>
      </c>
      <c r="AI26" s="5">
        <v>30804.63</v>
      </c>
      <c r="AJ26" s="5">
        <v>30736.17</v>
      </c>
      <c r="AK26" s="5">
        <v>30664.95</v>
      </c>
      <c r="AL26" s="5">
        <v>30594.37</v>
      </c>
      <c r="AM26" s="5">
        <v>30520.959999999999</v>
      </c>
      <c r="AN26" s="5">
        <v>30485.09</v>
      </c>
      <c r="AO26" s="5">
        <v>30486.46</v>
      </c>
      <c r="AP26" s="5">
        <v>30506.5</v>
      </c>
      <c r="AQ26" s="5">
        <v>30525.33</v>
      </c>
      <c r="AR26" s="5">
        <v>30548.26</v>
      </c>
      <c r="AS26" s="5">
        <v>30569.15</v>
      </c>
      <c r="AT26" s="5">
        <v>30590.06</v>
      </c>
      <c r="AU26" s="5">
        <v>30611.21</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25" zoomScaleNormal="100" zoomScaleSheetLayoutView="25" workbookViewId="0">
      <selection activeCell="A26" sqref="A1:XFD26"/>
    </sheetView>
  </sheetViews>
  <sheetFormatPr defaultRowHeight="12.75" x14ac:dyDescent="0.2"/>
  <cols>
    <col min="1" max="1" width="41.7109375" bestFit="1" customWidth="1"/>
  </cols>
  <sheetData>
    <row r="1" spans="1:50" x14ac:dyDescent="0.2">
      <c r="A1" s="7" t="s">
        <v>0</v>
      </c>
    </row>
    <row r="2" spans="1:50" x14ac:dyDescent="0.2">
      <c r="A2" s="7" t="s">
        <v>105</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c r="D6" s="37"/>
      <c r="E6" s="37"/>
      <c r="F6" s="37"/>
      <c r="G6" s="37">
        <f>(('Resident employment'!G6/'Resident employment'!F6)-1)*100</f>
        <v>-0.36444399800000804</v>
      </c>
      <c r="H6" s="37">
        <f>(('Resident employment'!H6/'Resident employment'!G6)-1)*100</f>
        <v>2.4405171248957691</v>
      </c>
      <c r="I6" s="37">
        <f>(('Resident employment'!I6/'Resident employment'!H6)-1)*100</f>
        <v>1.7204423945681668</v>
      </c>
      <c r="J6" s="37">
        <f>(('Resident employment'!J6/'Resident employment'!I6)-1)*100</f>
        <v>2.6761466374577214</v>
      </c>
      <c r="K6" s="37">
        <f>(('Resident employment'!K6/'Resident employment'!J6)-1)*100</f>
        <v>2.3891040405823682</v>
      </c>
      <c r="L6" s="37">
        <f>(('Resident employment'!L6/'Resident employment'!K6)-1)*100</f>
        <v>1.399089435503531</v>
      </c>
      <c r="M6" s="37">
        <f>(('Resident employment'!M6/'Resident employment'!L6)-1)*100</f>
        <v>1.4133820733325031</v>
      </c>
      <c r="N6" s="37">
        <f>(('Resident employment'!N6/'Resident employment'!M6)-1)*100</f>
        <v>0.72472979813258398</v>
      </c>
      <c r="O6" s="37">
        <f>(('Resident employment'!O6/'Resident employment'!N6)-1)*100</f>
        <v>1.5192944741392989</v>
      </c>
      <c r="P6" s="37">
        <f>(('Resident employment'!P6/'Resident employment'!O6)-1)*100</f>
        <v>1.8218410842992805</v>
      </c>
      <c r="Q6" s="37">
        <f>(('Resident employment'!Q6/'Resident employment'!P6)-1)*100</f>
        <v>1.9765906538888212</v>
      </c>
      <c r="R6" s="37">
        <f>(('Resident employment'!R6/'Resident employment'!Q6)-1)*100</f>
        <v>2.3432551887669906</v>
      </c>
      <c r="S6" s="37">
        <f>(('Resident employment'!S6/'Resident employment'!R6)-1)*100</f>
        <v>1.1654839384208415</v>
      </c>
      <c r="T6" s="37">
        <f>(('Resident employment'!T6/'Resident employment'!S6)-1)*100</f>
        <v>0.439139303388969</v>
      </c>
      <c r="U6" s="37">
        <f>(('Resident employment'!U6/'Resident employment'!T6)-1)*100</f>
        <v>-4.5841492225273672E-2</v>
      </c>
      <c r="V6" s="37">
        <f>(('Resident employment'!V6/'Resident employment'!U6)-1)*100</f>
        <v>-0.23741731181687875</v>
      </c>
      <c r="W6" s="37">
        <f>(('Resident employment'!W6/'Resident employment'!V6)-1)*100</f>
        <v>0.31838435593549708</v>
      </c>
      <c r="X6" s="37">
        <f>(('Resident employment'!X6/'Resident employment'!W6)-1)*100</f>
        <v>0.78461191994463331</v>
      </c>
      <c r="Y6" s="37">
        <f>(('Resident employment'!Y6/'Resident employment'!X6)-1)*100</f>
        <v>0.84650833630113276</v>
      </c>
      <c r="Z6" s="37">
        <f>(('Resident employment'!Z6/'Resident employment'!Y6)-1)*100</f>
        <v>1.0521614519553246</v>
      </c>
      <c r="AA6" s="37">
        <f>(('Resident employment'!AA6/'Resident employment'!Z6)-1)*100</f>
        <v>1.0743512241438768</v>
      </c>
      <c r="AB6" s="37">
        <f>(('Resident employment'!AB6/'Resident employment'!AA6)-1)*100</f>
        <v>1.0222603644587824</v>
      </c>
      <c r="AC6" s="37">
        <f>(('Resident employment'!AC6/'Resident employment'!AB6)-1)*100</f>
        <v>1.1388522218743757</v>
      </c>
      <c r="AD6" s="37">
        <f>(('Resident employment'!AD6/'Resident employment'!AC6)-1)*100</f>
        <v>1.053709741033626</v>
      </c>
      <c r="AE6" s="37">
        <f>(('Resident employment'!AE6/'Resident employment'!AD6)-1)*100</f>
        <v>0.94310689398311442</v>
      </c>
      <c r="AF6" s="37">
        <f>(('Resident employment'!AF6/'Resident employment'!AE6)-1)*100</f>
        <v>0.88431022156565398</v>
      </c>
      <c r="AG6" s="37">
        <f>(('Resident employment'!AG6/'Resident employment'!AF6)-1)*100</f>
        <v>0.8426580132344208</v>
      </c>
      <c r="AH6" s="37">
        <f>(('Resident employment'!AH6/'Resident employment'!AG6)-1)*100</f>
        <v>0.74744506228270335</v>
      </c>
      <c r="AI6" s="37">
        <f>(('Resident employment'!AI6/'Resident employment'!AH6)-1)*100</f>
        <v>0.68389656331115933</v>
      </c>
      <c r="AJ6" s="37">
        <f>(('Resident employment'!AJ6/'Resident employment'!AI6)-1)*100</f>
        <v>0.64429804342787111</v>
      </c>
      <c r="AK6" s="37">
        <f>(('Resident employment'!AK6/'Resident employment'!AJ6)-1)*100</f>
        <v>0.661775526422681</v>
      </c>
      <c r="AL6" s="37">
        <f>(('Resident employment'!AL6/'Resident employment'!AK6)-1)*100</f>
        <v>0.61862303566166954</v>
      </c>
      <c r="AM6" s="37">
        <f>(('Resident employment'!AM6/'Resident employment'!AL6)-1)*100</f>
        <v>0.57192900881255504</v>
      </c>
      <c r="AN6" s="37">
        <f>(('Resident employment'!AN6/'Resident employment'!AM6)-1)*100</f>
        <v>0.67273051066047973</v>
      </c>
      <c r="AO6" s="37">
        <f>(('Resident employment'!AO6/'Resident employment'!AN6)-1)*100</f>
        <v>0.81060304907814018</v>
      </c>
      <c r="AP6" s="37">
        <f>(('Resident employment'!AP6/'Resident employment'!AO6)-1)*100</f>
        <v>0.87014030901775286</v>
      </c>
      <c r="AQ6" s="37">
        <f>(('Resident employment'!AQ6/'Resident employment'!AP6)-1)*100</f>
        <v>0.87178432696097818</v>
      </c>
      <c r="AR6" s="37">
        <f>(('Resident employment'!AR6/'Resident employment'!AQ6)-1)*100</f>
        <v>0.87358781476263303</v>
      </c>
      <c r="AS6" s="37">
        <f>(('Resident employment'!AS6/'Resident employment'!AR6)-1)*100</f>
        <v>0.87278538563291264</v>
      </c>
      <c r="AT6" s="37">
        <f>(('Resident employment'!AT6/'Resident employment'!AS6)-1)*100</f>
        <v>0.87831498308188483</v>
      </c>
      <c r="AU6" s="37">
        <f>(('Resident employment'!AU6/'Resident employment'!AT6)-1)*100</f>
        <v>0.87483315417227203</v>
      </c>
      <c r="AW6" s="37">
        <f>((('Resident employment'!AE6/'Resident employment'!U6)^(1/10))-1)*100</f>
        <v>0.79880669918293012</v>
      </c>
      <c r="AX6" s="37">
        <f>((('Resident employment'!AU6/'Resident employment'!X6)^(1/23))-1)*100</f>
        <v>0.84817366682818918</v>
      </c>
    </row>
    <row r="7" spans="1:50" x14ac:dyDescent="0.2">
      <c r="A7" s="11" t="s">
        <v>37</v>
      </c>
      <c r="C7" s="37"/>
      <c r="D7" s="37"/>
      <c r="E7" s="37"/>
      <c r="F7" s="37"/>
      <c r="G7" s="37">
        <f>(('Resident employment'!G7/'Resident employment'!F7)-1)*100</f>
        <v>-0.36444399800000804</v>
      </c>
      <c r="H7" s="37">
        <f>(('Resident employment'!H7/'Resident employment'!G7)-1)*100</f>
        <v>2.4405171248957691</v>
      </c>
      <c r="I7" s="37">
        <f>(('Resident employment'!I7/'Resident employment'!H7)-1)*100</f>
        <v>1.7204423945681668</v>
      </c>
      <c r="J7" s="37">
        <f>(('Resident employment'!J7/'Resident employment'!I7)-1)*100</f>
        <v>2.6761466374577214</v>
      </c>
      <c r="K7" s="37">
        <f>(('Resident employment'!K7/'Resident employment'!J7)-1)*100</f>
        <v>2.3891040405823682</v>
      </c>
      <c r="L7" s="37">
        <f>(('Resident employment'!L7/'Resident employment'!K7)-1)*100</f>
        <v>1.399089435503531</v>
      </c>
      <c r="M7" s="37">
        <f>(('Resident employment'!M7/'Resident employment'!L7)-1)*100</f>
        <v>1.4133820733325031</v>
      </c>
      <c r="N7" s="37">
        <f>(('Resident employment'!N7/'Resident employment'!M7)-1)*100</f>
        <v>0.72472979813258398</v>
      </c>
      <c r="O7" s="37">
        <f>(('Resident employment'!O7/'Resident employment'!N7)-1)*100</f>
        <v>1.5192944741392989</v>
      </c>
      <c r="P7" s="37">
        <f>(('Resident employment'!P7/'Resident employment'!O7)-1)*100</f>
        <v>1.8218410842992805</v>
      </c>
      <c r="Q7" s="37">
        <f>(('Resident employment'!Q7/'Resident employment'!P7)-1)*100</f>
        <v>1.9765906538888212</v>
      </c>
      <c r="R7" s="37">
        <f>(('Resident employment'!R7/'Resident employment'!Q7)-1)*100</f>
        <v>2.3432551887669906</v>
      </c>
      <c r="S7" s="37">
        <f>(('Resident employment'!S7/'Resident employment'!R7)-1)*100</f>
        <v>1.1654839384208415</v>
      </c>
      <c r="T7" s="37">
        <f>(('Resident employment'!T7/'Resident employment'!S7)-1)*100</f>
        <v>0.439139303388969</v>
      </c>
      <c r="U7" s="37">
        <f>(('Resident employment'!U7/'Resident employment'!T7)-1)*100</f>
        <v>-4.5841492225273672E-2</v>
      </c>
      <c r="V7" s="37">
        <f>(('Resident employment'!V7/'Resident employment'!U7)-1)*100</f>
        <v>-0.23741731181687875</v>
      </c>
      <c r="W7" s="37">
        <f>(('Resident employment'!W7/'Resident employment'!V7)-1)*100</f>
        <v>0.31838435593549708</v>
      </c>
      <c r="X7" s="37">
        <f>(('Resident employment'!X7/'Resident employment'!W7)-1)*100</f>
        <v>0.78461191994463331</v>
      </c>
      <c r="Y7" s="37">
        <f>(('Resident employment'!Y7/'Resident employment'!X7)-1)*100</f>
        <v>0.64899682276642334</v>
      </c>
      <c r="Z7" s="37">
        <f>(('Resident employment'!Z7/'Resident employment'!Y7)-1)*100</f>
        <v>0.85917312137213653</v>
      </c>
      <c r="AA7" s="37">
        <f>(('Resident employment'!AA7/'Resident employment'!Z7)-1)*100</f>
        <v>0.88338650935295693</v>
      </c>
      <c r="AB7" s="37">
        <f>(('Resident employment'!AB7/'Resident employment'!AA7)-1)*100</f>
        <v>0.90461575201952193</v>
      </c>
      <c r="AC7" s="37">
        <f>(('Resident employment'!AC7/'Resident employment'!AB7)-1)*100</f>
        <v>1.0227936637330348</v>
      </c>
      <c r="AD7" s="37">
        <f>(('Resident employment'!AD7/'Resident employment'!AC7)-1)*100</f>
        <v>0.92773896803537426</v>
      </c>
      <c r="AE7" s="37">
        <f>(('Resident employment'!AE7/'Resident employment'!AD7)-1)*100</f>
        <v>0.78871381147078701</v>
      </c>
      <c r="AF7" s="37">
        <f>(('Resident employment'!AF7/'Resident employment'!AE7)-1)*100</f>
        <v>0.73044629478313805</v>
      </c>
      <c r="AG7" s="37">
        <f>(('Resident employment'!AG7/'Resident employment'!AF7)-1)*100</f>
        <v>0.63620184416008918</v>
      </c>
      <c r="AH7" s="37">
        <f>(('Resident employment'!AH7/'Resident employment'!AG7)-1)*100</f>
        <v>0.50965427974902777</v>
      </c>
      <c r="AI7" s="37">
        <f>(('Resident employment'!AI7/'Resident employment'!AH7)-1)*100</f>
        <v>0.41799507105229061</v>
      </c>
      <c r="AJ7" s="37">
        <f>(('Resident employment'!AJ7/'Resident employment'!AI7)-1)*100</f>
        <v>0.37535534304178331</v>
      </c>
      <c r="AK7" s="37">
        <f>(('Resident employment'!AK7/'Resident employment'!AJ7)-1)*100</f>
        <v>0.38808477763920823</v>
      </c>
      <c r="AL7" s="37">
        <f>(('Resident employment'!AL7/'Resident employment'!AK7)-1)*100</f>
        <v>0.34437945704572925</v>
      </c>
      <c r="AM7" s="37">
        <f>(('Resident employment'!AM7/'Resident employment'!AL7)-1)*100</f>
        <v>0.29616065277666692</v>
      </c>
      <c r="AN7" s="37">
        <f>(('Resident employment'!AN7/'Resident employment'!AM7)-1)*100</f>
        <v>0.3955553094671993</v>
      </c>
      <c r="AO7" s="37">
        <f>(('Resident employment'!AO7/'Resident employment'!AN7)-1)*100</f>
        <v>0.53744271592093273</v>
      </c>
      <c r="AP7" s="37">
        <f>(('Resident employment'!AP7/'Resident employment'!AO7)-1)*100</f>
        <v>0.59838918972097144</v>
      </c>
      <c r="AQ7" s="37">
        <f>(('Resident employment'!AQ7/'Resident employment'!AP7)-1)*100</f>
        <v>0.59845051463327525</v>
      </c>
      <c r="AR7" s="37">
        <f>(('Resident employment'!AR7/'Resident employment'!AQ7)-1)*100</f>
        <v>0.59881003651693909</v>
      </c>
      <c r="AS7" s="37">
        <f>(('Resident employment'!AS7/'Resident employment'!AR7)-1)*100</f>
        <v>0.59578940915385736</v>
      </c>
      <c r="AT7" s="37">
        <f>(('Resident employment'!AT7/'Resident employment'!AS7)-1)*100</f>
        <v>0.59910180277753522</v>
      </c>
      <c r="AU7" s="37">
        <f>(('Resident employment'!AU7/'Resident employment'!AT7)-1)*100</f>
        <v>0.59371456126600108</v>
      </c>
      <c r="AW7" s="37">
        <f>((('Resident employment'!AE7/'Resident employment'!U7)^(1/10))-1)*100</f>
        <v>0.68945267897659868</v>
      </c>
      <c r="AX7" s="37">
        <f>((('Resident employment'!AU7/'Resident employment'!X7)^(1/23))-1)*100</f>
        <v>0.61940911413462807</v>
      </c>
    </row>
    <row r="8" spans="1:50" x14ac:dyDescent="0.2">
      <c r="A8" s="11" t="s">
        <v>35</v>
      </c>
      <c r="C8" s="37"/>
      <c r="D8" s="37"/>
      <c r="E8" s="37"/>
      <c r="F8" s="37"/>
      <c r="G8" s="37">
        <f>(('Resident employment'!G8/'Resident employment'!F8)-1)*100</f>
        <v>-0.36444399800000804</v>
      </c>
      <c r="H8" s="37">
        <f>(('Resident employment'!H8/'Resident employment'!G8)-1)*100</f>
        <v>2.4405171248957691</v>
      </c>
      <c r="I8" s="37">
        <f>(('Resident employment'!I8/'Resident employment'!H8)-1)*100</f>
        <v>1.7204423945681668</v>
      </c>
      <c r="J8" s="37">
        <f>(('Resident employment'!J8/'Resident employment'!I8)-1)*100</f>
        <v>2.6761466374577214</v>
      </c>
      <c r="K8" s="37">
        <f>(('Resident employment'!K8/'Resident employment'!J8)-1)*100</f>
        <v>2.3891040405823682</v>
      </c>
      <c r="L8" s="37">
        <f>(('Resident employment'!L8/'Resident employment'!K8)-1)*100</f>
        <v>1.399089435503531</v>
      </c>
      <c r="M8" s="37">
        <f>(('Resident employment'!M8/'Resident employment'!L8)-1)*100</f>
        <v>1.4133820733325031</v>
      </c>
      <c r="N8" s="37">
        <f>(('Resident employment'!N8/'Resident employment'!M8)-1)*100</f>
        <v>0.72472979813258398</v>
      </c>
      <c r="O8" s="37">
        <f>(('Resident employment'!O8/'Resident employment'!N8)-1)*100</f>
        <v>1.5192944741392989</v>
      </c>
      <c r="P8" s="37">
        <f>(('Resident employment'!P8/'Resident employment'!O8)-1)*100</f>
        <v>1.8218410842992805</v>
      </c>
      <c r="Q8" s="37">
        <f>(('Resident employment'!Q8/'Resident employment'!P8)-1)*100</f>
        <v>1.9765906538888212</v>
      </c>
      <c r="R8" s="37">
        <f>(('Resident employment'!R8/'Resident employment'!Q8)-1)*100</f>
        <v>2.3432551887669906</v>
      </c>
      <c r="S8" s="37">
        <f>(('Resident employment'!S8/'Resident employment'!R8)-1)*100</f>
        <v>1.1654839384208415</v>
      </c>
      <c r="T8" s="37">
        <f>(('Resident employment'!T8/'Resident employment'!S8)-1)*100</f>
        <v>0.439139303388969</v>
      </c>
      <c r="U8" s="37">
        <f>(('Resident employment'!U8/'Resident employment'!T8)-1)*100</f>
        <v>-4.5841492225273672E-2</v>
      </c>
      <c r="V8" s="37">
        <f>(('Resident employment'!V8/'Resident employment'!U8)-1)*100</f>
        <v>-0.23741731181687875</v>
      </c>
      <c r="W8" s="37">
        <f>(('Resident employment'!W8/'Resident employment'!V8)-1)*100</f>
        <v>0.31838435593549708</v>
      </c>
      <c r="X8" s="37">
        <f>(('Resident employment'!X8/'Resident employment'!W8)-1)*100</f>
        <v>0.78465130168281494</v>
      </c>
      <c r="Y8" s="37">
        <f>(('Resident employment'!Y8/'Resident employment'!X8)-1)*100</f>
        <v>0.44476642065798266</v>
      </c>
      <c r="Z8" s="37">
        <f>(('Resident employment'!Z8/'Resident employment'!Y8)-1)*100</f>
        <v>0.65430018529057943</v>
      </c>
      <c r="AA8" s="37">
        <f>(('Resident employment'!AA8/'Resident employment'!Z8)-1)*100</f>
        <v>0.67887906776971096</v>
      </c>
      <c r="AB8" s="37">
        <f>(('Resident employment'!AB8/'Resident employment'!AA8)-1)*100</f>
        <v>0.64852848818486297</v>
      </c>
      <c r="AC8" s="37">
        <f>(('Resident employment'!AC8/'Resident employment'!AB8)-1)*100</f>
        <v>0.7651824824452147</v>
      </c>
      <c r="AD8" s="37">
        <f>(('Resident employment'!AD8/'Resident employment'!AC8)-1)*100</f>
        <v>0.66911873017470036</v>
      </c>
      <c r="AE8" s="37">
        <f>(('Resident employment'!AE8/'Resident employment'!AD8)-1)*100</f>
        <v>0.53044258867536165</v>
      </c>
      <c r="AF8" s="37">
        <f>(('Resident employment'!AF8/'Resident employment'!AE8)-1)*100</f>
        <v>0.46576951746786222</v>
      </c>
      <c r="AG8" s="37">
        <f>(('Resident employment'!AG8/'Resident employment'!AF8)-1)*100</f>
        <v>0.3736613958976287</v>
      </c>
      <c r="AH8" s="37">
        <f>(('Resident employment'!AH8/'Resident employment'!AG8)-1)*100</f>
        <v>0.24595619183338524</v>
      </c>
      <c r="AI8" s="37">
        <f>(('Resident employment'!AI8/'Resident employment'!AH8)-1)*100</f>
        <v>0.15359395249263663</v>
      </c>
      <c r="AJ8" s="37">
        <f>(('Resident employment'!AJ8/'Resident employment'!AI8)-1)*100</f>
        <v>0.1096071627862516</v>
      </c>
      <c r="AK8" s="37">
        <f>(('Resident employment'!AK8/'Resident employment'!AJ8)-1)*100</f>
        <v>0.12103192765906545</v>
      </c>
      <c r="AL8" s="37">
        <f>(('Resident employment'!AL8/'Resident employment'!AK8)-1)*100</f>
        <v>7.5659621832468993E-2</v>
      </c>
      <c r="AM8" s="37">
        <f>(('Resident employment'!AM8/'Resident employment'!AL8)-1)*100</f>
        <v>2.593529346419654E-2</v>
      </c>
      <c r="AN8" s="37">
        <f>(('Resident employment'!AN8/'Resident employment'!AM8)-1)*100</f>
        <v>0.12395983676420919</v>
      </c>
      <c r="AO8" s="37">
        <f>(('Resident employment'!AO8/'Resident employment'!AN8)-1)*100</f>
        <v>0.26495845947240859</v>
      </c>
      <c r="AP8" s="37">
        <f>(('Resident employment'!AP8/'Resident employment'!AO8)-1)*100</f>
        <v>0.32492802794230613</v>
      </c>
      <c r="AQ8" s="37">
        <f>(('Resident employment'!AQ8/'Resident employment'!AP8)-1)*100</f>
        <v>0.32397121020280029</v>
      </c>
      <c r="AR8" s="37">
        <f>(('Resident employment'!AR8/'Resident employment'!AQ8)-1)*100</f>
        <v>0.32357520476082868</v>
      </c>
      <c r="AS8" s="37">
        <f>(('Resident employment'!AS8/'Resident employment'!AR8)-1)*100</f>
        <v>0.31994463328353095</v>
      </c>
      <c r="AT8" s="37">
        <f>(('Resident employment'!AT8/'Resident employment'!AS8)-1)*100</f>
        <v>0.32231339945234527</v>
      </c>
      <c r="AU8" s="37">
        <f>(('Resident employment'!AU8/'Resident employment'!AT8)-1)*100</f>
        <v>0.31587080216233243</v>
      </c>
      <c r="AW8" s="37">
        <f>((('Resident employment'!AE8/'Resident employment'!U8)^(1/10))-1)*100</f>
        <v>0.52526845592515414</v>
      </c>
      <c r="AX8" s="37">
        <f>((('Resident employment'!AU8/'Resident employment'!X8)^(1/23))-1)*100</f>
        <v>0.35986407065626835</v>
      </c>
    </row>
    <row r="9" spans="1:50" x14ac:dyDescent="0.2">
      <c r="A9" s="11" t="s">
        <v>38</v>
      </c>
      <c r="C9" s="37"/>
      <c r="D9" s="37"/>
      <c r="E9" s="37"/>
      <c r="F9" s="37"/>
      <c r="G9" s="37">
        <f>(('Resident employment'!G9/'Resident employment'!F9)-1)*100</f>
        <v>-0.36444399800000804</v>
      </c>
      <c r="H9" s="37">
        <f>(('Resident employment'!H9/'Resident employment'!G9)-1)*100</f>
        <v>2.4405171248957691</v>
      </c>
      <c r="I9" s="37">
        <f>(('Resident employment'!I9/'Resident employment'!H9)-1)*100</f>
        <v>1.7204423945681668</v>
      </c>
      <c r="J9" s="37">
        <f>(('Resident employment'!J9/'Resident employment'!I9)-1)*100</f>
        <v>2.6761466374577214</v>
      </c>
      <c r="K9" s="37">
        <f>(('Resident employment'!K9/'Resident employment'!J9)-1)*100</f>
        <v>2.3891040405823682</v>
      </c>
      <c r="L9" s="37">
        <f>(('Resident employment'!L9/'Resident employment'!K9)-1)*100</f>
        <v>1.399089435503531</v>
      </c>
      <c r="M9" s="37">
        <f>(('Resident employment'!M9/'Resident employment'!L9)-1)*100</f>
        <v>1.4133820733325031</v>
      </c>
      <c r="N9" s="37">
        <f>(('Resident employment'!N9/'Resident employment'!M9)-1)*100</f>
        <v>0.72472979813258398</v>
      </c>
      <c r="O9" s="37">
        <f>(('Resident employment'!O9/'Resident employment'!N9)-1)*100</f>
        <v>1.5192944741392989</v>
      </c>
      <c r="P9" s="37">
        <f>(('Resident employment'!P9/'Resident employment'!O9)-1)*100</f>
        <v>1.8218410842992805</v>
      </c>
      <c r="Q9" s="37">
        <f>(('Resident employment'!Q9/'Resident employment'!P9)-1)*100</f>
        <v>1.9765906538888212</v>
      </c>
      <c r="R9" s="37">
        <f>(('Resident employment'!R9/'Resident employment'!Q9)-1)*100</f>
        <v>2.3432551887669906</v>
      </c>
      <c r="S9" s="37">
        <f>(('Resident employment'!S9/'Resident employment'!R9)-1)*100</f>
        <v>1.1654839384208415</v>
      </c>
      <c r="T9" s="37">
        <f>(('Resident employment'!T9/'Resident employment'!S9)-1)*100</f>
        <v>0.439139303388969</v>
      </c>
      <c r="U9" s="37">
        <f>(('Resident employment'!U9/'Resident employment'!T9)-1)*100</f>
        <v>-4.5841492225273672E-2</v>
      </c>
      <c r="V9" s="37">
        <f>(('Resident employment'!V9/'Resident employment'!U9)-1)*100</f>
        <v>-0.23741731181687875</v>
      </c>
      <c r="W9" s="37">
        <f>(('Resident employment'!W9/'Resident employment'!V9)-1)*100</f>
        <v>0.31838435593549708</v>
      </c>
      <c r="X9" s="37">
        <f>(('Resident employment'!X9/'Resident employment'!W9)-1)*100</f>
        <v>0.78461191994463331</v>
      </c>
      <c r="Y9" s="37">
        <f>(('Resident employment'!Y9/'Resident employment'!X9)-1)*100</f>
        <v>0.20666427642759277</v>
      </c>
      <c r="Z9" s="37">
        <f>(('Resident employment'!Z9/'Resident employment'!Y9)-1)*100</f>
        <v>0.3859272427798377</v>
      </c>
      <c r="AA9" s="37">
        <f>(('Resident employment'!AA9/'Resident employment'!Z9)-1)*100</f>
        <v>0.44209674874042815</v>
      </c>
      <c r="AB9" s="37">
        <f>(('Resident employment'!AB9/'Resident employment'!AA9)-1)*100</f>
        <v>0.41220294846713301</v>
      </c>
      <c r="AC9" s="37">
        <f>(('Resident employment'!AC9/'Resident employment'!AB9)-1)*100</f>
        <v>0.52941192274076343</v>
      </c>
      <c r="AD9" s="37">
        <f>(('Resident employment'!AD9/'Resident employment'!AC9)-1)*100</f>
        <v>0.43558369757712434</v>
      </c>
      <c r="AE9" s="37">
        <f>(('Resident employment'!AE9/'Resident employment'!AD9)-1)*100</f>
        <v>0.20097382255823693</v>
      </c>
      <c r="AF9" s="37">
        <f>(('Resident employment'!AF9/'Resident employment'!AE9)-1)*100</f>
        <v>0.16247429887499276</v>
      </c>
      <c r="AG9" s="37">
        <f>(('Resident employment'!AG9/'Resident employment'!AF9)-1)*100</f>
        <v>0.11036265176405102</v>
      </c>
      <c r="AH9" s="37">
        <f>(('Resident employment'!AH9/'Resident employment'!AG9)-1)*100</f>
        <v>-6.7898398369070634E-3</v>
      </c>
      <c r="AI9" s="37">
        <f>(('Resident employment'!AI9/'Resident employment'!AH9)-1)*100</f>
        <v>-8.3750596783627174E-2</v>
      </c>
      <c r="AJ9" s="37">
        <f>(('Resident employment'!AJ9/'Resident employment'!AI9)-1)*100</f>
        <v>-0.11513478395163146</v>
      </c>
      <c r="AK9" s="37">
        <f>(('Resident employment'!AK9/'Resident employment'!AJ9)-1)*100</f>
        <v>-0.1114134622874019</v>
      </c>
      <c r="AL9" s="37">
        <f>(('Resident employment'!AL9/'Resident employment'!AK9)-1)*100</f>
        <v>-0.15261121991537729</v>
      </c>
      <c r="AM9" s="37">
        <f>(('Resident employment'!AM9/'Resident employment'!AL9)-1)*100</f>
        <v>-0.19879464151538739</v>
      </c>
      <c r="AN9" s="37">
        <f>(('Resident employment'!AN9/'Resident employment'!AM9)-1)*100</f>
        <v>-0.10231215927628545</v>
      </c>
      <c r="AO9" s="37">
        <f>(('Resident employment'!AO9/'Resident employment'!AN9)-1)*100</f>
        <v>2.2685603265504284E-2</v>
      </c>
      <c r="AP9" s="37">
        <f>(('Resident employment'!AP9/'Resident employment'!AO9)-1)*100</f>
        <v>5.9489314431049323E-2</v>
      </c>
      <c r="AQ9" s="37">
        <f>(('Resident employment'!AQ9/'Resident employment'!AP9)-1)*100</f>
        <v>5.4748383913838516E-2</v>
      </c>
      <c r="AR9" s="37">
        <f>(('Resident employment'!AR9/'Resident employment'!AQ9)-1)*100</f>
        <v>6.6667400146802613E-2</v>
      </c>
      <c r="AS9" s="37">
        <f>(('Resident employment'!AS9/'Resident employment'!AR9)-1)*100</f>
        <v>5.6712378820655829E-2</v>
      </c>
      <c r="AT9" s="37">
        <f>(('Resident employment'!AT9/'Resident employment'!AS9)-1)*100</f>
        <v>5.868514909976863E-2</v>
      </c>
      <c r="AU9" s="37">
        <f>(('Resident employment'!AU9/'Resident employment'!AT9)-1)*100</f>
        <v>5.2563530844085271E-2</v>
      </c>
      <c r="AW9" s="37">
        <f>((('Resident employment'!AE9/'Resident employment'!U9)^(1/10))-1)*100</f>
        <v>0.34752926617667157</v>
      </c>
      <c r="AX9" s="37">
        <f>((('Resident employment'!AU9/'Resident employment'!X9)^(1/23))-1)*100</f>
        <v>0.10789699890529914</v>
      </c>
    </row>
    <row r="10" spans="1:50" x14ac:dyDescent="0.2">
      <c r="A10" s="11" t="s">
        <v>39</v>
      </c>
      <c r="C10" s="37"/>
      <c r="D10" s="37"/>
      <c r="E10" s="37"/>
      <c r="F10" s="37"/>
      <c r="G10" s="37">
        <f>(('Resident employment'!G10/'Resident employment'!F10)-1)*100</f>
        <v>-0.36444399800000804</v>
      </c>
      <c r="H10" s="37">
        <f>(('Resident employment'!H10/'Resident employment'!G10)-1)*100</f>
        <v>2.4405171248957691</v>
      </c>
      <c r="I10" s="37">
        <f>(('Resident employment'!I10/'Resident employment'!H10)-1)*100</f>
        <v>1.7204423945681668</v>
      </c>
      <c r="J10" s="37">
        <f>(('Resident employment'!J10/'Resident employment'!I10)-1)*100</f>
        <v>2.6761466374577214</v>
      </c>
      <c r="K10" s="37">
        <f>(('Resident employment'!K10/'Resident employment'!J10)-1)*100</f>
        <v>2.3891040405823682</v>
      </c>
      <c r="L10" s="37">
        <f>(('Resident employment'!L10/'Resident employment'!K10)-1)*100</f>
        <v>1.399089435503531</v>
      </c>
      <c r="M10" s="37">
        <f>(('Resident employment'!M10/'Resident employment'!L10)-1)*100</f>
        <v>1.4133820733325031</v>
      </c>
      <c r="N10" s="37">
        <f>(('Resident employment'!N10/'Resident employment'!M10)-1)*100</f>
        <v>0.72472979813258398</v>
      </c>
      <c r="O10" s="37">
        <f>(('Resident employment'!O10/'Resident employment'!N10)-1)*100</f>
        <v>1.5192944741392989</v>
      </c>
      <c r="P10" s="37">
        <f>(('Resident employment'!P10/'Resident employment'!O10)-1)*100</f>
        <v>1.8218410842992805</v>
      </c>
      <c r="Q10" s="37">
        <f>(('Resident employment'!Q10/'Resident employment'!P10)-1)*100</f>
        <v>1.9765906538888212</v>
      </c>
      <c r="R10" s="37">
        <f>(('Resident employment'!R10/'Resident employment'!Q10)-1)*100</f>
        <v>2.3432551887669906</v>
      </c>
      <c r="S10" s="37">
        <f>(('Resident employment'!S10/'Resident employment'!R10)-1)*100</f>
        <v>1.1654839384208415</v>
      </c>
      <c r="T10" s="37">
        <f>(('Resident employment'!T10/'Resident employment'!S10)-1)*100</f>
        <v>0.439139303388969</v>
      </c>
      <c r="U10" s="37">
        <f>(('Resident employment'!U10/'Resident employment'!T10)-1)*100</f>
        <v>-4.5841492225273672E-2</v>
      </c>
      <c r="V10" s="37">
        <f>(('Resident employment'!V10/'Resident employment'!U10)-1)*100</f>
        <v>-0.23741731181687875</v>
      </c>
      <c r="W10" s="37">
        <f>(('Resident employment'!W10/'Resident employment'!V10)-1)*100</f>
        <v>0.31838435593549708</v>
      </c>
      <c r="X10" s="37">
        <f>(('Resident employment'!X10/'Resident employment'!W10)-1)*100</f>
        <v>0.78461191994463331</v>
      </c>
      <c r="Y10" s="37">
        <f>(('Resident employment'!Y10/'Resident employment'!X10)-1)*100</f>
        <v>4.2384819407104146E-2</v>
      </c>
      <c r="Z10" s="37">
        <f>(('Resident employment'!Z10/'Resident employment'!Y10)-1)*100</f>
        <v>0.19482787382232303</v>
      </c>
      <c r="AA10" s="37">
        <f>(('Resident employment'!AA10/'Resident employment'!Z10)-1)*100</f>
        <v>0.2088341029725882</v>
      </c>
      <c r="AB10" s="37">
        <f>(('Resident employment'!AB10/'Resident employment'!AA10)-1)*100</f>
        <v>0.21653671880978997</v>
      </c>
      <c r="AC10" s="37">
        <f>(('Resident employment'!AC10/'Resident employment'!AB10)-1)*100</f>
        <v>0.37269035666422923</v>
      </c>
      <c r="AD10" s="37">
        <f>(('Resident employment'!AD10/'Resident employment'!AC10)-1)*100</f>
        <v>0.2562973907293653</v>
      </c>
      <c r="AE10" s="37">
        <f>(('Resident employment'!AE10/'Resident employment'!AD10)-1)*100</f>
        <v>9.7844955878301221E-2</v>
      </c>
      <c r="AF10" s="37">
        <f>(('Resident employment'!AF10/'Resident employment'!AE10)-1)*100</f>
        <v>6.9491481728078952E-2</v>
      </c>
      <c r="AG10" s="37">
        <f>(('Resident employment'!AG10/'Resident employment'!AF10)-1)*100</f>
        <v>1.9978991595626105E-2</v>
      </c>
      <c r="AH10" s="37">
        <f>(('Resident employment'!AH10/'Resident employment'!AG10)-1)*100</f>
        <v>-9.6564371532170679E-2</v>
      </c>
      <c r="AI10" s="37">
        <f>(('Resident employment'!AI10/'Resident employment'!AH10)-1)*100</f>
        <v>-0.17274913666154301</v>
      </c>
      <c r="AJ10" s="37">
        <f>(('Resident employment'!AJ10/'Resident employment'!AI10)-1)*100</f>
        <v>-0.20315324950113123</v>
      </c>
      <c r="AK10" s="37">
        <f>(('Resident employment'!AK10/'Resident employment'!AJ10)-1)*100</f>
        <v>-0.19902449438885528</v>
      </c>
      <c r="AL10" s="37">
        <f>(('Resident employment'!AL10/'Resident employment'!AK10)-1)*100</f>
        <v>-0.23935601343557655</v>
      </c>
      <c r="AM10" s="37">
        <f>(('Resident employment'!AM10/'Resident employment'!AL10)-1)*100</f>
        <v>-0.28491194755297933</v>
      </c>
      <c r="AN10" s="37">
        <f>(('Resident employment'!AN10/'Resident employment'!AM10)-1)*100</f>
        <v>-0.18763623267082918</v>
      </c>
      <c r="AO10" s="37">
        <f>(('Resident employment'!AO10/'Resident employment'!AN10)-1)*100</f>
        <v>-6.1655264809767907E-2</v>
      </c>
      <c r="AP10" s="37">
        <f>(('Resident employment'!AP10/'Resident employment'!AO10)-1)*100</f>
        <v>-1.3788053468188899E-3</v>
      </c>
      <c r="AQ10" s="37">
        <f>(('Resident employment'!AQ10/'Resident employment'!AP10)-1)*100</f>
        <v>-5.7904011409926071E-3</v>
      </c>
      <c r="AR10" s="37">
        <f>(('Resident employment'!AR10/'Resident employment'!AQ10)-1)*100</f>
        <v>7.1780681048849715E-3</v>
      </c>
      <c r="AS10" s="37">
        <f>(('Resident employment'!AS10/'Resident employment'!AR10)-1)*100</f>
        <v>-2.2926389693367355E-3</v>
      </c>
      <c r="AT10" s="37">
        <f>(('Resident employment'!AT10/'Resident employment'!AS10)-1)*100</f>
        <v>2.9759628175085595E-4</v>
      </c>
      <c r="AU10" s="37">
        <f>(('Resident employment'!AU10/'Resident employment'!AT10)-1)*100</f>
        <v>-5.3706999500136021E-3</v>
      </c>
      <c r="AW10" s="37">
        <f>((('Resident employment'!AE10/'Resident employment'!U10)^(1/10))-1)*100</f>
        <v>0.22519580453763677</v>
      </c>
      <c r="AX10" s="37">
        <f>((('Resident employment'!AU10/'Resident employment'!X10)^(1/23))-1)*100</f>
        <v>1.0105995394971146E-3</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c r="D14" s="37"/>
      <c r="E14" s="37"/>
      <c r="F14" s="37"/>
      <c r="G14" s="37">
        <f>(('Resident employment'!G14/'Resident employment'!F14)-1)*100</f>
        <v>0.83369580284207156</v>
      </c>
      <c r="H14" s="37">
        <f>(('Resident employment'!H14/'Resident employment'!G14)-1)*100</f>
        <v>3.3545667083180852</v>
      </c>
      <c r="I14" s="37">
        <f>(('Resident employment'!I14/'Resident employment'!H14)-1)*100</f>
        <v>1.1739000219690654</v>
      </c>
      <c r="J14" s="37">
        <f>(('Resident employment'!J14/'Resident employment'!I14)-1)*100</f>
        <v>1.5014955116517292</v>
      </c>
      <c r="K14" s="37">
        <f>(('Resident employment'!K14/'Resident employment'!J14)-1)*100</f>
        <v>1.2158695450225965</v>
      </c>
      <c r="L14" s="37">
        <f>(('Resident employment'!L14/'Resident employment'!K14)-1)*100</f>
        <v>0.87482570556154382</v>
      </c>
      <c r="M14" s="37">
        <f>(('Resident employment'!M14/'Resident employment'!L14)-1)*100</f>
        <v>1.973005626160762</v>
      </c>
      <c r="N14" s="37">
        <f>(('Resident employment'!N14/'Resident employment'!M14)-1)*100</f>
        <v>1.3652560836406868</v>
      </c>
      <c r="O14" s="37">
        <f>(('Resident employment'!O14/'Resident employment'!N14)-1)*100</f>
        <v>1.6105115533478376</v>
      </c>
      <c r="P14" s="37">
        <f>(('Resident employment'!P14/'Resident employment'!O14)-1)*100</f>
        <v>0.98525880900175444</v>
      </c>
      <c r="Q14" s="37">
        <f>(('Resident employment'!Q14/'Resident employment'!P14)-1)*100</f>
        <v>1.7932967990128112</v>
      </c>
      <c r="R14" s="37">
        <f>(('Resident employment'!R14/'Resident employment'!Q14)-1)*100</f>
        <v>2.4299955231167347</v>
      </c>
      <c r="S14" s="37">
        <f>(('Resident employment'!S14/'Resident employment'!R14)-1)*100</f>
        <v>0.98448983531054246</v>
      </c>
      <c r="T14" s="37">
        <f>(('Resident employment'!T14/'Resident employment'!S14)-1)*100</f>
        <v>-0.6539884994847367</v>
      </c>
      <c r="U14" s="37">
        <f>(('Resident employment'!U14/'Resident employment'!T14)-1)*100</f>
        <v>0.59907601543287559</v>
      </c>
      <c r="V14" s="37">
        <f>(('Resident employment'!V14/'Resident employment'!U14)-1)*100</f>
        <v>0.34421525936068065</v>
      </c>
      <c r="W14" s="37">
        <f>(('Resident employment'!W14/'Resident employment'!V14)-1)*100</f>
        <v>1.0043805929110583</v>
      </c>
      <c r="X14" s="37">
        <f>(('Resident employment'!X14/'Resident employment'!W14)-1)*100</f>
        <v>0.43528865859789878</v>
      </c>
      <c r="Y14" s="37">
        <f>(('Resident employment'!Y14/'Resident employment'!X14)-1)*100</f>
        <v>0.81683033945663119</v>
      </c>
      <c r="Z14" s="37">
        <f>(('Resident employment'!Z14/'Resident employment'!Y14)-1)*100</f>
        <v>0.98950840782361382</v>
      </c>
      <c r="AA14" s="37">
        <f>(('Resident employment'!AA14/'Resident employment'!Z14)-1)*100</f>
        <v>1.0085521409847198</v>
      </c>
      <c r="AB14" s="37">
        <f>(('Resident employment'!AB14/'Resident employment'!AA14)-1)*100</f>
        <v>0.99073247340577542</v>
      </c>
      <c r="AC14" s="37">
        <f>(('Resident employment'!AC14/'Resident employment'!AB14)-1)*100</f>
        <v>1.036210080074329</v>
      </c>
      <c r="AD14" s="37">
        <f>(('Resident employment'!AD14/'Resident employment'!AC14)-1)*100</f>
        <v>1.0220606903798668</v>
      </c>
      <c r="AE14" s="37">
        <f>(('Resident employment'!AE14/'Resident employment'!AD14)-1)*100</f>
        <v>0.93643235398477298</v>
      </c>
      <c r="AF14" s="37">
        <f>(('Resident employment'!AF14/'Resident employment'!AE14)-1)*100</f>
        <v>0.80911394700589057</v>
      </c>
      <c r="AG14" s="37">
        <f>(('Resident employment'!AG14/'Resident employment'!AF14)-1)*100</f>
        <v>0.77060356212299563</v>
      </c>
      <c r="AH14" s="37">
        <f>(('Resident employment'!AH14/'Resident employment'!AG14)-1)*100</f>
        <v>0.73871263667566467</v>
      </c>
      <c r="AI14" s="37">
        <f>(('Resident employment'!AI14/'Resident employment'!AH14)-1)*100</f>
        <v>0.70847277179151291</v>
      </c>
      <c r="AJ14" s="37">
        <f>(('Resident employment'!AJ14/'Resident employment'!AI14)-1)*100</f>
        <v>0.6539477763471746</v>
      </c>
      <c r="AK14" s="37">
        <f>(('Resident employment'!AK14/'Resident employment'!AJ14)-1)*100</f>
        <v>0.65160680076872257</v>
      </c>
      <c r="AL14" s="37">
        <f>(('Resident employment'!AL14/'Resident employment'!AK14)-1)*100</f>
        <v>0.64607884794780635</v>
      </c>
      <c r="AM14" s="37">
        <f>(('Resident employment'!AM14/'Resident employment'!AL14)-1)*100</f>
        <v>0.6299132255755957</v>
      </c>
      <c r="AN14" s="37">
        <f>(('Resident employment'!AN14/'Resident employment'!AM14)-1)*100</f>
        <v>0.68405196671741386</v>
      </c>
      <c r="AO14" s="37">
        <f>(('Resident employment'!AO14/'Resident employment'!AN14)-1)*100</f>
        <v>0.80826288871269636</v>
      </c>
      <c r="AP14" s="37">
        <f>(('Resident employment'!AP14/'Resident employment'!AO14)-1)*100</f>
        <v>0.86289578304112879</v>
      </c>
      <c r="AQ14" s="37">
        <f>(('Resident employment'!AQ14/'Resident employment'!AP14)-1)*100</f>
        <v>0.863124804941795</v>
      </c>
      <c r="AR14" s="37">
        <f>(('Resident employment'!AR14/'Resident employment'!AQ14)-1)*100</f>
        <v>0.85577166417114547</v>
      </c>
      <c r="AS14" s="37">
        <f>(('Resident employment'!AS14/'Resident employment'!AR14)-1)*100</f>
        <v>0.86579421810604185</v>
      </c>
      <c r="AT14" s="37">
        <f>(('Resident employment'!AT14/'Resident employment'!AS14)-1)*100</f>
        <v>0.86872808865892104</v>
      </c>
      <c r="AU14" s="37">
        <f>(('Resident employment'!AU14/'Resident employment'!AT14)-1)*100</f>
        <v>0.86773308464795917</v>
      </c>
      <c r="AW14" s="37">
        <f>((('Resident employment'!AE14/'Resident employment'!U14)^(1/10))-1)*100</f>
        <v>0.85812888479934735</v>
      </c>
      <c r="AX14" s="37">
        <f>((('Resident employment'!AU14/'Resident employment'!X14)^(1/23))-1)*100</f>
        <v>0.82970958509218651</v>
      </c>
    </row>
    <row r="15" spans="1:50" x14ac:dyDescent="0.2">
      <c r="A15" s="11" t="s">
        <v>37</v>
      </c>
      <c r="C15" s="37"/>
      <c r="D15" s="37"/>
      <c r="E15" s="37"/>
      <c r="F15" s="37"/>
      <c r="G15" s="37">
        <f>(('Resident employment'!G15/'Resident employment'!F15)-1)*100</f>
        <v>0.83369580284207156</v>
      </c>
      <c r="H15" s="37">
        <f>(('Resident employment'!H15/'Resident employment'!G15)-1)*100</f>
        <v>3.3545667083180852</v>
      </c>
      <c r="I15" s="37">
        <f>(('Resident employment'!I15/'Resident employment'!H15)-1)*100</f>
        <v>1.1739000219690654</v>
      </c>
      <c r="J15" s="37">
        <f>(('Resident employment'!J15/'Resident employment'!I15)-1)*100</f>
        <v>1.5014955116517292</v>
      </c>
      <c r="K15" s="37">
        <f>(('Resident employment'!K15/'Resident employment'!J15)-1)*100</f>
        <v>1.2158695450225965</v>
      </c>
      <c r="L15" s="37">
        <f>(('Resident employment'!L15/'Resident employment'!K15)-1)*100</f>
        <v>0.87482570556154382</v>
      </c>
      <c r="M15" s="37">
        <f>(('Resident employment'!M15/'Resident employment'!L15)-1)*100</f>
        <v>1.973005626160762</v>
      </c>
      <c r="N15" s="37">
        <f>(('Resident employment'!N15/'Resident employment'!M15)-1)*100</f>
        <v>1.3652560836406868</v>
      </c>
      <c r="O15" s="37">
        <f>(('Resident employment'!O15/'Resident employment'!N15)-1)*100</f>
        <v>1.6105115533478376</v>
      </c>
      <c r="P15" s="37">
        <f>(('Resident employment'!P15/'Resident employment'!O15)-1)*100</f>
        <v>0.98525880900175444</v>
      </c>
      <c r="Q15" s="37">
        <f>(('Resident employment'!Q15/'Resident employment'!P15)-1)*100</f>
        <v>1.7932967990128112</v>
      </c>
      <c r="R15" s="37">
        <f>(('Resident employment'!R15/'Resident employment'!Q15)-1)*100</f>
        <v>2.4299955231167347</v>
      </c>
      <c r="S15" s="37">
        <f>(('Resident employment'!S15/'Resident employment'!R15)-1)*100</f>
        <v>0.98448983531054246</v>
      </c>
      <c r="T15" s="37">
        <f>(('Resident employment'!T15/'Resident employment'!S15)-1)*100</f>
        <v>-0.6539884994847367</v>
      </c>
      <c r="U15" s="37">
        <f>(('Resident employment'!U15/'Resident employment'!T15)-1)*100</f>
        <v>0.59907601543287559</v>
      </c>
      <c r="V15" s="37">
        <f>(('Resident employment'!V15/'Resident employment'!U15)-1)*100</f>
        <v>0.34421525936068065</v>
      </c>
      <c r="W15" s="37">
        <f>(('Resident employment'!W15/'Resident employment'!V15)-1)*100</f>
        <v>1.0043805929110583</v>
      </c>
      <c r="X15" s="37">
        <f>(('Resident employment'!X15/'Resident employment'!W15)-1)*100</f>
        <v>0.43528865859789878</v>
      </c>
      <c r="Y15" s="37">
        <f>(('Resident employment'!Y15/'Resident employment'!X15)-1)*100</f>
        <v>0.65312546561753226</v>
      </c>
      <c r="Z15" s="37">
        <f>(('Resident employment'!Z15/'Resident employment'!Y15)-1)*100</f>
        <v>0.83711984871031042</v>
      </c>
      <c r="AA15" s="37">
        <f>(('Resident employment'!AA15/'Resident employment'!Z15)-1)*100</f>
        <v>0.85903757141889692</v>
      </c>
      <c r="AB15" s="37">
        <f>(('Resident employment'!AB15/'Resident employment'!AA15)-1)*100</f>
        <v>0.90659427452155494</v>
      </c>
      <c r="AC15" s="37">
        <f>(('Resident employment'!AC15/'Resident employment'!AB15)-1)*100</f>
        <v>0.94205758795236072</v>
      </c>
      <c r="AD15" s="37">
        <f>(('Resident employment'!AD15/'Resident employment'!AC15)-1)*100</f>
        <v>0.90834167826085999</v>
      </c>
      <c r="AE15" s="37">
        <f>(('Resident employment'!AE15/'Resident employment'!AD15)-1)*100</f>
        <v>0.78918133277130487</v>
      </c>
      <c r="AF15" s="37">
        <f>(('Resident employment'!AF15/'Resident employment'!AE15)-1)*100</f>
        <v>0.66192298210969724</v>
      </c>
      <c r="AG15" s="37">
        <f>(('Resident employment'!AG15/'Resident employment'!AF15)-1)*100</f>
        <v>0.57263299732275286</v>
      </c>
      <c r="AH15" s="37">
        <f>(('Resident employment'!AH15/'Resident employment'!AG15)-1)*100</f>
        <v>0.51249628833773819</v>
      </c>
      <c r="AI15" s="37">
        <f>(('Resident employment'!AI15/'Resident employment'!AH15)-1)*100</f>
        <v>0.45615115461359323</v>
      </c>
      <c r="AJ15" s="37">
        <f>(('Resident employment'!AJ15/'Resident employment'!AI15)-1)*100</f>
        <v>0.39988151658769677</v>
      </c>
      <c r="AK15" s="37">
        <f>(('Resident employment'!AK15/'Resident employment'!AJ15)-1)*100</f>
        <v>0.39379618889343604</v>
      </c>
      <c r="AL15" s="37">
        <f>(('Resident employment'!AL15/'Resident employment'!AK15)-1)*100</f>
        <v>0.38791744113317872</v>
      </c>
      <c r="AM15" s="37">
        <f>(('Resident employment'!AM15/'Resident employment'!AL15)-1)*100</f>
        <v>0.37058825181188748</v>
      </c>
      <c r="AN15" s="37">
        <f>(('Resident employment'!AN15/'Resident employment'!AM15)-1)*100</f>
        <v>0.42345942112407275</v>
      </c>
      <c r="AO15" s="37">
        <f>(('Resident employment'!AO15/'Resident employment'!AN15)-1)*100</f>
        <v>0.55024095894655733</v>
      </c>
      <c r="AP15" s="37">
        <f>(('Resident employment'!AP15/'Resident employment'!AO15)-1)*100</f>
        <v>0.60530876357431929</v>
      </c>
      <c r="AQ15" s="37">
        <f>(('Resident employment'!AQ15/'Resident employment'!AP15)-1)*100</f>
        <v>0.60383554853298271</v>
      </c>
      <c r="AR15" s="37">
        <f>(('Resident employment'!AR15/'Resident employment'!AQ15)-1)*100</f>
        <v>0.59480487573699836</v>
      </c>
      <c r="AS15" s="37">
        <f>(('Resident employment'!AS15/'Resident employment'!AR15)-1)*100</f>
        <v>0.60288708214766284</v>
      </c>
      <c r="AT15" s="37">
        <f>(('Resident employment'!AT15/'Resident employment'!AS15)-1)*100</f>
        <v>0.60390630441524706</v>
      </c>
      <c r="AU15" s="37">
        <f>(('Resident employment'!AU15/'Resident employment'!AT15)-1)*100</f>
        <v>0.60125581468821743</v>
      </c>
      <c r="AW15" s="37">
        <f>((('Resident employment'!AE15/'Resident employment'!U15)^(1/10))-1)*100</f>
        <v>0.76771457892241823</v>
      </c>
      <c r="AX15" s="37">
        <f>((('Resident employment'!AU15/'Resident employment'!X15)^(1/23))-1)*100</f>
        <v>0.61882755510125342</v>
      </c>
    </row>
    <row r="16" spans="1:50" x14ac:dyDescent="0.2">
      <c r="A16" s="11" t="s">
        <v>35</v>
      </c>
      <c r="C16" s="37"/>
      <c r="D16" s="37"/>
      <c r="E16" s="37"/>
      <c r="F16" s="37"/>
      <c r="G16" s="37">
        <f>(('Resident employment'!G16/'Resident employment'!F16)-1)*100</f>
        <v>0.83369580284207156</v>
      </c>
      <c r="H16" s="37">
        <f>(('Resident employment'!H16/'Resident employment'!G16)-1)*100</f>
        <v>3.3545667083180852</v>
      </c>
      <c r="I16" s="37">
        <f>(('Resident employment'!I16/'Resident employment'!H16)-1)*100</f>
        <v>1.1739000219690654</v>
      </c>
      <c r="J16" s="37">
        <f>(('Resident employment'!J16/'Resident employment'!I16)-1)*100</f>
        <v>1.5014955116517292</v>
      </c>
      <c r="K16" s="37">
        <f>(('Resident employment'!K16/'Resident employment'!J16)-1)*100</f>
        <v>1.2158695450225965</v>
      </c>
      <c r="L16" s="37">
        <f>(('Resident employment'!L16/'Resident employment'!K16)-1)*100</f>
        <v>0.87482570556154382</v>
      </c>
      <c r="M16" s="37">
        <f>(('Resident employment'!M16/'Resident employment'!L16)-1)*100</f>
        <v>1.973005626160762</v>
      </c>
      <c r="N16" s="37">
        <f>(('Resident employment'!N16/'Resident employment'!M16)-1)*100</f>
        <v>1.3652560836406868</v>
      </c>
      <c r="O16" s="37">
        <f>(('Resident employment'!O16/'Resident employment'!N16)-1)*100</f>
        <v>1.6105115533478376</v>
      </c>
      <c r="P16" s="37">
        <f>(('Resident employment'!P16/'Resident employment'!O16)-1)*100</f>
        <v>0.98525880900175444</v>
      </c>
      <c r="Q16" s="37">
        <f>(('Resident employment'!Q16/'Resident employment'!P16)-1)*100</f>
        <v>1.7932967990128112</v>
      </c>
      <c r="R16" s="37">
        <f>(('Resident employment'!R16/'Resident employment'!Q16)-1)*100</f>
        <v>2.4299955231167347</v>
      </c>
      <c r="S16" s="37">
        <f>(('Resident employment'!S16/'Resident employment'!R16)-1)*100</f>
        <v>0.98448983531054246</v>
      </c>
      <c r="T16" s="37">
        <f>(('Resident employment'!T16/'Resident employment'!S16)-1)*100</f>
        <v>-0.6539884994847367</v>
      </c>
      <c r="U16" s="37">
        <f>(('Resident employment'!U16/'Resident employment'!T16)-1)*100</f>
        <v>0.59907601543287559</v>
      </c>
      <c r="V16" s="37">
        <f>(('Resident employment'!V16/'Resident employment'!U16)-1)*100</f>
        <v>0.34421525936068065</v>
      </c>
      <c r="W16" s="37">
        <f>(('Resident employment'!W16/'Resident employment'!V16)-1)*100</f>
        <v>1.0043805929110583</v>
      </c>
      <c r="X16" s="37">
        <f>(('Resident employment'!X16/'Resident employment'!W16)-1)*100</f>
        <v>0.43532732686282216</v>
      </c>
      <c r="Y16" s="37">
        <f>(('Resident employment'!Y16/'Resident employment'!X16)-1)*100</f>
        <v>0.46077591152238195</v>
      </c>
      <c r="Z16" s="37">
        <f>(('Resident employment'!Z16/'Resident employment'!Y16)-1)*100</f>
        <v>0.64779180524012769</v>
      </c>
      <c r="AA16" s="37">
        <f>(('Resident employment'!AA16/'Resident employment'!Z16)-1)*100</f>
        <v>0.67084782020156997</v>
      </c>
      <c r="AB16" s="37">
        <f>(('Resident employment'!AB16/'Resident employment'!AA16)-1)*100</f>
        <v>0.66997069043706059</v>
      </c>
      <c r="AC16" s="37">
        <f>(('Resident employment'!AC16/'Resident employment'!AB16)-1)*100</f>
        <v>0.70511279099478852</v>
      </c>
      <c r="AD16" s="37">
        <f>(('Resident employment'!AD16/'Resident employment'!AC16)-1)*100</f>
        <v>0.67107483527191203</v>
      </c>
      <c r="AE16" s="37">
        <f>(('Resident employment'!AE16/'Resident employment'!AD16)-1)*100</f>
        <v>0.5530119919327392</v>
      </c>
      <c r="AF16" s="37">
        <f>(('Resident employment'!AF16/'Resident employment'!AE16)-1)*100</f>
        <v>0.42440097359752738</v>
      </c>
      <c r="AG16" s="37">
        <f>(('Resident employment'!AG16/'Resident employment'!AF16)-1)*100</f>
        <v>0.33412227392524141</v>
      </c>
      <c r="AH16" s="37">
        <f>(('Resident employment'!AH16/'Resident employment'!AG16)-1)*100</f>
        <v>0.27291132850870703</v>
      </c>
      <c r="AI16" s="37">
        <f>(('Resident employment'!AI16/'Resident employment'!AH16)-1)*100</f>
        <v>0.21599115169499417</v>
      </c>
      <c r="AJ16" s="37">
        <f>(('Resident employment'!AJ16/'Resident employment'!AI16)-1)*100</f>
        <v>0.15874130990518598</v>
      </c>
      <c r="AK16" s="37">
        <f>(('Resident employment'!AK16/'Resident employment'!AJ16)-1)*100</f>
        <v>0.15162098533294532</v>
      </c>
      <c r="AL16" s="37">
        <f>(('Resident employment'!AL16/'Resident employment'!AK16)-1)*100</f>
        <v>0.1444968194006746</v>
      </c>
      <c r="AM16" s="37">
        <f>(('Resident employment'!AM16/'Resident employment'!AL16)-1)*100</f>
        <v>0.12642440335217664</v>
      </c>
      <c r="AN16" s="37">
        <f>(('Resident employment'!AN16/'Resident employment'!AM16)-1)*100</f>
        <v>0.17826892406420658</v>
      </c>
      <c r="AO16" s="37">
        <f>(('Resident employment'!AO16/'Resident employment'!AN16)-1)*100</f>
        <v>0.30428077496771344</v>
      </c>
      <c r="AP16" s="37">
        <f>(('Resident employment'!AP16/'Resident employment'!AO16)-1)*100</f>
        <v>0.35846127804239902</v>
      </c>
      <c r="AQ16" s="37">
        <f>(('Resident employment'!AQ16/'Resident employment'!AP16)-1)*100</f>
        <v>0.35631964050082399</v>
      </c>
      <c r="AR16" s="37">
        <f>(('Resident employment'!AR16/'Resident employment'!AQ16)-1)*100</f>
        <v>0.34650802868758657</v>
      </c>
      <c r="AS16" s="37">
        <f>(('Resident employment'!AS16/'Resident employment'!AR16)-1)*100</f>
        <v>0.35443427713721665</v>
      </c>
      <c r="AT16" s="37">
        <f>(('Resident employment'!AT16/'Resident employment'!AS16)-1)*100</f>
        <v>0.35502899746742145</v>
      </c>
      <c r="AU16" s="37">
        <f>(('Resident employment'!AU16/'Resident employment'!AT16)-1)*100</f>
        <v>0.35179147562058866</v>
      </c>
      <c r="AW16" s="37">
        <f>((('Resident employment'!AE16/'Resident employment'!U16)^(1/10))-1)*100</f>
        <v>0.61610026995977396</v>
      </c>
      <c r="AX16" s="37">
        <f>((('Resident employment'!AU16/'Resident employment'!X16)^(1/23))-1)*100</f>
        <v>0.38297827398841022</v>
      </c>
    </row>
    <row r="17" spans="1:50" x14ac:dyDescent="0.2">
      <c r="A17" s="11" t="s">
        <v>38</v>
      </c>
      <c r="C17" s="37"/>
      <c r="D17" s="37"/>
      <c r="E17" s="37"/>
      <c r="F17" s="37"/>
      <c r="G17" s="37">
        <f>(('Resident employment'!G17/'Resident employment'!F17)-1)*100</f>
        <v>0.83369580284207156</v>
      </c>
      <c r="H17" s="37">
        <f>(('Resident employment'!H17/'Resident employment'!G17)-1)*100</f>
        <v>3.3545667083180852</v>
      </c>
      <c r="I17" s="37">
        <f>(('Resident employment'!I17/'Resident employment'!H17)-1)*100</f>
        <v>1.1739000219690654</v>
      </c>
      <c r="J17" s="37">
        <f>(('Resident employment'!J17/'Resident employment'!I17)-1)*100</f>
        <v>1.5014955116517292</v>
      </c>
      <c r="K17" s="37">
        <f>(('Resident employment'!K17/'Resident employment'!J17)-1)*100</f>
        <v>1.2158695450225965</v>
      </c>
      <c r="L17" s="37">
        <f>(('Resident employment'!L17/'Resident employment'!K17)-1)*100</f>
        <v>0.87482570556154382</v>
      </c>
      <c r="M17" s="37">
        <f>(('Resident employment'!M17/'Resident employment'!L17)-1)*100</f>
        <v>1.973005626160762</v>
      </c>
      <c r="N17" s="37">
        <f>(('Resident employment'!N17/'Resident employment'!M17)-1)*100</f>
        <v>1.3652560836406868</v>
      </c>
      <c r="O17" s="37">
        <f>(('Resident employment'!O17/'Resident employment'!N17)-1)*100</f>
        <v>1.6105115533478376</v>
      </c>
      <c r="P17" s="37">
        <f>(('Resident employment'!P17/'Resident employment'!O17)-1)*100</f>
        <v>0.98525880900175444</v>
      </c>
      <c r="Q17" s="37">
        <f>(('Resident employment'!Q17/'Resident employment'!P17)-1)*100</f>
        <v>1.7932967990128112</v>
      </c>
      <c r="R17" s="37">
        <f>(('Resident employment'!R17/'Resident employment'!Q17)-1)*100</f>
        <v>2.4299955231167347</v>
      </c>
      <c r="S17" s="37">
        <f>(('Resident employment'!S17/'Resident employment'!R17)-1)*100</f>
        <v>0.98448983531054246</v>
      </c>
      <c r="T17" s="37">
        <f>(('Resident employment'!T17/'Resident employment'!S17)-1)*100</f>
        <v>-0.6539884994847367</v>
      </c>
      <c r="U17" s="37">
        <f>(('Resident employment'!U17/'Resident employment'!T17)-1)*100</f>
        <v>0.59907601543287559</v>
      </c>
      <c r="V17" s="37">
        <f>(('Resident employment'!V17/'Resident employment'!U17)-1)*100</f>
        <v>0.34421525936068065</v>
      </c>
      <c r="W17" s="37">
        <f>(('Resident employment'!W17/'Resident employment'!V17)-1)*100</f>
        <v>1.0043805929110583</v>
      </c>
      <c r="X17" s="37">
        <f>(('Resident employment'!X17/'Resident employment'!W17)-1)*100</f>
        <v>0.43528865859789878</v>
      </c>
      <c r="Y17" s="37">
        <f>(('Resident employment'!Y17/'Resident employment'!X17)-1)*100</f>
        <v>0.23292908907008858</v>
      </c>
      <c r="Z17" s="37">
        <f>(('Resident employment'!Z17/'Resident employment'!Y17)-1)*100</f>
        <v>0.39114130061115304</v>
      </c>
      <c r="AA17" s="37">
        <f>(('Resident employment'!AA17/'Resident employment'!Z17)-1)*100</f>
        <v>0.44716271488633996</v>
      </c>
      <c r="AB17" s="37">
        <f>(('Resident employment'!AB17/'Resident employment'!AA17)-1)*100</f>
        <v>0.44700044985739318</v>
      </c>
      <c r="AC17" s="37">
        <f>(('Resident employment'!AC17/'Resident employment'!AB17)-1)*100</f>
        <v>0.48285711251971897</v>
      </c>
      <c r="AD17" s="37">
        <f>(('Resident employment'!AD17/'Resident employment'!AC17)-1)*100</f>
        <v>0.45091131410763818</v>
      </c>
      <c r="AE17" s="37">
        <f>(('Resident employment'!AE17/'Resident employment'!AD17)-1)*100</f>
        <v>0.24285295111043936</v>
      </c>
      <c r="AF17" s="37">
        <f>(('Resident employment'!AF17/'Resident employment'!AE17)-1)*100</f>
        <v>0.14545620816162064</v>
      </c>
      <c r="AG17" s="37">
        <f>(('Resident employment'!AG17/'Resident employment'!AF17)-1)*100</f>
        <v>9.4310036010036846E-2</v>
      </c>
      <c r="AH17" s="37">
        <f>(('Resident employment'!AH17/'Resident employment'!AG17)-1)*100</f>
        <v>4.5054173437231171E-2</v>
      </c>
      <c r="AI17" s="37">
        <f>(('Resident employment'!AI17/'Resident employment'!AH17)-1)*100</f>
        <v>5.1947799561968822E-3</v>
      </c>
      <c r="AJ17" s="37">
        <f>(('Resident employment'!AJ17/'Resident employment'!AI17)-1)*100</f>
        <v>-3.744531750413671E-2</v>
      </c>
      <c r="AK17" s="37">
        <f>(('Resident employment'!AK17/'Resident employment'!AJ17)-1)*100</f>
        <v>-5.1702867396941077E-2</v>
      </c>
      <c r="AL17" s="37">
        <f>(('Resident employment'!AL17/'Resident employment'!AK17)-1)*100</f>
        <v>-5.3562404877149916E-2</v>
      </c>
      <c r="AM17" s="37">
        <f>(('Resident employment'!AM17/'Resident employment'!AL17)-1)*100</f>
        <v>-6.6464951526590266E-2</v>
      </c>
      <c r="AN17" s="37">
        <f>(('Resident employment'!AN17/'Resident employment'!AM17)-1)*100</f>
        <v>-1.5279130617562586E-2</v>
      </c>
      <c r="AO17" s="37">
        <f>(('Resident employment'!AO17/'Resident employment'!AN17)-1)*100</f>
        <v>9.3973521864665344E-2</v>
      </c>
      <c r="AP17" s="37">
        <f>(('Resident employment'!AP17/'Resident employment'!AO17)-1)*100</f>
        <v>0.12303501334005595</v>
      </c>
      <c r="AQ17" s="37">
        <f>(('Resident employment'!AQ17/'Resident employment'!AP17)-1)*100</f>
        <v>0.1165677142936028</v>
      </c>
      <c r="AR17" s="37">
        <f>(('Resident employment'!AR17/'Resident employment'!AQ17)-1)*100</f>
        <v>0.1199783337197724</v>
      </c>
      <c r="AS17" s="37">
        <f>(('Resident employment'!AS17/'Resident employment'!AR17)-1)*100</f>
        <v>0.1219225281139158</v>
      </c>
      <c r="AT17" s="37">
        <f>(('Resident employment'!AT17/'Resident employment'!AS17)-1)*100</f>
        <v>0.1226678126586167</v>
      </c>
      <c r="AU17" s="37">
        <f>(('Resident employment'!AU17/'Resident employment'!AT17)-1)*100</f>
        <v>0.12039745666414525</v>
      </c>
      <c r="AW17" s="37">
        <f>((('Resident employment'!AE17/'Resident employment'!U17)^(1/10))-1)*100</f>
        <v>0.44766872191921436</v>
      </c>
      <c r="AX17" s="37">
        <f>((('Resident employment'!AU17/'Resident employment'!X17)^(1/23))-1)*100</f>
        <v>0.15545815964259635</v>
      </c>
    </row>
    <row r="18" spans="1:50" x14ac:dyDescent="0.2">
      <c r="A18" s="11" t="s">
        <v>39</v>
      </c>
      <c r="C18" s="37"/>
      <c r="D18" s="37"/>
      <c r="E18" s="37"/>
      <c r="F18" s="37"/>
      <c r="G18" s="37">
        <f>(('Resident employment'!G18/'Resident employment'!F18)-1)*100</f>
        <v>0.83369580284207156</v>
      </c>
      <c r="H18" s="37">
        <f>(('Resident employment'!H18/'Resident employment'!G18)-1)*100</f>
        <v>3.3545667083180852</v>
      </c>
      <c r="I18" s="37">
        <f>(('Resident employment'!I18/'Resident employment'!H18)-1)*100</f>
        <v>1.1739000219690654</v>
      </c>
      <c r="J18" s="37">
        <f>(('Resident employment'!J18/'Resident employment'!I18)-1)*100</f>
        <v>1.5014955116517292</v>
      </c>
      <c r="K18" s="37">
        <f>(('Resident employment'!K18/'Resident employment'!J18)-1)*100</f>
        <v>1.2158695450225965</v>
      </c>
      <c r="L18" s="37">
        <f>(('Resident employment'!L18/'Resident employment'!K18)-1)*100</f>
        <v>0.87482570556154382</v>
      </c>
      <c r="M18" s="37">
        <f>(('Resident employment'!M18/'Resident employment'!L18)-1)*100</f>
        <v>1.973005626160762</v>
      </c>
      <c r="N18" s="37">
        <f>(('Resident employment'!N18/'Resident employment'!M18)-1)*100</f>
        <v>1.3652560836406868</v>
      </c>
      <c r="O18" s="37">
        <f>(('Resident employment'!O18/'Resident employment'!N18)-1)*100</f>
        <v>1.6105115533478376</v>
      </c>
      <c r="P18" s="37">
        <f>(('Resident employment'!P18/'Resident employment'!O18)-1)*100</f>
        <v>0.98525880900175444</v>
      </c>
      <c r="Q18" s="37">
        <f>(('Resident employment'!Q18/'Resident employment'!P18)-1)*100</f>
        <v>1.7932967990128112</v>
      </c>
      <c r="R18" s="37">
        <f>(('Resident employment'!R18/'Resident employment'!Q18)-1)*100</f>
        <v>2.4299955231167347</v>
      </c>
      <c r="S18" s="37">
        <f>(('Resident employment'!S18/'Resident employment'!R18)-1)*100</f>
        <v>0.98448983531054246</v>
      </c>
      <c r="T18" s="37">
        <f>(('Resident employment'!T18/'Resident employment'!S18)-1)*100</f>
        <v>-0.6539884994847367</v>
      </c>
      <c r="U18" s="37">
        <f>(('Resident employment'!U18/'Resident employment'!T18)-1)*100</f>
        <v>0.59907601543287559</v>
      </c>
      <c r="V18" s="37">
        <f>(('Resident employment'!V18/'Resident employment'!U18)-1)*100</f>
        <v>0.34421525936068065</v>
      </c>
      <c r="W18" s="37">
        <f>(('Resident employment'!W18/'Resident employment'!V18)-1)*100</f>
        <v>1.0043805929110583</v>
      </c>
      <c r="X18" s="37">
        <f>(('Resident employment'!X18/'Resident employment'!W18)-1)*100</f>
        <v>0.43528865859789878</v>
      </c>
      <c r="Y18" s="37">
        <f>(('Resident employment'!Y18/'Resident employment'!X18)-1)*100</f>
        <v>8.2737952464717601E-2</v>
      </c>
      <c r="Z18" s="37">
        <f>(('Resident employment'!Z18/'Resident employment'!Y18)-1)*100</f>
        <v>0.22531204005684646</v>
      </c>
      <c r="AA18" s="37">
        <f>(('Resident employment'!AA18/'Resident employment'!Z18)-1)*100</f>
        <v>0.23643538347637438</v>
      </c>
      <c r="AB18" s="37">
        <f>(('Resident employment'!AB18/'Resident employment'!AA18)-1)*100</f>
        <v>0.26459655917252523</v>
      </c>
      <c r="AC18" s="37">
        <f>(('Resident employment'!AC18/'Resident employment'!AB18)-1)*100</f>
        <v>0.32840252166088657</v>
      </c>
      <c r="AD18" s="37">
        <f>(('Resident employment'!AD18/'Resident employment'!AC18)-1)*100</f>
        <v>0.27689042234733119</v>
      </c>
      <c r="AE18" s="37">
        <f>(('Resident employment'!AE18/'Resident employment'!AD18)-1)*100</f>
        <v>0.15047606466374042</v>
      </c>
      <c r="AF18" s="37">
        <f>(('Resident employment'!AF18/'Resident employment'!AE18)-1)*100</f>
        <v>6.5724887899998308E-2</v>
      </c>
      <c r="AG18" s="37">
        <f>(('Resident employment'!AG18/'Resident employment'!AF18)-1)*100</f>
        <v>1.5643915691088139E-2</v>
      </c>
      <c r="AH18" s="37">
        <f>(('Resident employment'!AH18/'Resident employment'!AG18)-1)*100</f>
        <v>-3.2835722539337198E-2</v>
      </c>
      <c r="AI18" s="37">
        <f>(('Resident employment'!AI18/'Resident employment'!AH18)-1)*100</f>
        <v>-7.1716769903940047E-2</v>
      </c>
      <c r="AJ18" s="37">
        <f>(('Resident employment'!AJ18/'Resident employment'!AI18)-1)*100</f>
        <v>-0.11297905679164</v>
      </c>
      <c r="AK18" s="37">
        <f>(('Resident employment'!AK18/'Resident employment'!AJ18)-1)*100</f>
        <v>-0.12658098127398265</v>
      </c>
      <c r="AL18" s="37">
        <f>(('Resident employment'!AL18/'Resident employment'!AK18)-1)*100</f>
        <v>-0.12719745285864059</v>
      </c>
      <c r="AM18" s="37">
        <f>(('Resident employment'!AM18/'Resident employment'!AL18)-1)*100</f>
        <v>-0.13892720496044841</v>
      </c>
      <c r="AN18" s="37">
        <f>(('Resident employment'!AN18/'Resident employment'!AM18)-1)*100</f>
        <v>-8.6688330493311927E-2</v>
      </c>
      <c r="AO18" s="37">
        <f>(('Resident employment'!AO18/'Resident employment'!AN18)-1)*100</f>
        <v>2.3683587274048179E-2</v>
      </c>
      <c r="AP18" s="37">
        <f>(('Resident employment'!AP18/'Resident employment'!AO18)-1)*100</f>
        <v>7.8278408809273614E-2</v>
      </c>
      <c r="AQ18" s="37">
        <f>(('Resident employment'!AQ18/'Resident employment'!AP18)-1)*100</f>
        <v>7.3188117846223477E-2</v>
      </c>
      <c r="AR18" s="37">
        <f>(('Resident employment'!AR18/'Resident employment'!AQ18)-1)*100</f>
        <v>7.8083835618114605E-2</v>
      </c>
      <c r="AS18" s="37">
        <f>(('Resident employment'!AS18/'Resident employment'!AR18)-1)*100</f>
        <v>8.1104265772435902E-2</v>
      </c>
      <c r="AT18" s="37">
        <f>(('Resident employment'!AT18/'Resident employment'!AS18)-1)*100</f>
        <v>8.3015089817028986E-2</v>
      </c>
      <c r="AU18" s="37">
        <f>(('Resident employment'!AU18/'Resident employment'!AT18)-1)*100</f>
        <v>8.1730902522636484E-2</v>
      </c>
      <c r="AW18" s="37">
        <f>((('Resident employment'!AE18/'Resident employment'!U18)^(1/10))-1)*100</f>
        <v>0.33458242187598408</v>
      </c>
      <c r="AX18" s="37">
        <f>((('Resident employment'!AU18/'Resident employment'!X18)^(1/23))-1)*100</f>
        <v>6.288167422723312E-2</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c r="D22" s="37"/>
      <c r="E22" s="37"/>
      <c r="F22" s="37"/>
      <c r="G22" s="37">
        <f>(('Resident employment'!G22/'Resident employment'!F22)-1)*100</f>
        <v>1.0870596270228239</v>
      </c>
      <c r="H22" s="37">
        <f>(('Resident employment'!H22/'Resident employment'!G22)-1)*100</f>
        <v>1.5928297504979483</v>
      </c>
      <c r="I22" s="37">
        <f>(('Resident employment'!I22/'Resident employment'!H22)-1)*100</f>
        <v>1.1225364922621273</v>
      </c>
      <c r="J22" s="37">
        <f>(('Resident employment'!J22/'Resident employment'!I22)-1)*100</f>
        <v>1.2511281491978776</v>
      </c>
      <c r="K22" s="37">
        <f>(('Resident employment'!K22/'Resident employment'!J22)-1)*100</f>
        <v>1.1623858391615727</v>
      </c>
      <c r="L22" s="37">
        <f>(('Resident employment'!L22/'Resident employment'!K22)-1)*100</f>
        <v>0.88264301112563892</v>
      </c>
      <c r="M22" s="37">
        <f>(('Resident employment'!M22/'Resident employment'!L22)-1)*100</f>
        <v>1.342924107974075</v>
      </c>
      <c r="N22" s="37">
        <f>(('Resident employment'!N22/'Resident employment'!M22)-1)*100</f>
        <v>1.6474471917569122</v>
      </c>
      <c r="O22" s="37">
        <f>(('Resident employment'!O22/'Resident employment'!N22)-1)*100</f>
        <v>1.7500086722668229</v>
      </c>
      <c r="P22" s="37">
        <f>(('Resident employment'!P22/'Resident employment'!O22)-1)*100</f>
        <v>1.63952369622411</v>
      </c>
      <c r="Q22" s="37">
        <f>(('Resident employment'!Q22/'Resident employment'!P22)-1)*100</f>
        <v>1.5021747903681382</v>
      </c>
      <c r="R22" s="37">
        <f>(('Resident employment'!R22/'Resident employment'!Q22)-1)*100</f>
        <v>1.8596953080105116</v>
      </c>
      <c r="S22" s="37">
        <f>(('Resident employment'!S22/'Resident employment'!R22)-1)*100</f>
        <v>0.77459656571161606</v>
      </c>
      <c r="T22" s="37">
        <f>(('Resident employment'!T22/'Resident employment'!S22)-1)*100</f>
        <v>-0.3033973179853322</v>
      </c>
      <c r="U22" s="37">
        <f>(('Resident employment'!U22/'Resident employment'!T22)-1)*100</f>
        <v>0.94797249319586996</v>
      </c>
      <c r="V22" s="37">
        <f>(('Resident employment'!V22/'Resident employment'!U22)-1)*100</f>
        <v>0.46945100294559783</v>
      </c>
      <c r="W22" s="37">
        <f>(('Resident employment'!W22/'Resident employment'!V22)-1)*100</f>
        <v>1.9477215920401969</v>
      </c>
      <c r="X22" s="37">
        <f>(('Resident employment'!X22/'Resident employment'!W22)-1)*100</f>
        <v>0.48939646472119236</v>
      </c>
      <c r="Y22" s="37">
        <f>(('Resident employment'!Y22/'Resident employment'!X22)-1)*100</f>
        <v>0.79985684361767451</v>
      </c>
      <c r="Z22" s="37">
        <f>(('Resident employment'!Z22/'Resident employment'!Y22)-1)*100</f>
        <v>0.94318955929206805</v>
      </c>
      <c r="AA22" s="37">
        <f>(('Resident employment'!AA22/'Resident employment'!Z22)-1)*100</f>
        <v>0.96983933107610554</v>
      </c>
      <c r="AB22" s="37">
        <f>(('Resident employment'!AB22/'Resident employment'!AA22)-1)*100</f>
        <v>0.96393092252951007</v>
      </c>
      <c r="AC22" s="37">
        <f>(('Resident employment'!AC22/'Resident employment'!AB22)-1)*100</f>
        <v>1.0024139429648526</v>
      </c>
      <c r="AD22" s="37">
        <f>(('Resident employment'!AD22/'Resident employment'!AC22)-1)*100</f>
        <v>0.97195030179264563</v>
      </c>
      <c r="AE22" s="37">
        <f>(('Resident employment'!AE22/'Resident employment'!AD22)-1)*100</f>
        <v>0.87857184605539818</v>
      </c>
      <c r="AF22" s="37">
        <f>(('Resident employment'!AF22/'Resident employment'!AE22)-1)*100</f>
        <v>0.74468120979733765</v>
      </c>
      <c r="AG22" s="37">
        <f>(('Resident employment'!AG22/'Resident employment'!AF22)-1)*100</f>
        <v>0.69952795784029576</v>
      </c>
      <c r="AH22" s="37">
        <f>(('Resident employment'!AH22/'Resident employment'!AG22)-1)*100</f>
        <v>0.65846807286509268</v>
      </c>
      <c r="AI22" s="37">
        <f>(('Resident employment'!AI22/'Resident employment'!AH22)-1)*100</f>
        <v>0.62209952811937974</v>
      </c>
      <c r="AJ22" s="37">
        <f>(('Resident employment'!AJ22/'Resident employment'!AI22)-1)*100</f>
        <v>0.56977286057717791</v>
      </c>
      <c r="AK22" s="37">
        <f>(('Resident employment'!AK22/'Resident employment'!AJ22)-1)*100</f>
        <v>0.57247786980565429</v>
      </c>
      <c r="AL22" s="37">
        <f>(('Resident employment'!AL22/'Resident employment'!AK22)-1)*100</f>
        <v>0.57025158557255651</v>
      </c>
      <c r="AM22" s="37">
        <f>(('Resident employment'!AM22/'Resident employment'!AL22)-1)*100</f>
        <v>0.55692896889978361</v>
      </c>
      <c r="AN22" s="37">
        <f>(('Resident employment'!AN22/'Resident employment'!AM22)-1)*100</f>
        <v>0.68185662869175712</v>
      </c>
      <c r="AO22" s="37">
        <f>(('Resident employment'!AO22/'Resident employment'!AN22)-1)*100</f>
        <v>0.81718838989348619</v>
      </c>
      <c r="AP22" s="37">
        <f>(('Resident employment'!AP22/'Resident employment'!AO22)-1)*100</f>
        <v>0.8780325771722941</v>
      </c>
      <c r="AQ22" s="37">
        <f>(('Resident employment'!AQ22/'Resident employment'!AP22)-1)*100</f>
        <v>0.8789355130166765</v>
      </c>
      <c r="AR22" s="37">
        <f>(('Resident employment'!AR22/'Resident employment'!AQ22)-1)*100</f>
        <v>0.88068012562751985</v>
      </c>
      <c r="AS22" s="37">
        <f>(('Resident employment'!AS22/'Resident employment'!AR22)-1)*100</f>
        <v>0.88178055632448515</v>
      </c>
      <c r="AT22" s="37">
        <f>(('Resident employment'!AT22/'Resident employment'!AS22)-1)*100</f>
        <v>0.88306247442273555</v>
      </c>
      <c r="AU22" s="37">
        <f>(('Resident employment'!AU22/'Resident employment'!AT22)-1)*100</f>
        <v>0.88438088800013581</v>
      </c>
      <c r="AW22" s="37">
        <f>((('Resident employment'!AE22/'Resident employment'!U22)^(1/10))-1)*100</f>
        <v>0.94290685515354689</v>
      </c>
      <c r="AX22" s="37">
        <f>((('Resident employment'!AU22/'Resident employment'!X22)^(1/23))-1)*100</f>
        <v>0.79597639645831997</v>
      </c>
    </row>
    <row r="23" spans="1:50" x14ac:dyDescent="0.2">
      <c r="A23" s="11" t="s">
        <v>37</v>
      </c>
      <c r="C23" s="37"/>
      <c r="D23" s="37"/>
      <c r="E23" s="37"/>
      <c r="F23" s="37"/>
      <c r="G23" s="37">
        <f>(('Resident employment'!G23/'Resident employment'!F23)-1)*100</f>
        <v>1.0870596270228239</v>
      </c>
      <c r="H23" s="37">
        <f>(('Resident employment'!H23/'Resident employment'!G23)-1)*100</f>
        <v>1.5928297504979483</v>
      </c>
      <c r="I23" s="37">
        <f>(('Resident employment'!I23/'Resident employment'!H23)-1)*100</f>
        <v>1.1225364922621273</v>
      </c>
      <c r="J23" s="37">
        <f>(('Resident employment'!J23/'Resident employment'!I23)-1)*100</f>
        <v>1.2511281491978776</v>
      </c>
      <c r="K23" s="37">
        <f>(('Resident employment'!K23/'Resident employment'!J23)-1)*100</f>
        <v>1.1623858391615727</v>
      </c>
      <c r="L23" s="37">
        <f>(('Resident employment'!L23/'Resident employment'!K23)-1)*100</f>
        <v>0.88264301112563892</v>
      </c>
      <c r="M23" s="37">
        <f>(('Resident employment'!M23/'Resident employment'!L23)-1)*100</f>
        <v>1.342924107974075</v>
      </c>
      <c r="N23" s="37">
        <f>(('Resident employment'!N23/'Resident employment'!M23)-1)*100</f>
        <v>1.6474471917569122</v>
      </c>
      <c r="O23" s="37">
        <f>(('Resident employment'!O23/'Resident employment'!N23)-1)*100</f>
        <v>1.7500086722668229</v>
      </c>
      <c r="P23" s="37">
        <f>(('Resident employment'!P23/'Resident employment'!O23)-1)*100</f>
        <v>1.63952369622411</v>
      </c>
      <c r="Q23" s="37">
        <f>(('Resident employment'!Q23/'Resident employment'!P23)-1)*100</f>
        <v>1.5021747903681382</v>
      </c>
      <c r="R23" s="37">
        <f>(('Resident employment'!R23/'Resident employment'!Q23)-1)*100</f>
        <v>1.8596953080105116</v>
      </c>
      <c r="S23" s="37">
        <f>(('Resident employment'!S23/'Resident employment'!R23)-1)*100</f>
        <v>0.77459656571161606</v>
      </c>
      <c r="T23" s="37">
        <f>(('Resident employment'!T23/'Resident employment'!S23)-1)*100</f>
        <v>-0.3033973179853322</v>
      </c>
      <c r="U23" s="37">
        <f>(('Resident employment'!U23/'Resident employment'!T23)-1)*100</f>
        <v>0.94797249319586996</v>
      </c>
      <c r="V23" s="37">
        <f>(('Resident employment'!V23/'Resident employment'!U23)-1)*100</f>
        <v>0.46945100294559783</v>
      </c>
      <c r="W23" s="37">
        <f>(('Resident employment'!W23/'Resident employment'!V23)-1)*100</f>
        <v>1.9477215920401969</v>
      </c>
      <c r="X23" s="37">
        <f>(('Resident employment'!X23/'Resident employment'!W23)-1)*100</f>
        <v>0.48939646472119236</v>
      </c>
      <c r="Y23" s="37">
        <f>(('Resident employment'!Y23/'Resident employment'!X23)-1)*100</f>
        <v>0.62961328475525935</v>
      </c>
      <c r="Z23" s="37">
        <f>(('Resident employment'!Z23/'Resident employment'!Y23)-1)*100</f>
        <v>0.7831164908943089</v>
      </c>
      <c r="AA23" s="37">
        <f>(('Resident employment'!AA23/'Resident employment'!Z23)-1)*100</f>
        <v>0.81493304156081692</v>
      </c>
      <c r="AB23" s="37">
        <f>(('Resident employment'!AB23/'Resident employment'!AA23)-1)*100</f>
        <v>0.87755279650962859</v>
      </c>
      <c r="AC23" s="37">
        <f>(('Resident employment'!AC23/'Resident employment'!AB23)-1)*100</f>
        <v>0.90912176167199377</v>
      </c>
      <c r="AD23" s="37">
        <f>(('Resident employment'!AD23/'Resident employment'!AC23)-1)*100</f>
        <v>0.8602269505507909</v>
      </c>
      <c r="AE23" s="37">
        <f>(('Resident employment'!AE23/'Resident employment'!AD23)-1)*100</f>
        <v>0.73381338010392039</v>
      </c>
      <c r="AF23" s="37">
        <f>(('Resident employment'!AF23/'Resident employment'!AE23)-1)*100</f>
        <v>0.59924495754084539</v>
      </c>
      <c r="AG23" s="37">
        <f>(('Resident employment'!AG23/'Resident employment'!AF23)-1)*100</f>
        <v>0.50295669652014041</v>
      </c>
      <c r="AH23" s="37">
        <f>(('Resident employment'!AH23/'Resident employment'!AG23)-1)*100</f>
        <v>0.43293924408056572</v>
      </c>
      <c r="AI23" s="37">
        <f>(('Resident employment'!AI23/'Resident employment'!AH23)-1)*100</f>
        <v>0.37044428026291598</v>
      </c>
      <c r="AJ23" s="37">
        <f>(('Resident employment'!AJ23/'Resident employment'!AI23)-1)*100</f>
        <v>0.31556255186779847</v>
      </c>
      <c r="AK23" s="37">
        <f>(('Resident employment'!AK23/'Resident employment'!AJ23)-1)*100</f>
        <v>0.31393445351197702</v>
      </c>
      <c r="AL23" s="37">
        <f>(('Resident employment'!AL23/'Resident employment'!AK23)-1)*100</f>
        <v>0.31053886562066868</v>
      </c>
      <c r="AM23" s="37">
        <f>(('Resident employment'!AM23/'Resident employment'!AL23)-1)*100</f>
        <v>0.29577507141782533</v>
      </c>
      <c r="AN23" s="37">
        <f>(('Resident employment'!AN23/'Resident employment'!AM23)-1)*100</f>
        <v>0.41878839193412176</v>
      </c>
      <c r="AO23" s="37">
        <f>(('Resident employment'!AO23/'Resident employment'!AN23)-1)*100</f>
        <v>0.55668282126672963</v>
      </c>
      <c r="AP23" s="37">
        <f>(('Resident employment'!AP23/'Resident employment'!AO23)-1)*100</f>
        <v>0.61770531560900732</v>
      </c>
      <c r="AQ23" s="37">
        <f>(('Resident employment'!AQ23/'Resident employment'!AP23)-1)*100</f>
        <v>0.61677555136063766</v>
      </c>
      <c r="AR23" s="37">
        <f>(('Resident employment'!AR23/'Resident employment'!AQ23)-1)*100</f>
        <v>0.6167194677231036</v>
      </c>
      <c r="AS23" s="37">
        <f>(('Resident employment'!AS23/'Resident employment'!AR23)-1)*100</f>
        <v>0.61591252118384787</v>
      </c>
      <c r="AT23" s="37">
        <f>(('Resident employment'!AT23/'Resident employment'!AS23)-1)*100</f>
        <v>0.61532899242482397</v>
      </c>
      <c r="AU23" s="37">
        <f>(('Resident employment'!AU23/'Resident employment'!AT23)-1)*100</f>
        <v>0.61481947290165095</v>
      </c>
      <c r="AW23" s="37">
        <f>((('Resident employment'!AE23/'Resident employment'!U23)^(1/10))-1)*100</f>
        <v>0.85072915519872616</v>
      </c>
      <c r="AX23" s="37">
        <f>((('Resident employment'!AU23/'Resident employment'!X23)^(1/23))-1)*100</f>
        <v>0.58341476153731531</v>
      </c>
    </row>
    <row r="24" spans="1:50" x14ac:dyDescent="0.2">
      <c r="A24" s="11" t="s">
        <v>35</v>
      </c>
      <c r="C24" s="37"/>
      <c r="D24" s="37"/>
      <c r="E24" s="37"/>
      <c r="F24" s="37"/>
      <c r="G24" s="37">
        <f>(('Resident employment'!G24/'Resident employment'!F24)-1)*100</f>
        <v>1.0870596270228239</v>
      </c>
      <c r="H24" s="37">
        <f>(('Resident employment'!H24/'Resident employment'!G24)-1)*100</f>
        <v>1.5928297504979483</v>
      </c>
      <c r="I24" s="37">
        <f>(('Resident employment'!I24/'Resident employment'!H24)-1)*100</f>
        <v>1.1225364922621273</v>
      </c>
      <c r="J24" s="37">
        <f>(('Resident employment'!J24/'Resident employment'!I24)-1)*100</f>
        <v>1.2511281491978776</v>
      </c>
      <c r="K24" s="37">
        <f>(('Resident employment'!K24/'Resident employment'!J24)-1)*100</f>
        <v>1.1623858391615727</v>
      </c>
      <c r="L24" s="37">
        <f>(('Resident employment'!L24/'Resident employment'!K24)-1)*100</f>
        <v>0.88264301112563892</v>
      </c>
      <c r="M24" s="37">
        <f>(('Resident employment'!M24/'Resident employment'!L24)-1)*100</f>
        <v>1.342924107974075</v>
      </c>
      <c r="N24" s="37">
        <f>(('Resident employment'!N24/'Resident employment'!M24)-1)*100</f>
        <v>1.6474471917569122</v>
      </c>
      <c r="O24" s="37">
        <f>(('Resident employment'!O24/'Resident employment'!N24)-1)*100</f>
        <v>1.7500086722668229</v>
      </c>
      <c r="P24" s="37">
        <f>(('Resident employment'!P24/'Resident employment'!O24)-1)*100</f>
        <v>1.63952369622411</v>
      </c>
      <c r="Q24" s="37">
        <f>(('Resident employment'!Q24/'Resident employment'!P24)-1)*100</f>
        <v>1.5021747903681382</v>
      </c>
      <c r="R24" s="37">
        <f>(('Resident employment'!R24/'Resident employment'!Q24)-1)*100</f>
        <v>1.8596953080105116</v>
      </c>
      <c r="S24" s="37">
        <f>(('Resident employment'!S24/'Resident employment'!R24)-1)*100</f>
        <v>0.77459656571161606</v>
      </c>
      <c r="T24" s="37">
        <f>(('Resident employment'!T24/'Resident employment'!S24)-1)*100</f>
        <v>-0.3033973179853322</v>
      </c>
      <c r="U24" s="37">
        <f>(('Resident employment'!U24/'Resident employment'!T24)-1)*100</f>
        <v>0.94797249319586996</v>
      </c>
      <c r="V24" s="37">
        <f>(('Resident employment'!V24/'Resident employment'!U24)-1)*100</f>
        <v>0.46945100294559783</v>
      </c>
      <c r="W24" s="37">
        <f>(('Resident employment'!W24/'Resident employment'!V24)-1)*100</f>
        <v>1.9477215920401969</v>
      </c>
      <c r="X24" s="37">
        <f>(('Resident employment'!X24/'Resident employment'!W24)-1)*100</f>
        <v>0.48939646472119236</v>
      </c>
      <c r="Y24" s="37">
        <f>(('Resident employment'!Y24/'Resident employment'!X24)-1)*100</f>
        <v>0.43336211073223829</v>
      </c>
      <c r="Z24" s="37">
        <f>(('Resident employment'!Z24/'Resident employment'!Y24)-1)*100</f>
        <v>0.5873857182502995</v>
      </c>
      <c r="AA24" s="37">
        <f>(('Resident employment'!AA24/'Resident employment'!Z24)-1)*100</f>
        <v>0.61944698917806296</v>
      </c>
      <c r="AB24" s="37">
        <f>(('Resident employment'!AB24/'Resident employment'!AA24)-1)*100</f>
        <v>0.63265840758546243</v>
      </c>
      <c r="AC24" s="37">
        <f>(('Resident employment'!AC24/'Resident employment'!AB24)-1)*100</f>
        <v>0.66338030691452943</v>
      </c>
      <c r="AD24" s="37">
        <f>(('Resident employment'!AD24/'Resident employment'!AC24)-1)*100</f>
        <v>0.61389493669317119</v>
      </c>
      <c r="AE24" s="37">
        <f>(('Resident employment'!AE24/'Resident employment'!AD24)-1)*100</f>
        <v>0.48697003091322522</v>
      </c>
      <c r="AF24" s="37">
        <f>(('Resident employment'!AF24/'Resident employment'!AE24)-1)*100</f>
        <v>0.35203522426179301</v>
      </c>
      <c r="AG24" s="37">
        <f>(('Resident employment'!AG24/'Resident employment'!AF24)-1)*100</f>
        <v>0.25520149175448648</v>
      </c>
      <c r="AH24" s="37">
        <f>(('Resident employment'!AH24/'Resident employment'!AG24)-1)*100</f>
        <v>0.18465161531120433</v>
      </c>
      <c r="AI24" s="37">
        <f>(('Resident employment'!AI24/'Resident employment'!AH24)-1)*100</f>
        <v>0.12167911567997347</v>
      </c>
      <c r="AJ24" s="37">
        <f>(('Resident employment'!AJ24/'Resident employment'!AI24)-1)*100</f>
        <v>6.6230320844962165E-2</v>
      </c>
      <c r="AK24" s="37">
        <f>(('Resident employment'!AK24/'Resident employment'!AJ24)-1)*100</f>
        <v>6.3417046116143183E-2</v>
      </c>
      <c r="AL24" s="37">
        <f>(('Resident employment'!AL24/'Resident employment'!AK24)-1)*100</f>
        <v>5.908538927164031E-2</v>
      </c>
      <c r="AM24" s="37">
        <f>(('Resident employment'!AM24/'Resident employment'!AL24)-1)*100</f>
        <v>4.3510894040088566E-2</v>
      </c>
      <c r="AN24" s="37">
        <f>(('Resident employment'!AN24/'Resident employment'!AM24)-1)*100</f>
        <v>0.16564227543776067</v>
      </c>
      <c r="AO24" s="37">
        <f>(('Resident employment'!AO24/'Resident employment'!AN24)-1)*100</f>
        <v>0.30251367964131415</v>
      </c>
      <c r="AP24" s="37">
        <f>(('Resident employment'!AP24/'Resident employment'!AO24)-1)*100</f>
        <v>0.36300996483997761</v>
      </c>
      <c r="AQ24" s="37">
        <f>(('Resident employment'!AQ24/'Resident employment'!AP24)-1)*100</f>
        <v>0.36154292409509292</v>
      </c>
      <c r="AR24" s="37">
        <f>(('Resident employment'!AR24/'Resident employment'!AQ24)-1)*100</f>
        <v>0.36085445915421399</v>
      </c>
      <c r="AS24" s="37">
        <f>(('Resident employment'!AS24/'Resident employment'!AR24)-1)*100</f>
        <v>0.3594040438613666</v>
      </c>
      <c r="AT24" s="37">
        <f>(('Resident employment'!AT24/'Resident employment'!AS24)-1)*100</f>
        <v>0.35820839115270342</v>
      </c>
      <c r="AU24" s="37">
        <f>(('Resident employment'!AU24/'Resident employment'!AT24)-1)*100</f>
        <v>0.35705131553533942</v>
      </c>
      <c r="AW24" s="37">
        <f>((('Resident employment'!AE24/'Resident employment'!U24)^(1/10))-1)*100</f>
        <v>0.69347775904364806</v>
      </c>
      <c r="AX24" s="37">
        <f>((('Resident employment'!AU24/'Resident employment'!X24)^(1/23))-1)*100</f>
        <v>0.33942692559871812</v>
      </c>
    </row>
    <row r="25" spans="1:50" x14ac:dyDescent="0.2">
      <c r="A25" s="11" t="s">
        <v>38</v>
      </c>
      <c r="C25" s="37"/>
      <c r="D25" s="37"/>
      <c r="E25" s="37"/>
      <c r="F25" s="37"/>
      <c r="G25" s="37">
        <f>(('Resident employment'!G25/'Resident employment'!F25)-1)*100</f>
        <v>1.0870596270228239</v>
      </c>
      <c r="H25" s="37">
        <f>(('Resident employment'!H25/'Resident employment'!G25)-1)*100</f>
        <v>1.5928297504979483</v>
      </c>
      <c r="I25" s="37">
        <f>(('Resident employment'!I25/'Resident employment'!H25)-1)*100</f>
        <v>1.1225364922621273</v>
      </c>
      <c r="J25" s="37">
        <f>(('Resident employment'!J25/'Resident employment'!I25)-1)*100</f>
        <v>1.2511281491978776</v>
      </c>
      <c r="K25" s="37">
        <f>(('Resident employment'!K25/'Resident employment'!J25)-1)*100</f>
        <v>1.1623858391615727</v>
      </c>
      <c r="L25" s="37">
        <f>(('Resident employment'!L25/'Resident employment'!K25)-1)*100</f>
        <v>0.88264301112563892</v>
      </c>
      <c r="M25" s="37">
        <f>(('Resident employment'!M25/'Resident employment'!L25)-1)*100</f>
        <v>1.342924107974075</v>
      </c>
      <c r="N25" s="37">
        <f>(('Resident employment'!N25/'Resident employment'!M25)-1)*100</f>
        <v>1.6474471917569122</v>
      </c>
      <c r="O25" s="37">
        <f>(('Resident employment'!O25/'Resident employment'!N25)-1)*100</f>
        <v>1.7500086722668229</v>
      </c>
      <c r="P25" s="37">
        <f>(('Resident employment'!P25/'Resident employment'!O25)-1)*100</f>
        <v>1.63952369622411</v>
      </c>
      <c r="Q25" s="37">
        <f>(('Resident employment'!Q25/'Resident employment'!P25)-1)*100</f>
        <v>1.5021747903681382</v>
      </c>
      <c r="R25" s="37">
        <f>(('Resident employment'!R25/'Resident employment'!Q25)-1)*100</f>
        <v>1.8596953080105116</v>
      </c>
      <c r="S25" s="37">
        <f>(('Resident employment'!S25/'Resident employment'!R25)-1)*100</f>
        <v>0.77459656571161606</v>
      </c>
      <c r="T25" s="37">
        <f>(('Resident employment'!T25/'Resident employment'!S25)-1)*100</f>
        <v>-0.3033973179853322</v>
      </c>
      <c r="U25" s="37">
        <f>(('Resident employment'!U25/'Resident employment'!T25)-1)*100</f>
        <v>0.94797249319586996</v>
      </c>
      <c r="V25" s="37">
        <f>(('Resident employment'!V25/'Resident employment'!U25)-1)*100</f>
        <v>0.46945100294559783</v>
      </c>
      <c r="W25" s="37">
        <f>(('Resident employment'!W25/'Resident employment'!V25)-1)*100</f>
        <v>1.9477215920401969</v>
      </c>
      <c r="X25" s="37">
        <f>(('Resident employment'!X25/'Resident employment'!W25)-1)*100</f>
        <v>0.48939646472119236</v>
      </c>
      <c r="Y25" s="37">
        <f>(('Resident employment'!Y25/'Resident employment'!X25)-1)*100</f>
        <v>0.20325196602848372</v>
      </c>
      <c r="Z25" s="37">
        <f>(('Resident employment'!Z25/'Resident employment'!Y25)-1)*100</f>
        <v>0.32784744418072886</v>
      </c>
      <c r="AA25" s="37">
        <f>(('Resident employment'!AA25/'Resident employment'!Z25)-1)*100</f>
        <v>0.39221594688276795</v>
      </c>
      <c r="AB25" s="37">
        <f>(('Resident employment'!AB25/'Resident employment'!AA25)-1)*100</f>
        <v>0.40633949249702095</v>
      </c>
      <c r="AC25" s="37">
        <f>(('Resident employment'!AC25/'Resident employment'!AB25)-1)*100</f>
        <v>0.43781703560870078</v>
      </c>
      <c r="AD25" s="37">
        <f>(('Resident employment'!AD25/'Resident employment'!AC25)-1)*100</f>
        <v>0.39065274750635925</v>
      </c>
      <c r="AE25" s="37">
        <f>(('Resident employment'!AE25/'Resident employment'!AD25)-1)*100</f>
        <v>0.17029753563233552</v>
      </c>
      <c r="AF25" s="37">
        <f>(('Resident employment'!AF25/'Resident employment'!AE25)-1)*100</f>
        <v>6.6577683339530402E-2</v>
      </c>
      <c r="AG25" s="37">
        <f>(('Resident employment'!AG25/'Resident employment'!AF25)-1)*100</f>
        <v>7.2186968080201197E-3</v>
      </c>
      <c r="AH25" s="37">
        <f>(('Resident employment'!AH25/'Resident employment'!AG25)-1)*100</f>
        <v>-5.2219988278445761E-2</v>
      </c>
      <c r="AI25" s="37">
        <f>(('Resident employment'!AI25/'Resident employment'!AH25)-1)*100</f>
        <v>-9.938166072825938E-2</v>
      </c>
      <c r="AJ25" s="37">
        <f>(('Resident employment'!AJ25/'Resident employment'!AI25)-1)*100</f>
        <v>-0.14141588617637701</v>
      </c>
      <c r="AK25" s="37">
        <f>(('Resident employment'!AK25/'Resident employment'!AJ25)-1)*100</f>
        <v>-0.15170642500412779</v>
      </c>
      <c r="AL25" s="37">
        <f>(('Resident employment'!AL25/'Resident employment'!AK25)-1)*100</f>
        <v>-0.15119905373068843</v>
      </c>
      <c r="AM25" s="37">
        <f>(('Resident employment'!AM25/'Resident employment'!AL25)-1)*100</f>
        <v>-0.16206299379573075</v>
      </c>
      <c r="AN25" s="37">
        <f>(('Resident employment'!AN25/'Resident employment'!AM25)-1)*100</f>
        <v>-4.0710244113417726E-2</v>
      </c>
      <c r="AO25" s="37">
        <f>(('Resident employment'!AO25/'Resident employment'!AN25)-1)*100</f>
        <v>8.016584349115341E-2</v>
      </c>
      <c r="AP25" s="37">
        <f>(('Resident employment'!AP25/'Resident employment'!AO25)-1)*100</f>
        <v>0.11716069641451998</v>
      </c>
      <c r="AQ25" s="37">
        <f>(('Resident employment'!AQ25/'Resident employment'!AP25)-1)*100</f>
        <v>0.11223596994145435</v>
      </c>
      <c r="AR25" s="37">
        <f>(('Resident employment'!AR25/'Resident employment'!AQ25)-1)*100</f>
        <v>0.1244027799977232</v>
      </c>
      <c r="AS25" s="37">
        <f>(('Resident employment'!AS25/'Resident employment'!AR25)-1)*100</f>
        <v>0.11684332608232761</v>
      </c>
      <c r="AT25" s="37">
        <f>(('Resident employment'!AT25/'Resident employment'!AS25)-1)*100</f>
        <v>0.11584246577316382</v>
      </c>
      <c r="AU25" s="37">
        <f>(('Resident employment'!AU25/'Resident employment'!AT25)-1)*100</f>
        <v>0.11564446363323544</v>
      </c>
      <c r="AW25" s="37">
        <f>((('Resident employment'!AE25/'Resident employment'!U25)^(1/10))-1)*100</f>
        <v>0.5223373691778388</v>
      </c>
      <c r="AX25" s="37">
        <f>((('Resident employment'!AU25/'Resident employment'!X25)^(1/23))-1)*100</f>
        <v>0.10355903522250021</v>
      </c>
    </row>
    <row r="26" spans="1:50" x14ac:dyDescent="0.2">
      <c r="A26" s="11" t="s">
        <v>39</v>
      </c>
      <c r="C26" s="37"/>
      <c r="D26" s="37"/>
      <c r="E26" s="37"/>
      <c r="F26" s="37"/>
      <c r="G26" s="37">
        <f>(('Resident employment'!G26/'Resident employment'!F26)-1)*100</f>
        <v>1.0870596270228239</v>
      </c>
      <c r="H26" s="37">
        <f>(('Resident employment'!H26/'Resident employment'!G26)-1)*100</f>
        <v>1.5928297504979483</v>
      </c>
      <c r="I26" s="37">
        <f>(('Resident employment'!I26/'Resident employment'!H26)-1)*100</f>
        <v>1.1225364922621273</v>
      </c>
      <c r="J26" s="37">
        <f>(('Resident employment'!J26/'Resident employment'!I26)-1)*100</f>
        <v>1.2511281491978776</v>
      </c>
      <c r="K26" s="37">
        <f>(('Resident employment'!K26/'Resident employment'!J26)-1)*100</f>
        <v>1.1623858391615727</v>
      </c>
      <c r="L26" s="37">
        <f>(('Resident employment'!L26/'Resident employment'!K26)-1)*100</f>
        <v>0.88264301112563892</v>
      </c>
      <c r="M26" s="37">
        <f>(('Resident employment'!M26/'Resident employment'!L26)-1)*100</f>
        <v>1.342924107974075</v>
      </c>
      <c r="N26" s="37">
        <f>(('Resident employment'!N26/'Resident employment'!M26)-1)*100</f>
        <v>1.6474471917569122</v>
      </c>
      <c r="O26" s="37">
        <f>(('Resident employment'!O26/'Resident employment'!N26)-1)*100</f>
        <v>1.7500086722668229</v>
      </c>
      <c r="P26" s="37">
        <f>(('Resident employment'!P26/'Resident employment'!O26)-1)*100</f>
        <v>1.63952369622411</v>
      </c>
      <c r="Q26" s="37">
        <f>(('Resident employment'!Q26/'Resident employment'!P26)-1)*100</f>
        <v>1.5021747903681382</v>
      </c>
      <c r="R26" s="37">
        <f>(('Resident employment'!R26/'Resident employment'!Q26)-1)*100</f>
        <v>1.8596953080105116</v>
      </c>
      <c r="S26" s="37">
        <f>(('Resident employment'!S26/'Resident employment'!R26)-1)*100</f>
        <v>0.77459656571161606</v>
      </c>
      <c r="T26" s="37">
        <f>(('Resident employment'!T26/'Resident employment'!S26)-1)*100</f>
        <v>-0.3033973179853322</v>
      </c>
      <c r="U26" s="37">
        <f>(('Resident employment'!U26/'Resident employment'!T26)-1)*100</f>
        <v>0.94797249319586996</v>
      </c>
      <c r="V26" s="37">
        <f>(('Resident employment'!V26/'Resident employment'!U26)-1)*100</f>
        <v>0.46945100294559783</v>
      </c>
      <c r="W26" s="37">
        <f>(('Resident employment'!W26/'Resident employment'!V26)-1)*100</f>
        <v>1.9477215920401969</v>
      </c>
      <c r="X26" s="37">
        <f>(('Resident employment'!X26/'Resident employment'!W26)-1)*100</f>
        <v>0.48939646472119236</v>
      </c>
      <c r="Y26" s="37">
        <f>(('Resident employment'!Y26/'Resident employment'!X26)-1)*100</f>
        <v>5.1917088377151366E-2</v>
      </c>
      <c r="Z26" s="37">
        <f>(('Resident employment'!Z26/'Resident employment'!Y26)-1)*100</f>
        <v>0.15717450784467069</v>
      </c>
      <c r="AA26" s="37">
        <f>(('Resident employment'!AA26/'Resident employment'!Z26)-1)*100</f>
        <v>0.17834343336735614</v>
      </c>
      <c r="AB26" s="37">
        <f>(('Resident employment'!AB26/'Resident employment'!AA26)-1)*100</f>
        <v>0.22263832937827743</v>
      </c>
      <c r="AC26" s="37">
        <f>(('Resident employment'!AC26/'Resident employment'!AB26)-1)*100</f>
        <v>0.2842802731015448</v>
      </c>
      <c r="AD26" s="37">
        <f>(('Resident employment'!AD26/'Resident employment'!AC26)-1)*100</f>
        <v>0.21687754054577901</v>
      </c>
      <c r="AE26" s="37">
        <f>(('Resident employment'!AE26/'Resident employment'!AD26)-1)*100</f>
        <v>7.2696849285547316E-2</v>
      </c>
      <c r="AF26" s="37">
        <f>(('Resident employment'!AF26/'Resident employment'!AE26)-1)*100</f>
        <v>-1.8233750866836207E-2</v>
      </c>
      <c r="AG26" s="37">
        <f>(('Resident employment'!AG26/'Resident employment'!AF26)-1)*100</f>
        <v>-7.6602186961716168E-2</v>
      </c>
      <c r="AH26" s="37">
        <f>(('Resident employment'!AH26/'Resident employment'!AG26)-1)*100</f>
        <v>-0.1351354849732922</v>
      </c>
      <c r="AI26" s="37">
        <f>(('Resident employment'!AI26/'Resident employment'!AH26)-1)*100</f>
        <v>-0.18123455958025669</v>
      </c>
      <c r="AJ26" s="37">
        <f>(('Resident employment'!AJ26/'Resident employment'!AI26)-1)*100</f>
        <v>-0.22223931921923068</v>
      </c>
      <c r="AK26" s="37">
        <f>(('Resident employment'!AK26/'Resident employment'!AJ26)-1)*100</f>
        <v>-0.23171397086884093</v>
      </c>
      <c r="AL26" s="37">
        <f>(('Resident employment'!AL26/'Resident employment'!AK26)-1)*100</f>
        <v>-0.23016505815272037</v>
      </c>
      <c r="AM26" s="37">
        <f>(('Resident employment'!AM26/'Resident employment'!AL26)-1)*100</f>
        <v>-0.2399461077315812</v>
      </c>
      <c r="AN26" s="37">
        <f>(('Resident employment'!AN26/'Resident employment'!AM26)-1)*100</f>
        <v>-0.1175257921113837</v>
      </c>
      <c r="AO26" s="37">
        <f>(('Resident employment'!AO26/'Resident employment'!AN26)-1)*100</f>
        <v>4.4940001817206365E-3</v>
      </c>
      <c r="AP26" s="37">
        <f>(('Resident employment'!AP26/'Resident employment'!AO26)-1)*100</f>
        <v>6.5734099662617673E-2</v>
      </c>
      <c r="AQ26" s="37">
        <f>(('Resident employment'!AQ26/'Resident employment'!AP26)-1)*100</f>
        <v>6.172455050563741E-2</v>
      </c>
      <c r="AR26" s="37">
        <f>(('Resident employment'!AR26/'Resident employment'!AQ26)-1)*100</f>
        <v>7.5117943032876333E-2</v>
      </c>
      <c r="AS26" s="37">
        <f>(('Resident employment'!AS26/'Resident employment'!AR26)-1)*100</f>
        <v>6.8383600244348308E-2</v>
      </c>
      <c r="AT26" s="37">
        <f>(('Resident employment'!AT26/'Resident employment'!AS26)-1)*100</f>
        <v>6.840229447007129E-2</v>
      </c>
      <c r="AU26" s="37">
        <f>(('Resident employment'!AU26/'Resident employment'!AT26)-1)*100</f>
        <v>6.9140106295950687E-2</v>
      </c>
      <c r="AW26" s="37">
        <f>((('Resident employment'!AE26/'Resident employment'!U26)^(1/10))-1)*100</f>
        <v>0.40765585138817784</v>
      </c>
      <c r="AX26" s="37">
        <f>((('Resident employment'!AU26/'Resident employment'!X26)^(1/23))-1)*100</f>
        <v>6.1460715411021383E-3</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4:AX4"/>
    <mergeCell ref="AW12:AX12"/>
    <mergeCell ref="AW20:AX20"/>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55" zoomScaleNormal="100" zoomScaleSheetLayoutView="55" workbookViewId="0">
      <selection activeCell="A26" sqref="A1:XFD26"/>
    </sheetView>
  </sheetViews>
  <sheetFormatPr defaultRowHeight="12.75" x14ac:dyDescent="0.2"/>
  <cols>
    <col min="1" max="1" width="41.7109375" bestFit="1" customWidth="1"/>
    <col min="2" max="2" width="9.28515625" bestFit="1" customWidth="1"/>
    <col min="3" max="4" width="10.28515625" bestFit="1" customWidth="1"/>
    <col min="5" max="33" width="10.7109375" bestFit="1" customWidth="1"/>
  </cols>
  <sheetData>
    <row r="1" spans="1:97" x14ac:dyDescent="0.2">
      <c r="A1" s="7" t="s">
        <v>0</v>
      </c>
    </row>
    <row r="2" spans="1:97" x14ac:dyDescent="0.2">
      <c r="A2" s="7" t="s">
        <v>47</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32" t="s">
        <v>91</v>
      </c>
      <c r="C6" s="32" t="s">
        <v>91</v>
      </c>
      <c r="D6" s="32" t="s">
        <v>91</v>
      </c>
      <c r="E6" s="32" t="s">
        <v>91</v>
      </c>
      <c r="F6" s="32">
        <v>0.6924025340137393</v>
      </c>
      <c r="G6" s="32">
        <v>0.68894633978146158</v>
      </c>
      <c r="H6" s="32">
        <v>0.70145616872203431</v>
      </c>
      <c r="I6" s="32">
        <v>0.70881329259416492</v>
      </c>
      <c r="J6" s="32">
        <v>0.72009092607307079</v>
      </c>
      <c r="K6" s="32">
        <v>0.7308816932990807</v>
      </c>
      <c r="L6" s="32">
        <v>0.73717067617030918</v>
      </c>
      <c r="M6" s="32">
        <v>0.74179813749988688</v>
      </c>
      <c r="N6" s="32">
        <v>0.74047650476667226</v>
      </c>
      <c r="O6" s="32">
        <v>0.74230463876446207</v>
      </c>
      <c r="P6" s="32">
        <v>0.74105169208786248</v>
      </c>
      <c r="Q6" s="32">
        <v>0.74904223118896307</v>
      </c>
      <c r="R6" s="32">
        <v>0.75890206273417338</v>
      </c>
      <c r="S6" s="32">
        <v>0.76450784325888266</v>
      </c>
      <c r="T6" s="32">
        <v>0.76597997065838286</v>
      </c>
      <c r="U6" s="32">
        <v>0.76236422308275764</v>
      </c>
      <c r="V6" s="32">
        <v>0.75683224813992178</v>
      </c>
      <c r="W6" s="32">
        <v>0.75695452464671475</v>
      </c>
      <c r="X6" s="32">
        <v>0.76151196954974498</v>
      </c>
      <c r="Y6" s="32">
        <v>0.76586168360351126</v>
      </c>
      <c r="Z6" s="32">
        <v>0.77118729449256984</v>
      </c>
      <c r="AA6" s="32">
        <v>0.77679046089178905</v>
      </c>
      <c r="AB6" s="32">
        <v>0.78308891570536043</v>
      </c>
      <c r="AC6" s="32">
        <v>0.79096537039619241</v>
      </c>
      <c r="AD6" s="32">
        <v>0.79747127542394414</v>
      </c>
      <c r="AE6" s="32">
        <v>0.80291046309423619</v>
      </c>
      <c r="AF6" s="32">
        <v>0.80788787760703951</v>
      </c>
      <c r="AG6" s="32">
        <v>0.81263429853752045</v>
      </c>
      <c r="AH6" s="32">
        <v>0.81620235835801835</v>
      </c>
      <c r="AI6" s="32">
        <v>0.81864960436018386</v>
      </c>
      <c r="AJ6" s="32">
        <v>0.82137271712513937</v>
      </c>
      <c r="AK6" s="32">
        <v>0.82442510415520776</v>
      </c>
      <c r="AL6" s="32">
        <v>0.82763951922800028</v>
      </c>
      <c r="AM6" s="32">
        <v>0.83082797751904847</v>
      </c>
      <c r="AN6" s="32">
        <v>0.8349842514817245</v>
      </c>
      <c r="AO6" s="32">
        <v>0.84023853451347019</v>
      </c>
      <c r="AP6" s="32">
        <v>0.84639269787639237</v>
      </c>
      <c r="AQ6" s="32">
        <v>0.85226581418709446</v>
      </c>
      <c r="AR6" s="32">
        <v>0.85718453787251725</v>
      </c>
      <c r="AS6" s="32">
        <v>0.86442465186284123</v>
      </c>
      <c r="AT6" s="32">
        <v>0.87110630843558257</v>
      </c>
      <c r="AU6" s="32">
        <v>0.87942420140384669</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32" t="s">
        <v>91</v>
      </c>
      <c r="C7" s="32" t="s">
        <v>91</v>
      </c>
      <c r="D7" s="32" t="s">
        <v>91</v>
      </c>
      <c r="E7" s="32" t="s">
        <v>91</v>
      </c>
      <c r="F7" s="32">
        <v>0.6924025340137393</v>
      </c>
      <c r="G7" s="32">
        <v>0.68894633978146158</v>
      </c>
      <c r="H7" s="32">
        <v>0.70145616872203431</v>
      </c>
      <c r="I7" s="32">
        <v>0.70881329259416492</v>
      </c>
      <c r="J7" s="32">
        <v>0.72009092607307079</v>
      </c>
      <c r="K7" s="32">
        <v>0.7308816932990807</v>
      </c>
      <c r="L7" s="32">
        <v>0.73717067617030918</v>
      </c>
      <c r="M7" s="32">
        <v>0.74179813749988688</v>
      </c>
      <c r="N7" s="32">
        <v>0.74047650476667226</v>
      </c>
      <c r="O7" s="32">
        <v>0.74230463876446207</v>
      </c>
      <c r="P7" s="32">
        <v>0.74105169208786248</v>
      </c>
      <c r="Q7" s="32">
        <v>0.74904223118896307</v>
      </c>
      <c r="R7" s="32">
        <v>0.75890206273417338</v>
      </c>
      <c r="S7" s="32">
        <v>0.76450784325888266</v>
      </c>
      <c r="T7" s="32">
        <v>0.76597997065838286</v>
      </c>
      <c r="U7" s="32">
        <v>0.76236422308275764</v>
      </c>
      <c r="V7" s="32">
        <v>0.75683224813992178</v>
      </c>
      <c r="W7" s="32">
        <v>0.75695452464671475</v>
      </c>
      <c r="X7" s="32">
        <v>0.76121670481661063</v>
      </c>
      <c r="Y7" s="32">
        <v>0.76377026274132276</v>
      </c>
      <c r="Z7" s="32">
        <v>0.76799290092265093</v>
      </c>
      <c r="AA7" s="32">
        <v>0.77255642896482046</v>
      </c>
      <c r="AB7" s="32">
        <v>0.77836050465294704</v>
      </c>
      <c r="AC7" s="32">
        <v>0.78572689052064726</v>
      </c>
      <c r="AD7" s="32">
        <v>0.79197378234808369</v>
      </c>
      <c r="AE7" s="32">
        <v>0.79677290290651126</v>
      </c>
      <c r="AF7" s="32">
        <v>0.80143953384576017</v>
      </c>
      <c r="AG7" s="32">
        <v>0.80564785125016891</v>
      </c>
      <c r="AH7" s="32">
        <v>0.80878071816932151</v>
      </c>
      <c r="AI7" s="32">
        <v>0.81039971234455466</v>
      </c>
      <c r="AJ7" s="32">
        <v>0.81222357999776185</v>
      </c>
      <c r="AK7" s="32">
        <v>0.8141116637050555</v>
      </c>
      <c r="AL7" s="32">
        <v>0.81609529177121498</v>
      </c>
      <c r="AM7" s="32">
        <v>0.81800383677875288</v>
      </c>
      <c r="AN7" s="32">
        <v>0.8208227612208624</v>
      </c>
      <c r="AO7" s="32">
        <v>0.82453608958677893</v>
      </c>
      <c r="AP7" s="32">
        <v>0.82908816382520845</v>
      </c>
      <c r="AQ7" s="32">
        <v>0.83330472811654988</v>
      </c>
      <c r="AR7" s="32">
        <v>0.83653277547069993</v>
      </c>
      <c r="AS7" s="32">
        <v>0.8424236764341535</v>
      </c>
      <c r="AT7" s="32">
        <v>0.84770189498960169</v>
      </c>
      <c r="AU7" s="32">
        <v>0.85452705174818566</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32" t="s">
        <v>91</v>
      </c>
      <c r="C8" s="32" t="s">
        <v>91</v>
      </c>
      <c r="D8" s="32" t="s">
        <v>91</v>
      </c>
      <c r="E8" s="32" t="s">
        <v>91</v>
      </c>
      <c r="F8" s="32">
        <v>0.6924025340137393</v>
      </c>
      <c r="G8" s="32">
        <v>0.68894633978146158</v>
      </c>
      <c r="H8" s="32">
        <v>0.70145616872203431</v>
      </c>
      <c r="I8" s="32">
        <v>0.70881329259416492</v>
      </c>
      <c r="J8" s="32">
        <v>0.72009092607307079</v>
      </c>
      <c r="K8" s="32">
        <v>0.7308816932990807</v>
      </c>
      <c r="L8" s="32">
        <v>0.73717067617030918</v>
      </c>
      <c r="M8" s="32">
        <v>0.74179813749988688</v>
      </c>
      <c r="N8" s="32">
        <v>0.74047650476667226</v>
      </c>
      <c r="O8" s="32">
        <v>0.74230463876446207</v>
      </c>
      <c r="P8" s="32">
        <v>0.74105169208786248</v>
      </c>
      <c r="Q8" s="32">
        <v>0.74904223118896307</v>
      </c>
      <c r="R8" s="32">
        <v>0.75890206273417338</v>
      </c>
      <c r="S8" s="32">
        <v>0.76450784325888266</v>
      </c>
      <c r="T8" s="32">
        <v>0.76597997065838286</v>
      </c>
      <c r="U8" s="32">
        <v>0.76236422308275764</v>
      </c>
      <c r="V8" s="32">
        <v>0.75683224813992178</v>
      </c>
      <c r="W8" s="32">
        <v>0.75695452464671475</v>
      </c>
      <c r="X8" s="32">
        <v>0.76110400928817512</v>
      </c>
      <c r="Y8" s="32">
        <v>0.76200163024373202</v>
      </c>
      <c r="Z8" s="32">
        <v>0.764541067543691</v>
      </c>
      <c r="AA8" s="32">
        <v>0.7674025763882163</v>
      </c>
      <c r="AB8" s="32">
        <v>0.77108120386930024</v>
      </c>
      <c r="AC8" s="32">
        <v>0.77626101282057158</v>
      </c>
      <c r="AD8" s="32">
        <v>0.78028789996584513</v>
      </c>
      <c r="AE8" s="32">
        <v>0.78303216855022917</v>
      </c>
      <c r="AF8" s="32">
        <v>0.78558828820098947</v>
      </c>
      <c r="AG8" s="32">
        <v>0.78786559664104538</v>
      </c>
      <c r="AH8" s="32">
        <v>0.78907637630246685</v>
      </c>
      <c r="AI8" s="32">
        <v>0.78896480667102187</v>
      </c>
      <c r="AJ8" s="32">
        <v>0.78904628162222801</v>
      </c>
      <c r="AK8" s="32">
        <v>0.78934353997607021</v>
      </c>
      <c r="AL8" s="32">
        <v>0.78972022086826443</v>
      </c>
      <c r="AM8" s="32">
        <v>0.78999584830442804</v>
      </c>
      <c r="AN8" s="32">
        <v>0.79112188713048737</v>
      </c>
      <c r="AO8" s="32">
        <v>0.79326192164121778</v>
      </c>
      <c r="AP8" s="32">
        <v>0.7961957096950375</v>
      </c>
      <c r="AQ8" s="32">
        <v>0.79877630977674263</v>
      </c>
      <c r="AR8" s="32">
        <v>0.80037915534372561</v>
      </c>
      <c r="AS8" s="32">
        <v>0.80466440256714455</v>
      </c>
      <c r="AT8" s="32">
        <v>0.80832518603534498</v>
      </c>
      <c r="AU8" s="32">
        <v>0.81342747332156995</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32" t="s">
        <v>91</v>
      </c>
      <c r="C9" s="32" t="s">
        <v>91</v>
      </c>
      <c r="D9" s="32" t="s">
        <v>91</v>
      </c>
      <c r="E9" s="32" t="s">
        <v>91</v>
      </c>
      <c r="F9" s="32">
        <v>0.6924025340137393</v>
      </c>
      <c r="G9" s="32">
        <v>0.68894633978146158</v>
      </c>
      <c r="H9" s="32">
        <v>0.70145616872203431</v>
      </c>
      <c r="I9" s="32">
        <v>0.70881329259416492</v>
      </c>
      <c r="J9" s="32">
        <v>0.72009092607307079</v>
      </c>
      <c r="K9" s="32">
        <v>0.7308816932990807</v>
      </c>
      <c r="L9" s="32">
        <v>0.73717067617030918</v>
      </c>
      <c r="M9" s="32">
        <v>0.74179813749988688</v>
      </c>
      <c r="N9" s="32">
        <v>0.74047650476667226</v>
      </c>
      <c r="O9" s="32">
        <v>0.74230463876446207</v>
      </c>
      <c r="P9" s="32">
        <v>0.74105169208786248</v>
      </c>
      <c r="Q9" s="32">
        <v>0.74904223118896307</v>
      </c>
      <c r="R9" s="32">
        <v>0.75890206273417338</v>
      </c>
      <c r="S9" s="32">
        <v>0.76450784325888266</v>
      </c>
      <c r="T9" s="32">
        <v>0.76597997065838286</v>
      </c>
      <c r="U9" s="32">
        <v>0.76236422308275764</v>
      </c>
      <c r="V9" s="32">
        <v>0.75683224813992178</v>
      </c>
      <c r="W9" s="32">
        <v>0.75695452464671475</v>
      </c>
      <c r="X9" s="32">
        <v>0.76094218928339952</v>
      </c>
      <c r="Y9" s="32">
        <v>0.75988213055908116</v>
      </c>
      <c r="Z9" s="32">
        <v>0.7606474997121917</v>
      </c>
      <c r="AA9" s="32">
        <v>0.76200102226730848</v>
      </c>
      <c r="AB9" s="32">
        <v>0.76416143916061607</v>
      </c>
      <c r="AC9" s="32">
        <v>0.76787944488090898</v>
      </c>
      <c r="AD9" s="32">
        <v>0.77045041913051937</v>
      </c>
      <c r="AE9" s="32">
        <v>0.7709982676942656</v>
      </c>
      <c r="AF9" s="32">
        <v>0.77153760151464934</v>
      </c>
      <c r="AG9" s="32">
        <v>0.77217420003493964</v>
      </c>
      <c r="AH9" s="32">
        <v>0.77183464549532521</v>
      </c>
      <c r="AI9" s="32">
        <v>0.77030633756251154</v>
      </c>
      <c r="AJ9" s="32">
        <v>0.76905660097063533</v>
      </c>
      <c r="AK9" s="32">
        <v>0.76803482443060067</v>
      </c>
      <c r="AL9" s="32">
        <v>0.76711909760955987</v>
      </c>
      <c r="AM9" s="32">
        <v>0.76612299385168159</v>
      </c>
      <c r="AN9" s="32">
        <v>0.76593050988472233</v>
      </c>
      <c r="AO9" s="32">
        <v>0.76658649484120522</v>
      </c>
      <c r="AP9" s="32">
        <v>0.76781983639059759</v>
      </c>
      <c r="AQ9" s="32">
        <v>0.76866544980447882</v>
      </c>
      <c r="AR9" s="32">
        <v>0.76864663394392641</v>
      </c>
      <c r="AS9" s="32">
        <v>0.77137487419978545</v>
      </c>
      <c r="AT9" s="32">
        <v>0.77347622565811014</v>
      </c>
      <c r="AU9" s="32">
        <v>0.77694619884523808</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32" t="s">
        <v>91</v>
      </c>
      <c r="C10" s="32" t="s">
        <v>91</v>
      </c>
      <c r="D10" s="32" t="s">
        <v>91</v>
      </c>
      <c r="E10" s="32" t="s">
        <v>91</v>
      </c>
      <c r="F10" s="32">
        <v>0.6924025340137393</v>
      </c>
      <c r="G10" s="32">
        <v>0.68894633978146158</v>
      </c>
      <c r="H10" s="32">
        <v>0.70145616872203431</v>
      </c>
      <c r="I10" s="32">
        <v>0.70881329259416492</v>
      </c>
      <c r="J10" s="32">
        <v>0.72009092607307079</v>
      </c>
      <c r="K10" s="32">
        <v>0.7308816932990807</v>
      </c>
      <c r="L10" s="32">
        <v>0.73717067617030918</v>
      </c>
      <c r="M10" s="32">
        <v>0.74179813749988688</v>
      </c>
      <c r="N10" s="32">
        <v>0.74047650476667226</v>
      </c>
      <c r="O10" s="32">
        <v>0.74230463876446207</v>
      </c>
      <c r="P10" s="32">
        <v>0.74105169208786248</v>
      </c>
      <c r="Q10" s="32">
        <v>0.74904223118896307</v>
      </c>
      <c r="R10" s="32">
        <v>0.75890206273417338</v>
      </c>
      <c r="S10" s="32">
        <v>0.76450784325888266</v>
      </c>
      <c r="T10" s="32">
        <v>0.76597997065838286</v>
      </c>
      <c r="U10" s="32">
        <v>0.76236422308275764</v>
      </c>
      <c r="V10" s="32">
        <v>0.75683224813992178</v>
      </c>
      <c r="W10" s="32">
        <v>0.75695452464671475</v>
      </c>
      <c r="X10" s="32">
        <v>0.76086126673810994</v>
      </c>
      <c r="Y10" s="32">
        <v>0.75848203992345886</v>
      </c>
      <c r="Z10" s="32">
        <v>0.75797643596308928</v>
      </c>
      <c r="AA10" s="32">
        <v>0.75776136461211363</v>
      </c>
      <c r="AB10" s="32">
        <v>0.75862731614647416</v>
      </c>
      <c r="AC10" s="32">
        <v>0.76132429860721185</v>
      </c>
      <c r="AD10" s="32">
        <v>0.76269735406520445</v>
      </c>
      <c r="AE10" s="32">
        <v>0.76262767934543596</v>
      </c>
      <c r="AF10" s="32">
        <v>0.76262236065389899</v>
      </c>
      <c r="AG10" s="32">
        <v>0.76272780282326635</v>
      </c>
      <c r="AH10" s="32">
        <v>0.76186761323216357</v>
      </c>
      <c r="AI10" s="32">
        <v>0.75983542902331846</v>
      </c>
      <c r="AJ10" s="32">
        <v>0.7581702491414678</v>
      </c>
      <c r="AK10" s="32">
        <v>0.75665322453334072</v>
      </c>
      <c r="AL10" s="32">
        <v>0.75523723233930373</v>
      </c>
      <c r="AM10" s="32">
        <v>0.75382826746527298</v>
      </c>
      <c r="AN10" s="32">
        <v>0.75321937920658288</v>
      </c>
      <c r="AO10" s="32">
        <v>0.75345191697310143</v>
      </c>
      <c r="AP10" s="32">
        <v>0.75442279680987279</v>
      </c>
      <c r="AQ10" s="32">
        <v>0.75500794733685372</v>
      </c>
      <c r="AR10" s="32">
        <v>0.75474572662325767</v>
      </c>
      <c r="AS10" s="32">
        <v>0.75729688719154453</v>
      </c>
      <c r="AT10" s="32">
        <v>0.75923018837951783</v>
      </c>
      <c r="AU10" s="32">
        <v>0.76250806789486736</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32" t="s">
        <v>91</v>
      </c>
      <c r="C14" s="32" t="s">
        <v>91</v>
      </c>
      <c r="D14" s="32" t="s">
        <v>91</v>
      </c>
      <c r="E14" s="32" t="s">
        <v>91</v>
      </c>
      <c r="F14" s="32">
        <v>0.70677679808114602</v>
      </c>
      <c r="G14" s="32">
        <v>0.71079618585531834</v>
      </c>
      <c r="H14" s="32">
        <v>0.72833344468198813</v>
      </c>
      <c r="I14" s="32">
        <v>0.73333133871879264</v>
      </c>
      <c r="J14" s="32">
        <v>0.73886483632523736</v>
      </c>
      <c r="K14" s="32">
        <v>0.74032405592578143</v>
      </c>
      <c r="L14" s="32">
        <v>0.7416402270884026</v>
      </c>
      <c r="M14" s="32">
        <v>0.74915867872067721</v>
      </c>
      <c r="N14" s="32">
        <v>0.75305919402610266</v>
      </c>
      <c r="O14" s="32">
        <v>0.75817316861533535</v>
      </c>
      <c r="P14" s="32">
        <v>0.75499695635048547</v>
      </c>
      <c r="Q14" s="32">
        <v>0.76071455979377589</v>
      </c>
      <c r="R14" s="32">
        <v>0.76988874096035531</v>
      </c>
      <c r="S14" s="32">
        <v>0.77386713967753507</v>
      </c>
      <c r="T14" s="32">
        <v>0.76833104678344699</v>
      </c>
      <c r="U14" s="32">
        <v>0.77015979088944442</v>
      </c>
      <c r="V14" s="32">
        <v>0.76972731689249974</v>
      </c>
      <c r="W14" s="32">
        <v>0.77971751558922475</v>
      </c>
      <c r="X14" s="32">
        <v>0.78285072211594409</v>
      </c>
      <c r="Y14" s="32">
        <v>0.78813499381338026</v>
      </c>
      <c r="Z14" s="32">
        <v>0.79405349571818007</v>
      </c>
      <c r="AA14" s="32">
        <v>0.80011927705285579</v>
      </c>
      <c r="AB14" s="32">
        <v>0.80706143867501157</v>
      </c>
      <c r="AC14" s="32">
        <v>0.81495811545876873</v>
      </c>
      <c r="AD14" s="32">
        <v>0.82191125338504234</v>
      </c>
      <c r="AE14" s="32">
        <v>0.82785853670015697</v>
      </c>
      <c r="AF14" s="32">
        <v>0.83265770478083534</v>
      </c>
      <c r="AG14" s="32">
        <v>0.83713931170673839</v>
      </c>
      <c r="AH14" s="32">
        <v>0.84083517490632076</v>
      </c>
      <c r="AI14" s="32">
        <v>0.84369462353429081</v>
      </c>
      <c r="AJ14" s="32">
        <v>0.84674474776465014</v>
      </c>
      <c r="AK14" s="32">
        <v>0.85002182312430941</v>
      </c>
      <c r="AL14" s="32">
        <v>0.85383163744852764</v>
      </c>
      <c r="AM14" s="32">
        <v>0.8579338707149039</v>
      </c>
      <c r="AN14" s="32">
        <v>0.86269500973900726</v>
      </c>
      <c r="AO14" s="32">
        <v>0.86852485125351742</v>
      </c>
      <c r="AP14" s="32">
        <v>0.87528713495750343</v>
      </c>
      <c r="AQ14" s="32">
        <v>0.88180710295277331</v>
      </c>
      <c r="AR14" s="32">
        <v>0.88729281383554548</v>
      </c>
      <c r="AS14" s="32">
        <v>0.8935882298966622</v>
      </c>
      <c r="AT14" s="32">
        <v>0.89931935382511174</v>
      </c>
      <c r="AU14" s="32">
        <v>0.90672789274908483</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32" t="s">
        <v>91</v>
      </c>
      <c r="C15" s="32" t="s">
        <v>91</v>
      </c>
      <c r="D15" s="32" t="s">
        <v>91</v>
      </c>
      <c r="E15" s="32" t="s">
        <v>91</v>
      </c>
      <c r="F15" s="32">
        <v>0.70677679808114602</v>
      </c>
      <c r="G15" s="32">
        <v>0.71079618585531834</v>
      </c>
      <c r="H15" s="32">
        <v>0.72833344468198813</v>
      </c>
      <c r="I15" s="32">
        <v>0.73333133871879264</v>
      </c>
      <c r="J15" s="32">
        <v>0.73886483632523736</v>
      </c>
      <c r="K15" s="32">
        <v>0.74032405592578143</v>
      </c>
      <c r="L15" s="32">
        <v>0.7416402270884026</v>
      </c>
      <c r="M15" s="32">
        <v>0.74915867872067721</v>
      </c>
      <c r="N15" s="32">
        <v>0.75305919402610266</v>
      </c>
      <c r="O15" s="32">
        <v>0.75817316861533535</v>
      </c>
      <c r="P15" s="32">
        <v>0.75499695635048547</v>
      </c>
      <c r="Q15" s="32">
        <v>0.76071455979377589</v>
      </c>
      <c r="R15" s="32">
        <v>0.76988874096035531</v>
      </c>
      <c r="S15" s="32">
        <v>0.77386713967753507</v>
      </c>
      <c r="T15" s="32">
        <v>0.76833104678344699</v>
      </c>
      <c r="U15" s="32">
        <v>0.77015979088944442</v>
      </c>
      <c r="V15" s="32">
        <v>0.76972731689249974</v>
      </c>
      <c r="W15" s="32">
        <v>0.77971751558922475</v>
      </c>
      <c r="X15" s="32">
        <v>0.78285072211594464</v>
      </c>
      <c r="Y15" s="32">
        <v>0.78686257359753109</v>
      </c>
      <c r="Z15" s="32">
        <v>0.79228585459504908</v>
      </c>
      <c r="AA15" s="32">
        <v>0.79794317872161147</v>
      </c>
      <c r="AB15" s="32">
        <v>0.80499392269354209</v>
      </c>
      <c r="AC15" s="32">
        <v>0.81291499612637819</v>
      </c>
      <c r="AD15" s="32">
        <v>0.82008488235274668</v>
      </c>
      <c r="AE15" s="32">
        <v>0.82582082164164616</v>
      </c>
      <c r="AF15" s="32">
        <v>0.83075409731933036</v>
      </c>
      <c r="AG15" s="32">
        <v>0.83516193888794565</v>
      </c>
      <c r="AH15" s="32">
        <v>0.83892276148999567</v>
      </c>
      <c r="AI15" s="32">
        <v>0.84146123879840895</v>
      </c>
      <c r="AJ15" s="32">
        <v>0.84413535224377134</v>
      </c>
      <c r="AK15" s="32">
        <v>0.84678590002527243</v>
      </c>
      <c r="AL15" s="32">
        <v>0.84991274100635716</v>
      </c>
      <c r="AM15" s="32">
        <v>0.85329686446729458</v>
      </c>
      <c r="AN15" s="32">
        <v>0.85730675638035236</v>
      </c>
      <c r="AO15" s="32">
        <v>0.86218822979288234</v>
      </c>
      <c r="AP15" s="32">
        <v>0.86795242251209159</v>
      </c>
      <c r="AQ15" s="32">
        <v>0.87343143158999004</v>
      </c>
      <c r="AR15" s="32">
        <v>0.87783747435407788</v>
      </c>
      <c r="AS15" s="32">
        <v>0.88300512980355639</v>
      </c>
      <c r="AT15" s="32">
        <v>0.88756150490324004</v>
      </c>
      <c r="AU15" s="32">
        <v>0.89372446275686557</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32" t="s">
        <v>91</v>
      </c>
      <c r="C16" s="32" t="s">
        <v>91</v>
      </c>
      <c r="D16" s="32" t="s">
        <v>91</v>
      </c>
      <c r="E16" s="32" t="s">
        <v>91</v>
      </c>
      <c r="F16" s="32">
        <v>0.70677679808114602</v>
      </c>
      <c r="G16" s="32">
        <v>0.71079618585531834</v>
      </c>
      <c r="H16" s="32">
        <v>0.72833344468198813</v>
      </c>
      <c r="I16" s="32">
        <v>0.73333133871879264</v>
      </c>
      <c r="J16" s="32">
        <v>0.73886483632523736</v>
      </c>
      <c r="K16" s="32">
        <v>0.74032405592578143</v>
      </c>
      <c r="L16" s="32">
        <v>0.7416402270884026</v>
      </c>
      <c r="M16" s="32">
        <v>0.74915867872067721</v>
      </c>
      <c r="N16" s="32">
        <v>0.75305919402610266</v>
      </c>
      <c r="O16" s="32">
        <v>0.75817316861533535</v>
      </c>
      <c r="P16" s="32">
        <v>0.75499695635048547</v>
      </c>
      <c r="Q16" s="32">
        <v>0.76071455979377589</v>
      </c>
      <c r="R16" s="32">
        <v>0.76988874096035531</v>
      </c>
      <c r="S16" s="32">
        <v>0.77386713967753507</v>
      </c>
      <c r="T16" s="32">
        <v>0.76833104678344699</v>
      </c>
      <c r="U16" s="32">
        <v>0.77015979088944442</v>
      </c>
      <c r="V16" s="32">
        <v>0.76972731689249974</v>
      </c>
      <c r="W16" s="32">
        <v>0.77971751558922475</v>
      </c>
      <c r="X16" s="32">
        <v>0.78285125947234002</v>
      </c>
      <c r="Y16" s="32">
        <v>0.78536933481297799</v>
      </c>
      <c r="Z16" s="32">
        <v>0.78929851425857911</v>
      </c>
      <c r="AA16" s="32">
        <v>0.79344910437700755</v>
      </c>
      <c r="AB16" s="32">
        <v>0.79858139855859545</v>
      </c>
      <c r="AC16" s="32">
        <v>0.80453987284417872</v>
      </c>
      <c r="AD16" s="32">
        <v>0.80971727710984376</v>
      </c>
      <c r="AE16" s="32">
        <v>0.81363598879061272</v>
      </c>
      <c r="AF16" s="32">
        <v>0.81674691001653932</v>
      </c>
      <c r="AG16" s="32">
        <v>0.81949819709827088</v>
      </c>
      <c r="AH16" s="32">
        <v>0.82160663275719592</v>
      </c>
      <c r="AI16" s="32">
        <v>0.82268171701950787</v>
      </c>
      <c r="AJ16" s="32">
        <v>0.82388625115613923</v>
      </c>
      <c r="AK16" s="32">
        <v>0.82523204850709231</v>
      </c>
      <c r="AL16" s="32">
        <v>0.82703620526485777</v>
      </c>
      <c r="AM16" s="32">
        <v>0.82907013027537224</v>
      </c>
      <c r="AN16" s="32">
        <v>0.83168573549722868</v>
      </c>
      <c r="AO16" s="32">
        <v>0.8353103559483066</v>
      </c>
      <c r="AP16" s="32">
        <v>0.83978408554605111</v>
      </c>
      <c r="AQ16" s="32">
        <v>0.8439591056750595</v>
      </c>
      <c r="AR16" s="32">
        <v>0.84706857538897673</v>
      </c>
      <c r="AS16" s="32">
        <v>0.85088894240313118</v>
      </c>
      <c r="AT16" s="32">
        <v>0.85409203841396286</v>
      </c>
      <c r="AU16" s="32">
        <v>0.85881174081161227</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32" t="s">
        <v>91</v>
      </c>
      <c r="C17" s="32" t="s">
        <v>91</v>
      </c>
      <c r="D17" s="32" t="s">
        <v>91</v>
      </c>
      <c r="E17" s="32" t="s">
        <v>91</v>
      </c>
      <c r="F17" s="32">
        <v>0.70677679808114602</v>
      </c>
      <c r="G17" s="32">
        <v>0.71079618585531834</v>
      </c>
      <c r="H17" s="32">
        <v>0.72833344468198813</v>
      </c>
      <c r="I17" s="32">
        <v>0.73333133871879264</v>
      </c>
      <c r="J17" s="32">
        <v>0.73886483632523736</v>
      </c>
      <c r="K17" s="32">
        <v>0.74032405592578143</v>
      </c>
      <c r="L17" s="32">
        <v>0.7416402270884026</v>
      </c>
      <c r="M17" s="32">
        <v>0.74915867872067721</v>
      </c>
      <c r="N17" s="32">
        <v>0.75305919402610266</v>
      </c>
      <c r="O17" s="32">
        <v>0.75817316861533535</v>
      </c>
      <c r="P17" s="32">
        <v>0.75499695635048547</v>
      </c>
      <c r="Q17" s="32">
        <v>0.76071455979377589</v>
      </c>
      <c r="R17" s="32">
        <v>0.76988874096035531</v>
      </c>
      <c r="S17" s="32">
        <v>0.77386713967753507</v>
      </c>
      <c r="T17" s="32">
        <v>0.76833104678344699</v>
      </c>
      <c r="U17" s="32">
        <v>0.77015979088944442</v>
      </c>
      <c r="V17" s="32">
        <v>0.76972731689249974</v>
      </c>
      <c r="W17" s="32">
        <v>0.77971751558922475</v>
      </c>
      <c r="X17" s="32">
        <v>0.78285072211594364</v>
      </c>
      <c r="Y17" s="32">
        <v>0.78360077342518708</v>
      </c>
      <c r="Z17" s="32">
        <v>0.78596031811426492</v>
      </c>
      <c r="AA17" s="32">
        <v>0.7888281864094282</v>
      </c>
      <c r="AB17" s="32">
        <v>0.79267102769015496</v>
      </c>
      <c r="AC17" s="32">
        <v>0.79741030377334698</v>
      </c>
      <c r="AD17" s="32">
        <v>0.80137417501176478</v>
      </c>
      <c r="AE17" s="32">
        <v>0.80335443971733722</v>
      </c>
      <c r="AF17" s="32">
        <v>0.80476115468331511</v>
      </c>
      <c r="AG17" s="32">
        <v>0.80619780702071719</v>
      </c>
      <c r="AH17" s="32">
        <v>0.80709163382665006</v>
      </c>
      <c r="AI17" s="32">
        <v>0.80709509623513775</v>
      </c>
      <c r="AJ17" s="32">
        <v>0.80733491949136282</v>
      </c>
      <c r="AK17" s="32">
        <v>0.80773907912590104</v>
      </c>
      <c r="AL17" s="32">
        <v>0.80863523540160276</v>
      </c>
      <c r="AM17" s="32">
        <v>0.80979213494731228</v>
      </c>
      <c r="AN17" s="32">
        <v>0.81150501464866365</v>
      </c>
      <c r="AO17" s="32">
        <v>0.81405925393411716</v>
      </c>
      <c r="AP17" s="32">
        <v>0.81722786157480698</v>
      </c>
      <c r="AQ17" s="32">
        <v>0.82005773551867023</v>
      </c>
      <c r="AR17" s="32">
        <v>0.82194317747546242</v>
      </c>
      <c r="AS17" s="32">
        <v>0.82445928748297925</v>
      </c>
      <c r="AT17" s="32">
        <v>0.82636117330841674</v>
      </c>
      <c r="AU17" s="32">
        <v>0.82972371743123396</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32" t="s">
        <v>91</v>
      </c>
      <c r="C18" s="32" t="s">
        <v>91</v>
      </c>
      <c r="D18" s="32" t="s">
        <v>91</v>
      </c>
      <c r="E18" s="32" t="s">
        <v>91</v>
      </c>
      <c r="F18" s="32">
        <v>0.70677679808114602</v>
      </c>
      <c r="G18" s="32">
        <v>0.71079618585531834</v>
      </c>
      <c r="H18" s="32">
        <v>0.72833344468198813</v>
      </c>
      <c r="I18" s="32">
        <v>0.73333133871879264</v>
      </c>
      <c r="J18" s="32">
        <v>0.73886483632523736</v>
      </c>
      <c r="K18" s="32">
        <v>0.74032405592578143</v>
      </c>
      <c r="L18" s="32">
        <v>0.7416402270884026</v>
      </c>
      <c r="M18" s="32">
        <v>0.74915867872067721</v>
      </c>
      <c r="N18" s="32">
        <v>0.75305919402610266</v>
      </c>
      <c r="O18" s="32">
        <v>0.75817316861533535</v>
      </c>
      <c r="P18" s="32">
        <v>0.75499695635048547</v>
      </c>
      <c r="Q18" s="32">
        <v>0.76071455979377589</v>
      </c>
      <c r="R18" s="32">
        <v>0.76988874096035531</v>
      </c>
      <c r="S18" s="32">
        <v>0.77386713967753507</v>
      </c>
      <c r="T18" s="32">
        <v>0.76833104678344699</v>
      </c>
      <c r="U18" s="32">
        <v>0.77015979088944442</v>
      </c>
      <c r="V18" s="32">
        <v>0.76972731689249974</v>
      </c>
      <c r="W18" s="32">
        <v>0.77971751558922475</v>
      </c>
      <c r="X18" s="32">
        <v>0.78285072211594409</v>
      </c>
      <c r="Y18" s="32">
        <v>0.78243555870194526</v>
      </c>
      <c r="Z18" s="32">
        <v>0.7837634657673942</v>
      </c>
      <c r="AA18" s="32">
        <v>0.78526882929671915</v>
      </c>
      <c r="AB18" s="32">
        <v>0.78795862486943513</v>
      </c>
      <c r="AC18" s="32">
        <v>0.79174760105207442</v>
      </c>
      <c r="AD18" s="32">
        <v>0.79459748539410513</v>
      </c>
      <c r="AE18" s="32">
        <v>0.79610725889214851</v>
      </c>
      <c r="AF18" s="32">
        <v>0.79714477667147243</v>
      </c>
      <c r="AG18" s="32">
        <v>0.79821693198149646</v>
      </c>
      <c r="AH18" s="32">
        <v>0.7987538526017639</v>
      </c>
      <c r="AI18" s="32">
        <v>0.79841343882156013</v>
      </c>
      <c r="AJ18" s="32">
        <v>0.7984063250018183</v>
      </c>
      <c r="AK18" s="32">
        <v>0.79848577493274808</v>
      </c>
      <c r="AL18" s="32">
        <v>0.79905129201488456</v>
      </c>
      <c r="AM18" s="32">
        <v>0.79997171202598627</v>
      </c>
      <c r="AN18" s="32">
        <v>0.80145670551275849</v>
      </c>
      <c r="AO18" s="32">
        <v>0.80378396220083248</v>
      </c>
      <c r="AP18" s="32">
        <v>0.80692002439750243</v>
      </c>
      <c r="AQ18" s="32">
        <v>0.80973033794458804</v>
      </c>
      <c r="AR18" s="32">
        <v>0.81161660743291686</v>
      </c>
      <c r="AS18" s="32">
        <v>0.81413294440828954</v>
      </c>
      <c r="AT18" s="32">
        <v>0.81604847512615519</v>
      </c>
      <c r="AU18" s="32">
        <v>0.8194109481869728</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32" t="s">
        <v>91</v>
      </c>
      <c r="C22" s="32" t="s">
        <v>91</v>
      </c>
      <c r="D22" s="32" t="s">
        <v>91</v>
      </c>
      <c r="E22" s="32" t="s">
        <v>91</v>
      </c>
      <c r="F22" s="32">
        <v>0.6732459012829467</v>
      </c>
      <c r="G22" s="32">
        <v>0.67783055075281795</v>
      </c>
      <c r="H22" s="32">
        <v>0.68621198946180562</v>
      </c>
      <c r="I22" s="32">
        <v>0.69132041280416257</v>
      </c>
      <c r="J22" s="32">
        <v>0.6961751066850248</v>
      </c>
      <c r="K22" s="32">
        <v>0.70008482521303927</v>
      </c>
      <c r="L22" s="32">
        <v>0.70188221857475397</v>
      </c>
      <c r="M22" s="32">
        <v>0.70657737728392089</v>
      </c>
      <c r="N22" s="32">
        <v>0.71344667415209317</v>
      </c>
      <c r="O22" s="32">
        <v>0.72016464946860048</v>
      </c>
      <c r="P22" s="32">
        <v>0.72417896525881575</v>
      </c>
      <c r="Q22" s="32">
        <v>0.72771152897863223</v>
      </c>
      <c r="R22" s="32">
        <v>0.7339403229881416</v>
      </c>
      <c r="S22" s="32">
        <v>0.73381154705604135</v>
      </c>
      <c r="T22" s="32">
        <v>0.72778550293406141</v>
      </c>
      <c r="U22" s="32">
        <v>0.73008244442800108</v>
      </c>
      <c r="V22" s="32">
        <v>0.72874750819042722</v>
      </c>
      <c r="W22" s="32">
        <v>0.74409785983589727</v>
      </c>
      <c r="X22" s="32">
        <v>0.74733196749366793</v>
      </c>
      <c r="Y22" s="32">
        <v>0.75249897061703874</v>
      </c>
      <c r="Z22" s="32">
        <v>0.75800185216776739</v>
      </c>
      <c r="AA22" s="32">
        <v>0.76377221232386638</v>
      </c>
      <c r="AB22" s="32">
        <v>0.76971642987069133</v>
      </c>
      <c r="AC22" s="32">
        <v>0.77607421356732231</v>
      </c>
      <c r="AD22" s="32">
        <v>0.78172328556837478</v>
      </c>
      <c r="AE22" s="32">
        <v>0.78615844888484432</v>
      </c>
      <c r="AF22" s="32">
        <v>0.78935789891365848</v>
      </c>
      <c r="AG22" s="32">
        <v>0.79205017465634164</v>
      </c>
      <c r="AH22" s="32">
        <v>0.79414862523375263</v>
      </c>
      <c r="AI22" s="32">
        <v>0.79553579714331091</v>
      </c>
      <c r="AJ22" s="32">
        <v>0.79685735209504338</v>
      </c>
      <c r="AK22" s="32">
        <v>0.79861179325584808</v>
      </c>
      <c r="AL22" s="32">
        <v>0.80048433938033681</v>
      </c>
      <c r="AM22" s="32">
        <v>0.80234578576451587</v>
      </c>
      <c r="AN22" s="32">
        <v>0.80528705846893756</v>
      </c>
      <c r="AO22" s="32">
        <v>0.80942022244033129</v>
      </c>
      <c r="AP22" s="32">
        <v>0.81396031985057749</v>
      </c>
      <c r="AQ22" s="32">
        <v>0.81860127436765273</v>
      </c>
      <c r="AR22" s="32">
        <v>0.82297545542391248</v>
      </c>
      <c r="AS22" s="32">
        <v>0.82735095275828408</v>
      </c>
      <c r="AT22" s="32">
        <v>0.83137054502843744</v>
      </c>
      <c r="AU22" s="32">
        <v>0.83562003942717145</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32" t="s">
        <v>91</v>
      </c>
      <c r="C23" s="32" t="s">
        <v>91</v>
      </c>
      <c r="D23" s="32" t="s">
        <v>91</v>
      </c>
      <c r="E23" s="32" t="s">
        <v>91</v>
      </c>
      <c r="F23" s="32">
        <v>0.6732459012829467</v>
      </c>
      <c r="G23" s="32">
        <v>0.67783055075281795</v>
      </c>
      <c r="H23" s="32">
        <v>0.68621198946180562</v>
      </c>
      <c r="I23" s="32">
        <v>0.69132041280416257</v>
      </c>
      <c r="J23" s="32">
        <v>0.6961751066850248</v>
      </c>
      <c r="K23" s="32">
        <v>0.70008482521303927</v>
      </c>
      <c r="L23" s="32">
        <v>0.70188221857475397</v>
      </c>
      <c r="M23" s="32">
        <v>0.70657737728392089</v>
      </c>
      <c r="N23" s="32">
        <v>0.71344667415209317</v>
      </c>
      <c r="O23" s="32">
        <v>0.72016464946860048</v>
      </c>
      <c r="P23" s="32">
        <v>0.72417896525881575</v>
      </c>
      <c r="Q23" s="32">
        <v>0.72771152897863223</v>
      </c>
      <c r="R23" s="32">
        <v>0.7339403229881416</v>
      </c>
      <c r="S23" s="32">
        <v>0.73381154705604135</v>
      </c>
      <c r="T23" s="32">
        <v>0.72778550293406141</v>
      </c>
      <c r="U23" s="32">
        <v>0.73008244442800108</v>
      </c>
      <c r="V23" s="32">
        <v>0.72874750819042722</v>
      </c>
      <c r="W23" s="32">
        <v>0.74409785983589727</v>
      </c>
      <c r="X23" s="32">
        <v>0.74733196749366793</v>
      </c>
      <c r="Y23" s="32">
        <v>0.75122805509384605</v>
      </c>
      <c r="Z23" s="32">
        <v>0.75618508671366191</v>
      </c>
      <c r="AA23" s="32">
        <v>0.7614385247359422</v>
      </c>
      <c r="AB23" s="32">
        <v>0.76737740074463878</v>
      </c>
      <c r="AC23" s="32">
        <v>0.77367438220679707</v>
      </c>
      <c r="AD23" s="32">
        <v>0.77945819239574665</v>
      </c>
      <c r="AE23" s="32">
        <v>0.7835979264382037</v>
      </c>
      <c r="AF23" s="32">
        <v>0.78683326187132385</v>
      </c>
      <c r="AG23" s="32">
        <v>0.78932519886339614</v>
      </c>
      <c r="AH23" s="32">
        <v>0.79132837520770027</v>
      </c>
      <c r="AI23" s="32">
        <v>0.7922285261368508</v>
      </c>
      <c r="AJ23" s="32">
        <v>0.79303523273241938</v>
      </c>
      <c r="AK23" s="32">
        <v>0.79406316998679527</v>
      </c>
      <c r="AL23" s="32">
        <v>0.79519178576808758</v>
      </c>
      <c r="AM23" s="32">
        <v>0.79628992538070653</v>
      </c>
      <c r="AN23" s="32">
        <v>0.79843845430242744</v>
      </c>
      <c r="AO23" s="32">
        <v>0.80161014690061583</v>
      </c>
      <c r="AP23" s="32">
        <v>0.80517062236456094</v>
      </c>
      <c r="AQ23" s="32">
        <v>0.80880265845541921</v>
      </c>
      <c r="AR23" s="32">
        <v>0.81213317756732795</v>
      </c>
      <c r="AS23" s="32">
        <v>0.81543283604655126</v>
      </c>
      <c r="AT23" s="32">
        <v>0.8183391945146411</v>
      </c>
      <c r="AU23" s="32">
        <v>0.82144638673651837</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32" t="s">
        <v>91</v>
      </c>
      <c r="C24" s="32" t="s">
        <v>91</v>
      </c>
      <c r="D24" s="32" t="s">
        <v>91</v>
      </c>
      <c r="E24" s="32" t="s">
        <v>91</v>
      </c>
      <c r="F24" s="32">
        <v>0.6732459012829467</v>
      </c>
      <c r="G24" s="32">
        <v>0.67783055075281795</v>
      </c>
      <c r="H24" s="32">
        <v>0.68621198946180562</v>
      </c>
      <c r="I24" s="32">
        <v>0.69132041280416257</v>
      </c>
      <c r="J24" s="32">
        <v>0.6961751066850248</v>
      </c>
      <c r="K24" s="32">
        <v>0.70008482521303927</v>
      </c>
      <c r="L24" s="32">
        <v>0.70188221857475397</v>
      </c>
      <c r="M24" s="32">
        <v>0.70657737728392089</v>
      </c>
      <c r="N24" s="32">
        <v>0.71344667415209317</v>
      </c>
      <c r="O24" s="32">
        <v>0.72016464946860048</v>
      </c>
      <c r="P24" s="32">
        <v>0.72417896525881575</v>
      </c>
      <c r="Q24" s="32">
        <v>0.72771152897863223</v>
      </c>
      <c r="R24" s="32">
        <v>0.7339403229881416</v>
      </c>
      <c r="S24" s="32">
        <v>0.73381154705604135</v>
      </c>
      <c r="T24" s="32">
        <v>0.72778550293406141</v>
      </c>
      <c r="U24" s="32">
        <v>0.73008244442800108</v>
      </c>
      <c r="V24" s="32">
        <v>0.72874750819042722</v>
      </c>
      <c r="W24" s="32">
        <v>0.74409785983589727</v>
      </c>
      <c r="X24" s="32">
        <v>0.74733196749366793</v>
      </c>
      <c r="Y24" s="32">
        <v>0.74976298548899711</v>
      </c>
      <c r="Z24" s="32">
        <v>0.75324462765568212</v>
      </c>
      <c r="AA24" s="32">
        <v>0.75700690494601897</v>
      </c>
      <c r="AB24" s="32">
        <v>0.76105914248975737</v>
      </c>
      <c r="AC24" s="32">
        <v>0.76543568041939836</v>
      </c>
      <c r="AD24" s="32">
        <v>0.76927449277650584</v>
      </c>
      <c r="AE24" s="32">
        <v>0.7716334123470967</v>
      </c>
      <c r="AF24" s="32">
        <v>0.77308341071700037</v>
      </c>
      <c r="AG24" s="32">
        <v>0.77395598777317265</v>
      </c>
      <c r="AH24" s="32">
        <v>0.77433707576566646</v>
      </c>
      <c r="AI24" s="32">
        <v>0.77379703200148231</v>
      </c>
      <c r="AJ24" s="32">
        <v>0.77315844656512978</v>
      </c>
      <c r="AK24" s="32">
        <v>0.77289177085263649</v>
      </c>
      <c r="AL24" s="32">
        <v>0.77271308186099452</v>
      </c>
      <c r="AM24" s="32">
        <v>0.77249552735244464</v>
      </c>
      <c r="AN24" s="32">
        <v>0.77328834439989458</v>
      </c>
      <c r="AO24" s="32">
        <v>0.77522568304177109</v>
      </c>
      <c r="AP24" s="32">
        <v>0.77752561420554467</v>
      </c>
      <c r="AQ24" s="32">
        <v>0.77988049263331582</v>
      </c>
      <c r="AR24" s="32">
        <v>0.78192646167203006</v>
      </c>
      <c r="AS24" s="32">
        <v>0.78392695185458805</v>
      </c>
      <c r="AT24" s="32">
        <v>0.78552993028096352</v>
      </c>
      <c r="AU24" s="32">
        <v>0.78731274119867545</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32" t="s">
        <v>91</v>
      </c>
      <c r="C25" s="32" t="s">
        <v>91</v>
      </c>
      <c r="D25" s="32" t="s">
        <v>91</v>
      </c>
      <c r="E25" s="32" t="s">
        <v>91</v>
      </c>
      <c r="F25" s="32">
        <v>0.6732459012829467</v>
      </c>
      <c r="G25" s="32">
        <v>0.67783055075281795</v>
      </c>
      <c r="H25" s="32">
        <v>0.68621198946180562</v>
      </c>
      <c r="I25" s="32">
        <v>0.69132041280416257</v>
      </c>
      <c r="J25" s="32">
        <v>0.6961751066850248</v>
      </c>
      <c r="K25" s="32">
        <v>0.70008482521303927</v>
      </c>
      <c r="L25" s="32">
        <v>0.70188221857475397</v>
      </c>
      <c r="M25" s="32">
        <v>0.70657737728392089</v>
      </c>
      <c r="N25" s="32">
        <v>0.71344667415209317</v>
      </c>
      <c r="O25" s="32">
        <v>0.72016464946860048</v>
      </c>
      <c r="P25" s="32">
        <v>0.72417896525881575</v>
      </c>
      <c r="Q25" s="32">
        <v>0.72771152897863223</v>
      </c>
      <c r="R25" s="32">
        <v>0.7339403229881416</v>
      </c>
      <c r="S25" s="32">
        <v>0.73381154705604135</v>
      </c>
      <c r="T25" s="32">
        <v>0.72778550293406141</v>
      </c>
      <c r="U25" s="32">
        <v>0.73008244442800108</v>
      </c>
      <c r="V25" s="32">
        <v>0.72874750819042722</v>
      </c>
      <c r="W25" s="32">
        <v>0.74409785983589727</v>
      </c>
      <c r="X25" s="32">
        <v>0.74733196749366793</v>
      </c>
      <c r="Y25" s="32">
        <v>0.74804514924953946</v>
      </c>
      <c r="Z25" s="32">
        <v>0.74999133607487589</v>
      </c>
      <c r="AA25" s="32">
        <v>0.75244738291365998</v>
      </c>
      <c r="AB25" s="32">
        <v>0.75518714989618019</v>
      </c>
      <c r="AC25" s="32">
        <v>0.75832562098331191</v>
      </c>
      <c r="AD25" s="32">
        <v>0.76093601729756066</v>
      </c>
      <c r="AE25" s="32">
        <v>0.76135989210882749</v>
      </c>
      <c r="AF25" s="32">
        <v>0.76111554920014723</v>
      </c>
      <c r="AG25" s="32">
        <v>0.76066694119805001</v>
      </c>
      <c r="AH25" s="32">
        <v>0.75981764473647784</v>
      </c>
      <c r="AI25" s="32">
        <v>0.7581816581173656</v>
      </c>
      <c r="AJ25" s="32">
        <v>0.75655370534087119</v>
      </c>
      <c r="AK25" s="32">
        <v>0.75531974957103976</v>
      </c>
      <c r="AL25" s="32">
        <v>0.75421042683429218</v>
      </c>
      <c r="AM25" s="32">
        <v>0.7531003660890756</v>
      </c>
      <c r="AN25" s="32">
        <v>0.75297207221796103</v>
      </c>
      <c r="AO25" s="32">
        <v>0.75383848696415523</v>
      </c>
      <c r="AP25" s="32">
        <v>0.75487564364802562</v>
      </c>
      <c r="AQ25" s="32">
        <v>0.75593521108512629</v>
      </c>
      <c r="AR25" s="32">
        <v>0.75678307479012696</v>
      </c>
      <c r="AS25" s="32">
        <v>0.75753519285427029</v>
      </c>
      <c r="AT25" s="32">
        <v>0.75789416277336441</v>
      </c>
      <c r="AU25" s="32">
        <v>0.75843219020834796</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32" t="s">
        <v>91</v>
      </c>
      <c r="C26" s="32" t="s">
        <v>91</v>
      </c>
      <c r="D26" s="32" t="s">
        <v>91</v>
      </c>
      <c r="E26" s="32" t="s">
        <v>91</v>
      </c>
      <c r="F26" s="32">
        <v>0.6732459012829467</v>
      </c>
      <c r="G26" s="32">
        <v>0.67783055075281795</v>
      </c>
      <c r="H26" s="32">
        <v>0.68621198946180562</v>
      </c>
      <c r="I26" s="32">
        <v>0.69132041280416257</v>
      </c>
      <c r="J26" s="32">
        <v>0.6961751066850248</v>
      </c>
      <c r="K26" s="32">
        <v>0.70008482521303927</v>
      </c>
      <c r="L26" s="32">
        <v>0.70188221857475397</v>
      </c>
      <c r="M26" s="32">
        <v>0.70657737728392089</v>
      </c>
      <c r="N26" s="32">
        <v>0.71344667415209317</v>
      </c>
      <c r="O26" s="32">
        <v>0.72016464946860048</v>
      </c>
      <c r="P26" s="32">
        <v>0.72417896525881575</v>
      </c>
      <c r="Q26" s="32">
        <v>0.72771152897863223</v>
      </c>
      <c r="R26" s="32">
        <v>0.7339403229881416</v>
      </c>
      <c r="S26" s="32">
        <v>0.73381154705604135</v>
      </c>
      <c r="T26" s="32">
        <v>0.72778550293406141</v>
      </c>
      <c r="U26" s="32">
        <v>0.73008244442800108</v>
      </c>
      <c r="V26" s="32">
        <v>0.72874750819042722</v>
      </c>
      <c r="W26" s="32">
        <v>0.74409785983589727</v>
      </c>
      <c r="X26" s="32">
        <v>0.74733196749366793</v>
      </c>
      <c r="Y26" s="32">
        <v>0.74691539229137471</v>
      </c>
      <c r="Z26" s="32">
        <v>0.74783110763897365</v>
      </c>
      <c r="AA26" s="32">
        <v>0.74892822120596647</v>
      </c>
      <c r="AB26" s="32">
        <v>0.75052693307016571</v>
      </c>
      <c r="AC26" s="32">
        <v>0.7527417264963232</v>
      </c>
      <c r="AD26" s="32">
        <v>0.75427337339474732</v>
      </c>
      <c r="AE26" s="32">
        <v>0.75420496212595944</v>
      </c>
      <c r="AF26" s="32">
        <v>0.75357023459453032</v>
      </c>
      <c r="AG26" s="32">
        <v>0.75274114834342387</v>
      </c>
      <c r="AH26" s="32">
        <v>0.75152274350015247</v>
      </c>
      <c r="AI26" s="32">
        <v>0.74953374085943514</v>
      </c>
      <c r="AJ26" s="32">
        <v>0.74764440773054586</v>
      </c>
      <c r="AK26" s="32">
        <v>0.74607153101718682</v>
      </c>
      <c r="AL26" s="32">
        <v>0.7446313396581854</v>
      </c>
      <c r="AM26" s="32">
        <v>0.74328151388921027</v>
      </c>
      <c r="AN26" s="32">
        <v>0.74291038701898005</v>
      </c>
      <c r="AO26" s="32">
        <v>0.74353048487523865</v>
      </c>
      <c r="AP26" s="32">
        <v>0.7444987772077678</v>
      </c>
      <c r="AQ26" s="32">
        <v>0.74549648063525142</v>
      </c>
      <c r="AR26" s="32">
        <v>0.74629269287756805</v>
      </c>
      <c r="AS26" s="32">
        <v>0.74700030838750475</v>
      </c>
      <c r="AT26" s="32">
        <v>0.74732481936835427</v>
      </c>
      <c r="AU26" s="32">
        <v>0.74783402991608749</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25" zoomScaleNormal="100" zoomScaleSheetLayoutView="25" workbookViewId="0"/>
  </sheetViews>
  <sheetFormatPr defaultRowHeight="12.75" x14ac:dyDescent="0.2"/>
  <cols>
    <col min="1" max="1" width="45.85546875" customWidth="1"/>
  </cols>
  <sheetData>
    <row r="1" spans="1:50" x14ac:dyDescent="0.2">
      <c r="A1" s="7" t="s">
        <v>0</v>
      </c>
    </row>
    <row r="2" spans="1:50" x14ac:dyDescent="0.2">
      <c r="A2" s="7" t="s">
        <v>97</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((Population!C6/Population!B6)-1)*100</f>
        <v>0.17981702960925272</v>
      </c>
      <c r="D6" s="37">
        <f>((Population!D6/Population!C6)-1)*100</f>
        <v>0.41941425099618623</v>
      </c>
      <c r="E6" s="37">
        <f>((Population!E6/Population!D6)-1)*100</f>
        <v>0.34689242234609008</v>
      </c>
      <c r="F6" s="37">
        <f>((Population!F6/Population!E6)-1)*100</f>
        <v>0.20930358512298852</v>
      </c>
      <c r="G6" s="37">
        <f>((Population!G6/Population!F6)-1)*100</f>
        <v>7.814147203217825E-2</v>
      </c>
      <c r="H6" s="37">
        <f>((Population!H6/Population!G6)-1)*100</f>
        <v>0.55560026795047346</v>
      </c>
      <c r="I6" s="37">
        <f>((Population!I6/Population!H6)-1)*100</f>
        <v>0.57499135254150957</v>
      </c>
      <c r="J6" s="37">
        <f>((Population!J6/Population!I6)-1)*100</f>
        <v>0.62411257949976928</v>
      </c>
      <c r="K6" s="37">
        <f>((Population!K6/Population!J6)-1)*100</f>
        <v>0.53398906831771953</v>
      </c>
      <c r="L6" s="37">
        <f>((Population!L6/Population!K6)-1)*100</f>
        <v>0.26438875459890987</v>
      </c>
      <c r="M6" s="37">
        <f>((Population!M6/Population!L6)-1)*100</f>
        <v>0.3302424529955994</v>
      </c>
      <c r="N6" s="37">
        <f>((Population!N6/Population!M6)-1)*100</f>
        <v>0.53964154958441313</v>
      </c>
      <c r="O6" s="37">
        <f>((Population!O6/Population!N6)-1)*100</f>
        <v>0.79614833188068612</v>
      </c>
      <c r="P6" s="37">
        <f>((Population!P6/Population!O6)-1)*100</f>
        <v>1.4094205638602864</v>
      </c>
      <c r="Q6" s="37">
        <f>((Population!Q6/Population!P6)-1)*100</f>
        <v>0.72430285633358071</v>
      </c>
      <c r="R6" s="37">
        <f>((Population!R6/Population!Q6)-1)*100</f>
        <v>0.8332761117959997</v>
      </c>
      <c r="S6" s="37">
        <f>((Population!S6/Population!R6)-1)*100</f>
        <v>0.64000523675027399</v>
      </c>
      <c r="T6" s="37">
        <f>((Population!T6/Population!S6)-1)*100</f>
        <v>0.62066774670141989</v>
      </c>
      <c r="U6" s="37">
        <f>((Population!U6/Population!T6)-1)*100</f>
        <v>0.76494055782672099</v>
      </c>
      <c r="V6" s="37">
        <f>((Population!V6/Population!U6)-1)*100</f>
        <v>0.77598802700720171</v>
      </c>
      <c r="W6" s="37">
        <f>((Population!W6/Population!V6)-1)*100</f>
        <v>0.98936158097331361</v>
      </c>
      <c r="X6" s="37">
        <f>((Population!X6/Population!W6)-1)*100</f>
        <v>0.75572553178107071</v>
      </c>
      <c r="Y6" s="37">
        <f>((Population!Y6/Population!X6)-1)*100</f>
        <v>0.7121232571513092</v>
      </c>
      <c r="Z6" s="37">
        <f>((Population!Z6/Population!Y6)-1)*100</f>
        <v>0.73409094700196409</v>
      </c>
      <c r="AA6" s="37">
        <f>((Population!AA6/Population!Z6)-1)*100</f>
        <v>0.6852030162722178</v>
      </c>
      <c r="AB6" s="37">
        <f>((Population!AB6/Population!AA6)-1)*100</f>
        <v>0.63632252006049494</v>
      </c>
      <c r="AC6" s="37">
        <f>((Population!AC6/Population!AB6)-1)*100</f>
        <v>0.59582082064251196</v>
      </c>
      <c r="AD6" s="37">
        <f>((Population!AD6/Population!AC6)-1)*100</f>
        <v>0.59003989890817898</v>
      </c>
      <c r="AE6" s="37">
        <f>((Population!AE6/Population!AD6)-1)*100</f>
        <v>0.56108258437794767</v>
      </c>
      <c r="AF6" s="37">
        <f>((Population!AF6/Population!AE6)-1)*100</f>
        <v>0.56384097855639581</v>
      </c>
      <c r="AG6" s="37">
        <f>((Population!AG6/Population!AF6)-1)*100</f>
        <v>0.56597261439497171</v>
      </c>
      <c r="AH6" s="37">
        <f>((Population!AH6/Population!AG6)-1)*100</f>
        <v>0.56759138863009539</v>
      </c>
      <c r="AI6" s="37">
        <f>((Population!AI6/Population!AH6)-1)*100</f>
        <v>0.55678723722174528</v>
      </c>
      <c r="AJ6" s="37">
        <f>((Population!AJ6/Population!AI6)-1)*100</f>
        <v>0.53420987614092308</v>
      </c>
      <c r="AK6" s="37">
        <f>((Population!AK6/Population!AJ6)-1)*100</f>
        <v>0.51553621287077078</v>
      </c>
      <c r="AL6" s="37">
        <f>((Population!AL6/Population!AK6)-1)*100</f>
        <v>0.49501502788480423</v>
      </c>
      <c r="AM6" s="37">
        <f>((Population!AM6/Population!AL6)-1)*100</f>
        <v>0.47302079712285838</v>
      </c>
      <c r="AN6" s="37">
        <f>((Population!AN6/Population!AM6)-1)*100</f>
        <v>0.45516673321326362</v>
      </c>
      <c r="AO6" s="37">
        <f>((Population!AO6/Population!AN6)-1)*100</f>
        <v>0.43616061308155984</v>
      </c>
      <c r="AP6" s="37">
        <f>((Population!AP6/Population!AO6)-1)*100</f>
        <v>0.41775639455594593</v>
      </c>
      <c r="AQ6" s="37">
        <f>((Population!AQ6/Population!AP6)-1)*100</f>
        <v>0.39871674818194869</v>
      </c>
      <c r="AR6" s="37">
        <f>((Population!AR6/Population!AQ6)-1)*100</f>
        <v>0.37840892628278056</v>
      </c>
      <c r="AS6" s="37">
        <f>((Population!AS6/Population!AR6)-1)*100</f>
        <v>0.40970868872229893</v>
      </c>
      <c r="AT6" s="37">
        <f>((Population!AT6/Population!AS6)-1)*100</f>
        <v>0.39562892368887326</v>
      </c>
      <c r="AU6" s="37">
        <f>((Population!AU6/Population!AT6)-1)*100</f>
        <v>0.38462074251215395</v>
      </c>
      <c r="AW6" s="37">
        <f>(((Population!AE6/Population!U6)^(1/10))-1)*100</f>
        <v>0.70350621382917478</v>
      </c>
      <c r="AX6" s="37">
        <f>(((Population!AU6/Population!X6)^(1/23))-1)*100</f>
        <v>0.52441690856066536</v>
      </c>
    </row>
    <row r="7" spans="1:50" x14ac:dyDescent="0.2">
      <c r="A7" s="11" t="s">
        <v>37</v>
      </c>
      <c r="C7" s="37">
        <f>((Population!C7/Population!B7)-1)*100</f>
        <v>0.17981702960925272</v>
      </c>
      <c r="D7" s="37">
        <f>((Population!D7/Population!C7)-1)*100</f>
        <v>0.41941425099618623</v>
      </c>
      <c r="E7" s="37">
        <f>((Population!E7/Population!D7)-1)*100</f>
        <v>0.34689242234609008</v>
      </c>
      <c r="F7" s="37">
        <f>((Population!F7/Population!E7)-1)*100</f>
        <v>0.20930358512298852</v>
      </c>
      <c r="G7" s="37">
        <f>((Population!G7/Population!F7)-1)*100</f>
        <v>7.814147203217825E-2</v>
      </c>
      <c r="H7" s="37">
        <f>((Population!H7/Population!G7)-1)*100</f>
        <v>0.55560026795047346</v>
      </c>
      <c r="I7" s="37">
        <f>((Population!I7/Population!H7)-1)*100</f>
        <v>0.57499135254150957</v>
      </c>
      <c r="J7" s="37">
        <f>((Population!J7/Population!I7)-1)*100</f>
        <v>0.62411257949976928</v>
      </c>
      <c r="K7" s="37">
        <f>((Population!K7/Population!J7)-1)*100</f>
        <v>0.53398906831771953</v>
      </c>
      <c r="L7" s="37">
        <f>((Population!L7/Population!K7)-1)*100</f>
        <v>0.26438875459890987</v>
      </c>
      <c r="M7" s="37">
        <f>((Population!M7/Population!L7)-1)*100</f>
        <v>0.3302424529955994</v>
      </c>
      <c r="N7" s="37">
        <f>((Population!N7/Population!M7)-1)*100</f>
        <v>0.53964154958441313</v>
      </c>
      <c r="O7" s="37">
        <f>((Population!O7/Population!N7)-1)*100</f>
        <v>0.79614833188068612</v>
      </c>
      <c r="P7" s="37">
        <f>((Population!P7/Population!O7)-1)*100</f>
        <v>1.4094205638602864</v>
      </c>
      <c r="Q7" s="37">
        <f>((Population!Q7/Population!P7)-1)*100</f>
        <v>0.72430285633358071</v>
      </c>
      <c r="R7" s="37">
        <f>((Population!R7/Population!Q7)-1)*100</f>
        <v>0.8332761117959997</v>
      </c>
      <c r="S7" s="37">
        <f>((Population!S7/Population!R7)-1)*100</f>
        <v>0.64000523675027399</v>
      </c>
      <c r="T7" s="37">
        <f>((Population!T7/Population!S7)-1)*100</f>
        <v>0.62066774670141989</v>
      </c>
      <c r="U7" s="37">
        <f>((Population!U7/Population!T7)-1)*100</f>
        <v>0.76494055782672099</v>
      </c>
      <c r="V7" s="37">
        <f>((Population!V7/Population!U7)-1)*100</f>
        <v>0.77598802700720171</v>
      </c>
      <c r="W7" s="37">
        <f>((Population!W7/Population!V7)-1)*100</f>
        <v>0.98936158097331361</v>
      </c>
      <c r="X7" s="37">
        <f>((Population!X7/Population!W7)-1)*100</f>
        <v>0.75572553178107071</v>
      </c>
      <c r="Y7" s="37">
        <f>((Population!Y7/Population!X7)-1)*100</f>
        <v>0.71152849057669609</v>
      </c>
      <c r="Z7" s="37">
        <f>((Population!Z7/Population!Y7)-1)*100</f>
        <v>0.67280127026898562</v>
      </c>
      <c r="AA7" s="37">
        <f>((Population!AA7/Population!Z7)-1)*100</f>
        <v>0.61917661375570088</v>
      </c>
      <c r="AB7" s="37">
        <f>((Population!AB7/Population!AA7)-1)*100</f>
        <v>0.57080306954611082</v>
      </c>
      <c r="AC7" s="37">
        <f>((Population!AC7/Population!AB7)-1)*100</f>
        <v>0.53133514124015235</v>
      </c>
      <c r="AD7" s="37">
        <f>((Population!AD7/Population!AC7)-1)*100</f>
        <v>0.49763227024071099</v>
      </c>
      <c r="AE7" s="37">
        <f>((Population!AE7/Population!AD7)-1)*100</f>
        <v>0.48238200227703754</v>
      </c>
      <c r="AF7" s="37">
        <f>((Population!AF7/Population!AE7)-1)*100</f>
        <v>0.45802854620522471</v>
      </c>
      <c r="AG7" s="37">
        <f>((Population!AG7/Population!AF7)-1)*100</f>
        <v>0.44455622053958255</v>
      </c>
      <c r="AH7" s="37">
        <f>((Population!AH7/Population!AG7)-1)*100</f>
        <v>0.41786052690513387</v>
      </c>
      <c r="AI7" s="37">
        <f>((Population!AI7/Population!AH7)-1)*100</f>
        <v>0.42103138511386806</v>
      </c>
      <c r="AJ7" s="37">
        <f>((Population!AJ7/Population!AI7)-1)*100</f>
        <v>0.40219801017395973</v>
      </c>
      <c r="AK7" s="37">
        <f>((Population!AK7/Population!AJ7)-1)*100</f>
        <v>0.4009125816109238</v>
      </c>
      <c r="AL7" s="37">
        <f>((Population!AL7/Population!AK7)-1)*100</f>
        <v>0.38443764910502942</v>
      </c>
      <c r="AM7" s="37">
        <f>((Population!AM7/Population!AL7)-1)*100</f>
        <v>0.36467614651356506</v>
      </c>
      <c r="AN7" s="37">
        <f>((Population!AN7/Population!AM7)-1)*100</f>
        <v>0.34870763208976197</v>
      </c>
      <c r="AO7" s="37">
        <f>((Population!AO7/Population!AN7)-1)*100</f>
        <v>0.34558456137896432</v>
      </c>
      <c r="AP7" s="37">
        <f>((Population!AP7/Population!AO7)-1)*100</f>
        <v>0.33021153572037054</v>
      </c>
      <c r="AQ7" s="37">
        <f>((Population!AQ7/Population!AP7)-1)*100</f>
        <v>0.3130023738437071</v>
      </c>
      <c r="AR7" s="37">
        <f>((Population!AR7/Population!AQ7)-1)*100</f>
        <v>0.2940486117006369</v>
      </c>
      <c r="AS7" s="37">
        <f>((Population!AS7/Population!AR7)-1)*100</f>
        <v>0.32659280922964218</v>
      </c>
      <c r="AT7" s="37">
        <f>((Population!AT7/Population!AS7)-1)*100</f>
        <v>0.3137807441060847</v>
      </c>
      <c r="AU7" s="37">
        <f>((Population!AU7/Population!AT7)-1)*100</f>
        <v>0.30424934636656964</v>
      </c>
      <c r="AW7" s="37">
        <f>(((Population!AE7/Population!U7)^(1/10))-1)*100</f>
        <v>0.66056519792292434</v>
      </c>
      <c r="AX7" s="37">
        <f>(((Population!AU7/Population!X7)^(1/23))-1)*100</f>
        <v>0.43278104451434096</v>
      </c>
    </row>
    <row r="8" spans="1:50" x14ac:dyDescent="0.2">
      <c r="A8" s="11" t="s">
        <v>35</v>
      </c>
      <c r="C8" s="37">
        <f>((Population!C8/Population!B8)-1)*100</f>
        <v>0.17981702960925272</v>
      </c>
      <c r="D8" s="37">
        <f>((Population!D8/Population!C8)-1)*100</f>
        <v>0.41941425099618623</v>
      </c>
      <c r="E8" s="37">
        <f>((Population!E8/Population!D8)-1)*100</f>
        <v>0.34689242234609008</v>
      </c>
      <c r="F8" s="37">
        <f>((Population!F8/Population!E8)-1)*100</f>
        <v>0.20930358512298852</v>
      </c>
      <c r="G8" s="37">
        <f>((Population!G8/Population!F8)-1)*100</f>
        <v>7.814147203217825E-2</v>
      </c>
      <c r="H8" s="37">
        <f>((Population!H8/Population!G8)-1)*100</f>
        <v>0.55560026795047346</v>
      </c>
      <c r="I8" s="37">
        <f>((Population!I8/Population!H8)-1)*100</f>
        <v>0.57499135254150957</v>
      </c>
      <c r="J8" s="37">
        <f>((Population!J8/Population!I8)-1)*100</f>
        <v>0.62411257949976928</v>
      </c>
      <c r="K8" s="37">
        <f>((Population!K8/Population!J8)-1)*100</f>
        <v>0.53398906831771953</v>
      </c>
      <c r="L8" s="37">
        <f>((Population!L8/Population!K8)-1)*100</f>
        <v>0.26438875459890987</v>
      </c>
      <c r="M8" s="37">
        <f>((Population!M8/Population!L8)-1)*100</f>
        <v>0.3302424529955994</v>
      </c>
      <c r="N8" s="37">
        <f>((Population!N8/Population!M8)-1)*100</f>
        <v>0.53964154958441313</v>
      </c>
      <c r="O8" s="37">
        <f>((Population!O8/Population!N8)-1)*100</f>
        <v>0.79614833188068612</v>
      </c>
      <c r="P8" s="37">
        <f>((Population!P8/Population!O8)-1)*100</f>
        <v>1.4094205638602864</v>
      </c>
      <c r="Q8" s="37">
        <f>((Population!Q8/Population!P8)-1)*100</f>
        <v>0.72430285633358071</v>
      </c>
      <c r="R8" s="37">
        <f>((Population!R8/Population!Q8)-1)*100</f>
        <v>0.8332761117959997</v>
      </c>
      <c r="S8" s="37">
        <f>((Population!S8/Population!R8)-1)*100</f>
        <v>0.64000523675027399</v>
      </c>
      <c r="T8" s="37">
        <f>((Population!T8/Population!S8)-1)*100</f>
        <v>0.62066774670141989</v>
      </c>
      <c r="U8" s="37">
        <f>((Population!U8/Population!T8)-1)*100</f>
        <v>0.76494055782672099</v>
      </c>
      <c r="V8" s="37">
        <f>((Population!V8/Population!U8)-1)*100</f>
        <v>0.77598802700720171</v>
      </c>
      <c r="W8" s="37">
        <f>((Population!W8/Population!V8)-1)*100</f>
        <v>0.98936158097331361</v>
      </c>
      <c r="X8" s="37">
        <f>((Population!X8/Population!W8)-1)*100</f>
        <v>0.75572553178107071</v>
      </c>
      <c r="Y8" s="37">
        <f>((Population!Y8/Population!X8)-1)*100</f>
        <v>0.71074785944760244</v>
      </c>
      <c r="Z8" s="37">
        <f>((Population!Z8/Population!Y8)-1)*100</f>
        <v>0.67271423021717514</v>
      </c>
      <c r="AA8" s="37">
        <f>((Population!AA8/Population!Z8)-1)*100</f>
        <v>0.61938347438181829</v>
      </c>
      <c r="AB8" s="37">
        <f>((Population!AB8/Population!AA8)-1)*100</f>
        <v>0.57091599984060437</v>
      </c>
      <c r="AC8" s="37">
        <f>((Population!AC8/Population!AB8)-1)*100</f>
        <v>0.5318081301078692</v>
      </c>
      <c r="AD8" s="37">
        <f>((Population!AD8/Population!AC8)-1)*100</f>
        <v>0.49840529689739732</v>
      </c>
      <c r="AE8" s="37">
        <f>((Population!AE8/Population!AD8)-1)*100</f>
        <v>0.46875090909108685</v>
      </c>
      <c r="AF8" s="37">
        <f>((Population!AF8/Population!AE8)-1)*100</f>
        <v>0.44343904818640034</v>
      </c>
      <c r="AG8" s="37">
        <f>((Population!AG8/Population!AF8)-1)*100</f>
        <v>0.41553286902986653</v>
      </c>
      <c r="AH8" s="37">
        <f>((Population!AH8/Population!AG8)-1)*100</f>
        <v>0.38802746913926267</v>
      </c>
      <c r="AI8" s="37">
        <f>((Population!AI8/Population!AH8)-1)*100</f>
        <v>0.37735252457204993</v>
      </c>
      <c r="AJ8" s="37">
        <f>((Population!AJ8/Population!AI8)-1)*100</f>
        <v>0.35797932713157454</v>
      </c>
      <c r="AK8" s="37">
        <f>((Population!AK8/Population!AJ8)-1)*100</f>
        <v>0.34316396579237018</v>
      </c>
      <c r="AL8" s="37">
        <f>((Population!AL8/Population!AK8)-1)*100</f>
        <v>0.32643812130443983</v>
      </c>
      <c r="AM8" s="37">
        <f>((Population!AM8/Population!AL8)-1)*100</f>
        <v>0.30767627726311364</v>
      </c>
      <c r="AN8" s="37">
        <f>((Population!AN8/Population!AM8)-1)*100</f>
        <v>0.29286352523494319</v>
      </c>
      <c r="AO8" s="37">
        <f>((Population!AO8/Population!AN8)-1)*100</f>
        <v>0.27687690397248943</v>
      </c>
      <c r="AP8" s="37">
        <f>((Population!AP8/Population!AO8)-1)*100</f>
        <v>0.26128134955045734</v>
      </c>
      <c r="AQ8" s="37">
        <f>((Population!AQ8/Population!AP8)-1)*100</f>
        <v>0.24492158084865601</v>
      </c>
      <c r="AR8" s="37">
        <f>((Population!AR8/Population!AQ8)-1)*100</f>
        <v>0.22704862362108447</v>
      </c>
      <c r="AS8" s="37">
        <f>((Population!AS8/Population!AR8)-1)*100</f>
        <v>0.26078711058552528</v>
      </c>
      <c r="AT8" s="37">
        <f>((Population!AT8/Population!AS8)-1)*100</f>
        <v>0.2491078833200433</v>
      </c>
      <c r="AU8" s="37">
        <f>((Population!AU8/Population!AT8)-1)*100</f>
        <v>0.24063384037504854</v>
      </c>
      <c r="AW8" s="37">
        <f>(((Population!AE8/Population!U8)^(1/10))-1)*100</f>
        <v>0.65926964520146569</v>
      </c>
      <c r="AX8" s="37">
        <f>(((Population!AU8/Population!X8)^(1/23))-1)*100</f>
        <v>0.39493583461123194</v>
      </c>
    </row>
    <row r="9" spans="1:50" x14ac:dyDescent="0.2">
      <c r="A9" s="11" t="s">
        <v>38</v>
      </c>
      <c r="C9" s="37">
        <f>((Population!C9/Population!B9)-1)*100</f>
        <v>0.17981702960925272</v>
      </c>
      <c r="D9" s="37">
        <f>((Population!D9/Population!C9)-1)*100</f>
        <v>0.41941425099618623</v>
      </c>
      <c r="E9" s="37">
        <f>((Population!E9/Population!D9)-1)*100</f>
        <v>0.34689242234609008</v>
      </c>
      <c r="F9" s="37">
        <f>((Population!F9/Population!E9)-1)*100</f>
        <v>0.20930358512298852</v>
      </c>
      <c r="G9" s="37">
        <f>((Population!G9/Population!F9)-1)*100</f>
        <v>7.814147203217825E-2</v>
      </c>
      <c r="H9" s="37">
        <f>((Population!H9/Population!G9)-1)*100</f>
        <v>0.55560026795047346</v>
      </c>
      <c r="I9" s="37">
        <f>((Population!I9/Population!H9)-1)*100</f>
        <v>0.57499135254150957</v>
      </c>
      <c r="J9" s="37">
        <f>((Population!J9/Population!I9)-1)*100</f>
        <v>0.62411257949976928</v>
      </c>
      <c r="K9" s="37">
        <f>((Population!K9/Population!J9)-1)*100</f>
        <v>0.53398906831771953</v>
      </c>
      <c r="L9" s="37">
        <f>((Population!L9/Population!K9)-1)*100</f>
        <v>0.26438875459890987</v>
      </c>
      <c r="M9" s="37">
        <f>((Population!M9/Population!L9)-1)*100</f>
        <v>0.3302424529955994</v>
      </c>
      <c r="N9" s="37">
        <f>((Population!N9/Population!M9)-1)*100</f>
        <v>0.53964154958441313</v>
      </c>
      <c r="O9" s="37">
        <f>((Population!O9/Population!N9)-1)*100</f>
        <v>0.79614833188068612</v>
      </c>
      <c r="P9" s="37">
        <f>((Population!P9/Population!O9)-1)*100</f>
        <v>1.4094205638602864</v>
      </c>
      <c r="Q9" s="37">
        <f>((Population!Q9/Population!P9)-1)*100</f>
        <v>0.72430285633358071</v>
      </c>
      <c r="R9" s="37">
        <f>((Population!R9/Population!Q9)-1)*100</f>
        <v>0.8332761117959997</v>
      </c>
      <c r="S9" s="37">
        <f>((Population!S9/Population!R9)-1)*100</f>
        <v>0.64000523675027399</v>
      </c>
      <c r="T9" s="37">
        <f>((Population!T9/Population!S9)-1)*100</f>
        <v>0.62066774670141989</v>
      </c>
      <c r="U9" s="37">
        <f>((Population!U9/Population!T9)-1)*100</f>
        <v>0.76494055782672099</v>
      </c>
      <c r="V9" s="37">
        <f>((Population!V9/Population!U9)-1)*100</f>
        <v>0.77598802700720171</v>
      </c>
      <c r="W9" s="37">
        <f>((Population!W9/Population!V9)-1)*100</f>
        <v>0.98936158097331361</v>
      </c>
      <c r="X9" s="37">
        <f>((Population!X9/Population!W9)-1)*100</f>
        <v>0.75572553178107071</v>
      </c>
      <c r="Y9" s="37">
        <f>((Population!Y9/Population!X9)-1)*100</f>
        <v>0.70972560439757082</v>
      </c>
      <c r="Z9" s="37">
        <f>((Population!Z9/Population!Y9)-1)*100</f>
        <v>0.63388114184868005</v>
      </c>
      <c r="AA9" s="37">
        <f>((Population!AA9/Population!Z9)-1)*100</f>
        <v>0.57780502920470322</v>
      </c>
      <c r="AB9" s="37">
        <f>((Population!AB9/Population!AA9)-1)*100</f>
        <v>0.52947258926427931</v>
      </c>
      <c r="AC9" s="37">
        <f>((Population!AC9/Population!AB9)-1)*100</f>
        <v>0.48359934046300346</v>
      </c>
      <c r="AD9" s="37">
        <f>((Population!AD9/Population!AC9)-1)*100</f>
        <v>0.45092656289345001</v>
      </c>
      <c r="AE9" s="37">
        <f>((Population!AE9/Population!AD9)-1)*100</f>
        <v>0.42189146348330375</v>
      </c>
      <c r="AF9" s="37">
        <f>((Population!AF9/Population!AE9)-1)*100</f>
        <v>0.39784690014090796</v>
      </c>
      <c r="AG9" s="37">
        <f>((Population!AG9/Population!AF9)-1)*100</f>
        <v>0.36379076430093082</v>
      </c>
      <c r="AH9" s="37">
        <f>((Population!AH9/Population!AG9)-1)*100</f>
        <v>0.33676408689524706</v>
      </c>
      <c r="AI9" s="37">
        <f>((Population!AI9/Population!AH9)-1)*100</f>
        <v>0.3270199538377927</v>
      </c>
      <c r="AJ9" s="37">
        <f>((Population!AJ9/Population!AI9)-1)*100</f>
        <v>0.30865073018495615</v>
      </c>
      <c r="AK9" s="37">
        <f>((Population!AK9/Population!AJ9)-1)*100</f>
        <v>0.28751404441420547</v>
      </c>
      <c r="AL9" s="37">
        <f>((Population!AL9/Population!AK9)-1)*100</f>
        <v>0.27107696474217846</v>
      </c>
      <c r="AM9" s="37">
        <f>((Population!AM9/Population!AL9)-1)*100</f>
        <v>0.25312931258376636</v>
      </c>
      <c r="AN9" s="37">
        <f>((Population!AN9/Population!AM9)-1)*100</f>
        <v>0.2391527436820251</v>
      </c>
      <c r="AO9" s="37">
        <f>((Population!AO9/Population!AN9)-1)*100</f>
        <v>0.22394487460466461</v>
      </c>
      <c r="AP9" s="37">
        <f>((Population!AP9/Population!AO9)-1)*100</f>
        <v>0.2089453780045103</v>
      </c>
      <c r="AQ9" s="37">
        <f>((Population!AQ9/Population!AP9)-1)*100</f>
        <v>0.19323022094508424</v>
      </c>
      <c r="AR9" s="37">
        <f>((Population!AR9/Population!AQ9)-1)*100</f>
        <v>0.17604190920790241</v>
      </c>
      <c r="AS9" s="37">
        <f>((Population!AS9/Population!AR9)-1)*100</f>
        <v>0.21042308233361062</v>
      </c>
      <c r="AT9" s="37">
        <f>((Population!AT9/Population!AS9)-1)*100</f>
        <v>0.19930929693419142</v>
      </c>
      <c r="AU9" s="37">
        <f>((Population!AU9/Population!AT9)-1)*100</f>
        <v>0.19146136581122963</v>
      </c>
      <c r="AW9" s="37">
        <f>(((Population!AE9/Population!U9)^(1/10))-1)*100</f>
        <v>0.63269757932598036</v>
      </c>
      <c r="AX9" s="37">
        <f>(((Population!AU9/Population!X9)^(1/23))-1)*100</f>
        <v>0.34752198015446378</v>
      </c>
    </row>
    <row r="10" spans="1:50" x14ac:dyDescent="0.2">
      <c r="A10" s="11" t="s">
        <v>39</v>
      </c>
      <c r="C10" s="37">
        <f>((Population!C10/Population!B10)-1)*100</f>
        <v>0.17981702960925272</v>
      </c>
      <c r="D10" s="37">
        <f>((Population!D10/Population!C10)-1)*100</f>
        <v>0.41941425099618623</v>
      </c>
      <c r="E10" s="37">
        <f>((Population!E10/Population!D10)-1)*100</f>
        <v>0.34689242234609008</v>
      </c>
      <c r="F10" s="37">
        <f>((Population!F10/Population!E10)-1)*100</f>
        <v>0.20930358512298852</v>
      </c>
      <c r="G10" s="37">
        <f>((Population!G10/Population!F10)-1)*100</f>
        <v>7.814147203217825E-2</v>
      </c>
      <c r="H10" s="37">
        <f>((Population!H10/Population!G10)-1)*100</f>
        <v>0.55560026795047346</v>
      </c>
      <c r="I10" s="37">
        <f>((Population!I10/Population!H10)-1)*100</f>
        <v>0.57499135254150957</v>
      </c>
      <c r="J10" s="37">
        <f>((Population!J10/Population!I10)-1)*100</f>
        <v>0.62411257949976928</v>
      </c>
      <c r="K10" s="37">
        <f>((Population!K10/Population!J10)-1)*100</f>
        <v>0.53398906831771953</v>
      </c>
      <c r="L10" s="37">
        <f>((Population!L10/Population!K10)-1)*100</f>
        <v>0.26438875459890987</v>
      </c>
      <c r="M10" s="37">
        <f>((Population!M10/Population!L10)-1)*100</f>
        <v>0.3302424529955994</v>
      </c>
      <c r="N10" s="37">
        <f>((Population!N10/Population!M10)-1)*100</f>
        <v>0.53964154958441313</v>
      </c>
      <c r="O10" s="37">
        <f>((Population!O10/Population!N10)-1)*100</f>
        <v>0.79614833188068612</v>
      </c>
      <c r="P10" s="37">
        <f>((Population!P10/Population!O10)-1)*100</f>
        <v>1.4094205638602864</v>
      </c>
      <c r="Q10" s="37">
        <f>((Population!Q10/Population!P10)-1)*100</f>
        <v>0.72430285633358071</v>
      </c>
      <c r="R10" s="37">
        <f>((Population!R10/Population!Q10)-1)*100</f>
        <v>0.8332761117959997</v>
      </c>
      <c r="S10" s="37">
        <f>((Population!S10/Population!R10)-1)*100</f>
        <v>0.64000523675027399</v>
      </c>
      <c r="T10" s="37">
        <f>((Population!T10/Population!S10)-1)*100</f>
        <v>0.62066774670141989</v>
      </c>
      <c r="U10" s="37">
        <f>((Population!U10/Population!T10)-1)*100</f>
        <v>0.76494055782672099</v>
      </c>
      <c r="V10" s="37">
        <f>((Population!V10/Population!U10)-1)*100</f>
        <v>0.77598802700720171</v>
      </c>
      <c r="W10" s="37">
        <f>((Population!W10/Population!V10)-1)*100</f>
        <v>0.98936158097331361</v>
      </c>
      <c r="X10" s="37">
        <f>((Population!X10/Population!W10)-1)*100</f>
        <v>0.75572553178107071</v>
      </c>
      <c r="Y10" s="37">
        <f>((Population!Y10/Population!X10)-1)*100</f>
        <v>0.70901931909026494</v>
      </c>
      <c r="Z10" s="37">
        <f>((Population!Z10/Population!Y10)-1)*100</f>
        <v>0.6105630225893055</v>
      </c>
      <c r="AA10" s="37">
        <f>((Population!AA10/Population!Z10)-1)*100</f>
        <v>0.55268144329403412</v>
      </c>
      <c r="AB10" s="37">
        <f>((Population!AB10/Population!AA10)-1)*100</f>
        <v>0.50464129961997894</v>
      </c>
      <c r="AC10" s="37">
        <f>((Population!AC10/Population!AB10)-1)*100</f>
        <v>0.45924528648231266</v>
      </c>
      <c r="AD10" s="37">
        <f>((Population!AD10/Population!AC10)-1)*100</f>
        <v>0.42722575615472547</v>
      </c>
      <c r="AE10" s="37">
        <f>((Population!AE10/Population!AD10)-1)*100</f>
        <v>0.39928674749916127</v>
      </c>
      <c r="AF10" s="37">
        <f>((Population!AF10/Population!AE10)-1)*100</f>
        <v>0.37565520999984781</v>
      </c>
      <c r="AG10" s="37">
        <f>((Population!AG10/Population!AF10)-1)*100</f>
        <v>0.34197863340821311</v>
      </c>
      <c r="AH10" s="37">
        <f>((Population!AH10/Population!AG10)-1)*100</f>
        <v>0.31530409988413943</v>
      </c>
      <c r="AI10" s="37">
        <f>((Population!AI10/Population!AH10)-1)*100</f>
        <v>0.30593057442043214</v>
      </c>
      <c r="AJ10" s="37">
        <f>((Population!AJ10/Population!AI10)-1)*100</f>
        <v>0.2806646635123089</v>
      </c>
      <c r="AK10" s="37">
        <f>((Population!AK10/Population!AJ10)-1)*100</f>
        <v>0.26640724431510332</v>
      </c>
      <c r="AL10" s="37">
        <f>((Population!AL10/Population!AK10)-1)*100</f>
        <v>0.25087790541213906</v>
      </c>
      <c r="AM10" s="37">
        <f>((Population!AM10/Population!AL10)-1)*100</f>
        <v>0.22616823645809081</v>
      </c>
      <c r="AN10" s="37">
        <f>((Population!AN10/Population!AM10)-1)*100</f>
        <v>0.21199695907077043</v>
      </c>
      <c r="AO10" s="37">
        <f>((Population!AO10/Population!AN10)-1)*100</f>
        <v>0.1968892292462554</v>
      </c>
      <c r="AP10" s="37">
        <f>((Population!AP10/Population!AO10)-1)*100</f>
        <v>0.18231897578671052</v>
      </c>
      <c r="AQ10" s="37">
        <f>((Population!AQ10/Population!AP10)-1)*100</f>
        <v>0.16703156356003834</v>
      </c>
      <c r="AR10" s="37">
        <f>((Population!AR10/Population!AQ10)-1)*100</f>
        <v>0.15024881565572912</v>
      </c>
      <c r="AS10" s="37">
        <f>((Population!AS10/Population!AR10)-1)*100</f>
        <v>0.18486396797989801</v>
      </c>
      <c r="AT10" s="37">
        <f>((Population!AT10/Population!AS10)-1)*100</f>
        <v>0.17409551280822555</v>
      </c>
      <c r="AU10" s="37">
        <f>((Population!AU10/Population!AT10)-1)*100</f>
        <v>0.16661490139553425</v>
      </c>
      <c r="AW10" s="37">
        <f>(((Population!AE10/Population!U10)^(1/10))-1)*100</f>
        <v>0.61821652632778612</v>
      </c>
      <c r="AX10" s="37">
        <f>(((Population!AU10/Population!X10)^(1/23))-1)*100</f>
        <v>0.32421750414748374</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((Population!C14/Population!B14)-1)*100</f>
        <v>0.54818480440255168</v>
      </c>
      <c r="D14" s="37">
        <f>((Population!D14/Population!C14)-1)*100</f>
        <v>0.41791298075903871</v>
      </c>
      <c r="E14" s="37">
        <f>((Population!E14/Population!D14)-1)*100</f>
        <v>0.49645090417440585</v>
      </c>
      <c r="F14" s="37">
        <f>((Population!F14/Population!E14)-1)*100</f>
        <v>0.5213260179520951</v>
      </c>
      <c r="G14" s="37">
        <f>((Population!G14/Population!F14)-1)*100</f>
        <v>0.23421652481232513</v>
      </c>
      <c r="H14" s="37">
        <f>((Population!H14/Population!G14)-1)*100</f>
        <v>0.71352569318392511</v>
      </c>
      <c r="I14" s="37">
        <f>((Population!I14/Population!H14)-1)*100</f>
        <v>0.45988440743274239</v>
      </c>
      <c r="J14" s="37">
        <f>((Population!J14/Population!I14)-1)*100</f>
        <v>0.6495515001546659</v>
      </c>
      <c r="K14" s="37">
        <f>((Population!K14/Population!J14)-1)*100</f>
        <v>0.73960254046299134</v>
      </c>
      <c r="L14" s="37">
        <f>((Population!L14/Population!K14)-1)*100</f>
        <v>0.53486811331884265</v>
      </c>
      <c r="M14" s="37">
        <f>((Population!M14/Population!L14)-1)*100</f>
        <v>0.66148804466561462</v>
      </c>
      <c r="N14" s="37">
        <f>((Population!N14/Population!M14)-1)*100</f>
        <v>0.61493941038162081</v>
      </c>
      <c r="O14" s="37">
        <f>((Population!O14/Population!N14)-1)*100</f>
        <v>0.63115425330060315</v>
      </c>
      <c r="P14" s="37">
        <f>((Population!P14/Population!O14)-1)*100</f>
        <v>0.94873270746083094</v>
      </c>
      <c r="Q14" s="37">
        <f>((Population!Q14/Population!P14)-1)*100</f>
        <v>0.66259019681091935</v>
      </c>
      <c r="R14" s="37">
        <f>((Population!R14/Population!Q14)-1)*100</f>
        <v>0.99027305754133543</v>
      </c>
      <c r="S14" s="37">
        <f>((Population!S14/Population!R14)-1)*100</f>
        <v>0.66724688134611743</v>
      </c>
      <c r="T14" s="37">
        <f>((Population!T14/Population!S14)-1)*100</f>
        <v>0.41882804995190259</v>
      </c>
      <c r="U14" s="37">
        <f>((Population!U14/Population!T14)-1)*100</f>
        <v>0.66005969235483075</v>
      </c>
      <c r="V14" s="37">
        <f>((Population!V14/Population!U14)-1)*100</f>
        <v>0.7507650200520688</v>
      </c>
      <c r="W14" s="37">
        <f>((Population!W14/Population!V14)-1)*100</f>
        <v>0.7326629942649987</v>
      </c>
      <c r="X14" s="37">
        <f>((Population!X14/Population!W14)-1)*100</f>
        <v>0.76081950889170802</v>
      </c>
      <c r="Y14" s="37">
        <f>((Population!Y14/Population!X14)-1)*100</f>
        <v>0.7350757267954533</v>
      </c>
      <c r="Z14" s="37">
        <f>((Population!Z14/Population!Y14)-1)*100</f>
        <v>0.77449195184116082</v>
      </c>
      <c r="AA14" s="37">
        <f>((Population!AA14/Population!Z14)-1)*100</f>
        <v>0.74263240217897764</v>
      </c>
      <c r="AB14" s="37">
        <f>((Population!AB14/Population!AA14)-1)*100</f>
        <v>0.71040581220960242</v>
      </c>
      <c r="AC14" s="37">
        <f>((Population!AC14/Population!AB14)-1)*100</f>
        <v>0.68621189774420444</v>
      </c>
      <c r="AD14" s="37">
        <f>((Population!AD14/Population!AC14)-1)*100</f>
        <v>0.69641110623008817</v>
      </c>
      <c r="AE14" s="37">
        <f>((Population!AE14/Population!AD14)-1)*100</f>
        <v>0.68308688061327061</v>
      </c>
      <c r="AF14" s="37">
        <f>((Population!AF14/Population!AE14)-1)*100</f>
        <v>0.70116889768003787</v>
      </c>
      <c r="AG14" s="37">
        <f>((Population!AG14/Population!AF14)-1)*100</f>
        <v>0.71828325456959607</v>
      </c>
      <c r="AH14" s="37">
        <f>((Population!AH14/Population!AG14)-1)*100</f>
        <v>0.73454719626524501</v>
      </c>
      <c r="AI14" s="37">
        <f>((Population!AI14/Population!AH14)-1)*100</f>
        <v>0.72128357539054111</v>
      </c>
      <c r="AJ14" s="37">
        <f>((Population!AJ14/Population!AI14)-1)*100</f>
        <v>0.69631109557379833</v>
      </c>
      <c r="AK14" s="37">
        <f>((Population!AK14/Population!AJ14)-1)*100</f>
        <v>0.67532317758276506</v>
      </c>
      <c r="AL14" s="37">
        <f>((Population!AL14/Population!AK14)-1)*100</f>
        <v>0.65255964738160088</v>
      </c>
      <c r="AM14" s="37">
        <f>((Population!AM14/Population!AL14)-1)*100</f>
        <v>0.62839535521128642</v>
      </c>
      <c r="AN14" s="37">
        <f>((Population!AN14/Population!AM14)-1)*100</f>
        <v>0.60844325225608564</v>
      </c>
      <c r="AO14" s="37">
        <f>((Population!AO14/Population!AN14)-1)*100</f>
        <v>0.58740245158166449</v>
      </c>
      <c r="AP14" s="37">
        <f>((Population!AP14/Population!AO14)-1)*100</f>
        <v>0.56702652632025785</v>
      </c>
      <c r="AQ14" s="37">
        <f>((Population!AQ14/Population!AP14)-1)*100</f>
        <v>0.54607519753673284</v>
      </c>
      <c r="AR14" s="37">
        <f>((Population!AR14/Population!AQ14)-1)*100</f>
        <v>0.52391468450583289</v>
      </c>
      <c r="AS14" s="37">
        <f>((Population!AS14/Population!AR14)-1)*100</f>
        <v>0.55342064083663267</v>
      </c>
      <c r="AT14" s="37">
        <f>((Population!AT14/Population!AS14)-1)*100</f>
        <v>0.53753170526396055</v>
      </c>
      <c r="AU14" s="37">
        <f>((Population!AU14/Population!AT14)-1)*100</f>
        <v>0.52476323552246296</v>
      </c>
      <c r="AW14" s="37">
        <f>(((Population!AE14/Population!U14)^(1/10))-1)*100</f>
        <v>0.72725180881643148</v>
      </c>
      <c r="AX14" s="37">
        <f>(((Population!AU14/Population!X14)^(1/23))-1)*100</f>
        <v>0.65235107717651619</v>
      </c>
    </row>
    <row r="15" spans="1:50" x14ac:dyDescent="0.2">
      <c r="A15" s="11" t="s">
        <v>37</v>
      </c>
      <c r="C15" s="37">
        <f>((Population!C15/Population!B15)-1)*100</f>
        <v>0.54818480440255168</v>
      </c>
      <c r="D15" s="37">
        <f>((Population!D15/Population!C15)-1)*100</f>
        <v>0.41791298075903871</v>
      </c>
      <c r="E15" s="37">
        <f>((Population!E15/Population!D15)-1)*100</f>
        <v>0.49645090417440585</v>
      </c>
      <c r="F15" s="37">
        <f>((Population!F15/Population!E15)-1)*100</f>
        <v>0.5213260179520951</v>
      </c>
      <c r="G15" s="37">
        <f>((Population!G15/Population!F15)-1)*100</f>
        <v>0.23421652481232513</v>
      </c>
      <c r="H15" s="37">
        <f>((Population!H15/Population!G15)-1)*100</f>
        <v>0.71352569318392511</v>
      </c>
      <c r="I15" s="37">
        <f>((Population!I15/Population!H15)-1)*100</f>
        <v>0.45988440743274239</v>
      </c>
      <c r="J15" s="37">
        <f>((Population!J15/Population!I15)-1)*100</f>
        <v>0.6495515001546659</v>
      </c>
      <c r="K15" s="37">
        <f>((Population!K15/Population!J15)-1)*100</f>
        <v>0.73960254046299134</v>
      </c>
      <c r="L15" s="37">
        <f>((Population!L15/Population!K15)-1)*100</f>
        <v>0.53486811331884265</v>
      </c>
      <c r="M15" s="37">
        <f>((Population!M15/Population!L15)-1)*100</f>
        <v>0.66148804466561462</v>
      </c>
      <c r="N15" s="37">
        <f>((Population!N15/Population!M15)-1)*100</f>
        <v>0.61493941038162081</v>
      </c>
      <c r="O15" s="37">
        <f>((Population!O15/Population!N15)-1)*100</f>
        <v>0.63115425330060315</v>
      </c>
      <c r="P15" s="37">
        <f>((Population!P15/Population!O15)-1)*100</f>
        <v>0.94873270746083094</v>
      </c>
      <c r="Q15" s="37">
        <f>((Population!Q15/Population!P15)-1)*100</f>
        <v>0.66259019681091935</v>
      </c>
      <c r="R15" s="37">
        <f>((Population!R15/Population!Q15)-1)*100</f>
        <v>0.99027305754133543</v>
      </c>
      <c r="S15" s="37">
        <f>((Population!S15/Population!R15)-1)*100</f>
        <v>0.66724688134611743</v>
      </c>
      <c r="T15" s="37">
        <f>((Population!T15/Population!S15)-1)*100</f>
        <v>0.41882804995190259</v>
      </c>
      <c r="U15" s="37">
        <f>((Population!U15/Population!T15)-1)*100</f>
        <v>0.66005969235483075</v>
      </c>
      <c r="V15" s="37">
        <f>((Population!V15/Population!U15)-1)*100</f>
        <v>0.7507650200520688</v>
      </c>
      <c r="W15" s="37">
        <f>((Population!W15/Population!V15)-1)*100</f>
        <v>0.7326629942649987</v>
      </c>
      <c r="X15" s="37">
        <f>((Population!X15/Population!W15)-1)*100</f>
        <v>0.76081950889170802</v>
      </c>
      <c r="Y15" s="37">
        <f>((Population!Y15/Population!X15)-1)*100</f>
        <v>0.73448096022090681</v>
      </c>
      <c r="Z15" s="37">
        <f>((Population!Z15/Population!Y15)-1)*100</f>
        <v>0.71320251250095446</v>
      </c>
      <c r="AA15" s="37">
        <f>((Population!AA15/Population!Z15)-1)*100</f>
        <v>0.67664107995830669</v>
      </c>
      <c r="AB15" s="37">
        <f>((Population!AB15/Population!AA15)-1)*100</f>
        <v>0.64497967105743292</v>
      </c>
      <c r="AC15" s="37">
        <f>((Population!AC15/Population!AB15)-1)*100</f>
        <v>0.62189794588896063</v>
      </c>
      <c r="AD15" s="37">
        <f>((Population!AD15/Population!AC15)-1)*100</f>
        <v>0.6042722220395369</v>
      </c>
      <c r="AE15" s="37">
        <f>((Population!AE15/Population!AD15)-1)*100</f>
        <v>0.60480428431910482</v>
      </c>
      <c r="AF15" s="37">
        <f>((Population!AF15/Population!AE15)-1)*100</f>
        <v>0.59593111507134644</v>
      </c>
      <c r="AG15" s="37">
        <f>((Population!AG15/Population!AF15)-1)*100</f>
        <v>0.59766001060659324</v>
      </c>
      <c r="AH15" s="37">
        <f>((Population!AH15/Population!AG15)-1)*100</f>
        <v>0.58588137463533307</v>
      </c>
      <c r="AI15" s="37">
        <f>((Population!AI15/Population!AH15)-1)*100</f>
        <v>0.58681167574718973</v>
      </c>
      <c r="AJ15" s="37">
        <f>((Population!AJ15/Population!AI15)-1)*100</f>
        <v>0.56577132878492531</v>
      </c>
      <c r="AK15" s="37">
        <f>((Population!AK15/Population!AJ15)-1)*100</f>
        <v>0.56234697748196449</v>
      </c>
      <c r="AL15" s="37">
        <f>((Population!AL15/Population!AK15)-1)*100</f>
        <v>0.54377131942773271</v>
      </c>
      <c r="AM15" s="37">
        <f>((Population!AM15/Population!AL15)-1)*100</f>
        <v>0.5219700108967551</v>
      </c>
      <c r="AN15" s="37">
        <f>((Population!AN15/Population!AM15)-1)*100</f>
        <v>0.50402570834773286</v>
      </c>
      <c r="AO15" s="37">
        <f>((Population!AO15/Population!AN15)-1)*100</f>
        <v>0.49898302796040905</v>
      </c>
      <c r="AP15" s="37">
        <f>((Population!AP15/Population!AO15)-1)*100</f>
        <v>0.48172559947816662</v>
      </c>
      <c r="AQ15" s="37">
        <f>((Population!AQ15/Population!AP15)-1)*100</f>
        <v>0.46268453643123486</v>
      </c>
      <c r="AR15" s="37">
        <f>((Population!AR15/Population!AQ15)-1)*100</f>
        <v>0.44195245720941578</v>
      </c>
      <c r="AS15" s="37">
        <f>((Population!AS15/Population!AR15)-1)*100</f>
        <v>0.4727727864689113</v>
      </c>
      <c r="AT15" s="37">
        <f>((Population!AT15/Population!AS15)-1)*100</f>
        <v>0.45821607823550714</v>
      </c>
      <c r="AU15" s="37">
        <f>((Population!AU15/Population!AT15)-1)*100</f>
        <v>0.44698480553635456</v>
      </c>
      <c r="AW15" s="37">
        <f>(((Population!AE15/Population!U15)^(1/10))-1)*100</f>
        <v>0.68443564111662081</v>
      </c>
      <c r="AX15" s="37">
        <f>(((Population!AU15/Population!X15)^(1/23))-1)*100</f>
        <v>0.56204325560151869</v>
      </c>
    </row>
    <row r="16" spans="1:50" x14ac:dyDescent="0.2">
      <c r="A16" s="11" t="s">
        <v>35</v>
      </c>
      <c r="C16" s="37">
        <f>((Population!C16/Population!B16)-1)*100</f>
        <v>0.54818480440255168</v>
      </c>
      <c r="D16" s="37">
        <f>((Population!D16/Population!C16)-1)*100</f>
        <v>0.41791298075903871</v>
      </c>
      <c r="E16" s="37">
        <f>((Population!E16/Population!D16)-1)*100</f>
        <v>0.49645090417440585</v>
      </c>
      <c r="F16" s="37">
        <f>((Population!F16/Population!E16)-1)*100</f>
        <v>0.5213260179520951</v>
      </c>
      <c r="G16" s="37">
        <f>((Population!G16/Population!F16)-1)*100</f>
        <v>0.23421652481232513</v>
      </c>
      <c r="H16" s="37">
        <f>((Population!H16/Population!G16)-1)*100</f>
        <v>0.71352569318392511</v>
      </c>
      <c r="I16" s="37">
        <f>((Population!I16/Population!H16)-1)*100</f>
        <v>0.45988440743274239</v>
      </c>
      <c r="J16" s="37">
        <f>((Population!J16/Population!I16)-1)*100</f>
        <v>0.6495515001546659</v>
      </c>
      <c r="K16" s="37">
        <f>((Population!K16/Population!J16)-1)*100</f>
        <v>0.73960254046299134</v>
      </c>
      <c r="L16" s="37">
        <f>((Population!L16/Population!K16)-1)*100</f>
        <v>0.53486811331884265</v>
      </c>
      <c r="M16" s="37">
        <f>((Population!M16/Population!L16)-1)*100</f>
        <v>0.66148804466561462</v>
      </c>
      <c r="N16" s="37">
        <f>((Population!N16/Population!M16)-1)*100</f>
        <v>0.61493941038162081</v>
      </c>
      <c r="O16" s="37">
        <f>((Population!O16/Population!N16)-1)*100</f>
        <v>0.63115425330060315</v>
      </c>
      <c r="P16" s="37">
        <f>((Population!P16/Population!O16)-1)*100</f>
        <v>0.94873270746083094</v>
      </c>
      <c r="Q16" s="37">
        <f>((Population!Q16/Population!P16)-1)*100</f>
        <v>0.66259019681091935</v>
      </c>
      <c r="R16" s="37">
        <f>((Population!R16/Population!Q16)-1)*100</f>
        <v>0.99027305754133543</v>
      </c>
      <c r="S16" s="37">
        <f>((Population!S16/Population!R16)-1)*100</f>
        <v>0.66724688134611743</v>
      </c>
      <c r="T16" s="37">
        <f>((Population!T16/Population!S16)-1)*100</f>
        <v>0.41882804995190259</v>
      </c>
      <c r="U16" s="37">
        <f>((Population!U16/Population!T16)-1)*100</f>
        <v>0.66005969235483075</v>
      </c>
      <c r="V16" s="37">
        <f>((Population!V16/Population!U16)-1)*100</f>
        <v>0.7507650200520688</v>
      </c>
      <c r="W16" s="37">
        <f>((Population!W16/Population!V16)-1)*100</f>
        <v>0.7326629942649987</v>
      </c>
      <c r="X16" s="37">
        <f>((Population!X16/Population!W16)-1)*100</f>
        <v>0.76081950889170802</v>
      </c>
      <c r="Y16" s="37">
        <f>((Population!Y16/Population!X16)-1)*100</f>
        <v>0.73370032909181315</v>
      </c>
      <c r="Z16" s="37">
        <f>((Population!Z16/Population!Y16)-1)*100</f>
        <v>0.71311578403154829</v>
      </c>
      <c r="AA16" s="37">
        <f>((Population!AA16/Population!Z16)-1)*100</f>
        <v>0.67684843101971648</v>
      </c>
      <c r="AB16" s="37">
        <f>((Population!AB16/Population!AA16)-1)*100</f>
        <v>0.64509307992548504</v>
      </c>
      <c r="AC16" s="37">
        <f>((Population!AC16/Population!AB16)-1)*100</f>
        <v>0.62237141553789233</v>
      </c>
      <c r="AD16" s="37">
        <f>((Population!AD16/Population!AC16)-1)*100</f>
        <v>0.60504531460932043</v>
      </c>
      <c r="AE16" s="37">
        <f>((Population!AE16/Population!AD16)-1)*100</f>
        <v>0.59117233372778522</v>
      </c>
      <c r="AF16" s="37">
        <f>((Population!AF16/Population!AE16)-1)*100</f>
        <v>0.58135921792255019</v>
      </c>
      <c r="AG16" s="37">
        <f>((Population!AG16/Population!AF16)-1)*100</f>
        <v>0.56867811201830598</v>
      </c>
      <c r="AH16" s="37">
        <f>((Population!AH16/Population!AG16)-1)*100</f>
        <v>0.55614164119968112</v>
      </c>
      <c r="AI16" s="37">
        <f>((Population!AI16/Population!AH16)-1)*100</f>
        <v>0.5432728655261343</v>
      </c>
      <c r="AJ16" s="37">
        <f>((Population!AJ16/Population!AI16)-1)*100</f>
        <v>0.52176011569979863</v>
      </c>
      <c r="AK16" s="37">
        <f>((Population!AK16/Population!AJ16)-1)*100</f>
        <v>0.50487176816691459</v>
      </c>
      <c r="AL16" s="37">
        <f>((Population!AL16/Population!AK16)-1)*100</f>
        <v>0.48613013398479676</v>
      </c>
      <c r="AM16" s="37">
        <f>((Population!AM16/Population!AL16)-1)*100</f>
        <v>0.46541090888689851</v>
      </c>
      <c r="AN16" s="37">
        <f>((Population!AN16/Population!AM16)-1)*100</f>
        <v>0.44870048957197373</v>
      </c>
      <c r="AO16" s="37">
        <f>((Population!AO16/Population!AN16)-1)*100</f>
        <v>0.43086801135898689</v>
      </c>
      <c r="AP16" s="37">
        <f>((Population!AP16/Population!AO16)-1)*100</f>
        <v>0.41347862006404501</v>
      </c>
      <c r="AQ16" s="37">
        <f>((Population!AQ16/Population!AP16)-1)*100</f>
        <v>0.39537488018432931</v>
      </c>
      <c r="AR16" s="37">
        <f>((Population!AR16/Population!AQ16)-1)*100</f>
        <v>0.37580745374881097</v>
      </c>
      <c r="AS16" s="37">
        <f>((Population!AS16/Population!AR16)-1)*100</f>
        <v>0.40790169670832377</v>
      </c>
      <c r="AT16" s="37">
        <f>((Population!AT16/Population!AS16)-1)*100</f>
        <v>0.39455269164256901</v>
      </c>
      <c r="AU16" s="37">
        <f>((Population!AU16/Population!AT16)-1)*100</f>
        <v>0.38444957705583427</v>
      </c>
      <c r="AW16" s="37">
        <f>(((Population!AE16/Population!U16)^(1/10))-1)*100</f>
        <v>0.68314141678422757</v>
      </c>
      <c r="AX16" s="37">
        <f>(((Population!AU16/Population!X16)^(1/23))-1)*100</f>
        <v>0.5245559123078225</v>
      </c>
    </row>
    <row r="17" spans="1:50" x14ac:dyDescent="0.2">
      <c r="A17" s="11" t="s">
        <v>38</v>
      </c>
      <c r="C17" s="37">
        <f>((Population!C17/Population!B17)-1)*100</f>
        <v>0.54818480440255168</v>
      </c>
      <c r="D17" s="37">
        <f>((Population!D17/Population!C17)-1)*100</f>
        <v>0.41791298075903871</v>
      </c>
      <c r="E17" s="37">
        <f>((Population!E17/Population!D17)-1)*100</f>
        <v>0.49645090417440585</v>
      </c>
      <c r="F17" s="37">
        <f>((Population!F17/Population!E17)-1)*100</f>
        <v>0.5213260179520951</v>
      </c>
      <c r="G17" s="37">
        <f>((Population!G17/Population!F17)-1)*100</f>
        <v>0.23421652481232513</v>
      </c>
      <c r="H17" s="37">
        <f>((Population!H17/Population!G17)-1)*100</f>
        <v>0.71352569318392511</v>
      </c>
      <c r="I17" s="37">
        <f>((Population!I17/Population!H17)-1)*100</f>
        <v>0.45988440743274239</v>
      </c>
      <c r="J17" s="37">
        <f>((Population!J17/Population!I17)-1)*100</f>
        <v>0.6495515001546659</v>
      </c>
      <c r="K17" s="37">
        <f>((Population!K17/Population!J17)-1)*100</f>
        <v>0.73960254046299134</v>
      </c>
      <c r="L17" s="37">
        <f>((Population!L17/Population!K17)-1)*100</f>
        <v>0.53486811331884265</v>
      </c>
      <c r="M17" s="37">
        <f>((Population!M17/Population!L17)-1)*100</f>
        <v>0.66148804466561462</v>
      </c>
      <c r="N17" s="37">
        <f>((Population!N17/Population!M17)-1)*100</f>
        <v>0.61493941038162081</v>
      </c>
      <c r="O17" s="37">
        <f>((Population!O17/Population!N17)-1)*100</f>
        <v>0.63115425330060315</v>
      </c>
      <c r="P17" s="37">
        <f>((Population!P17/Population!O17)-1)*100</f>
        <v>0.94873270746083094</v>
      </c>
      <c r="Q17" s="37">
        <f>((Population!Q17/Population!P17)-1)*100</f>
        <v>0.66259019681091935</v>
      </c>
      <c r="R17" s="37">
        <f>((Population!R17/Population!Q17)-1)*100</f>
        <v>0.99027305754133543</v>
      </c>
      <c r="S17" s="37">
        <f>((Population!S17/Population!R17)-1)*100</f>
        <v>0.66724688134611743</v>
      </c>
      <c r="T17" s="37">
        <f>((Population!T17/Population!S17)-1)*100</f>
        <v>0.41882804995190259</v>
      </c>
      <c r="U17" s="37">
        <f>((Population!U17/Population!T17)-1)*100</f>
        <v>0.66005969235483075</v>
      </c>
      <c r="V17" s="37">
        <f>((Population!V17/Population!U17)-1)*100</f>
        <v>0.7507650200520688</v>
      </c>
      <c r="W17" s="37">
        <f>((Population!W17/Population!V17)-1)*100</f>
        <v>0.7326629942649987</v>
      </c>
      <c r="X17" s="37">
        <f>((Population!X17/Population!W17)-1)*100</f>
        <v>0.76081950889170802</v>
      </c>
      <c r="Y17" s="37">
        <f>((Population!Y17/Population!X17)-1)*100</f>
        <v>0.73267807404173713</v>
      </c>
      <c r="Z17" s="37">
        <f>((Population!Z17/Population!Y17)-1)*100</f>
        <v>0.67428310369501698</v>
      </c>
      <c r="AA17" s="37">
        <f>((Population!AA17/Population!Z17)-1)*100</f>
        <v>0.63529259968340135</v>
      </c>
      <c r="AB17" s="37">
        <f>((Population!AB17/Population!AA17)-1)*100</f>
        <v>0.60370916257825868</v>
      </c>
      <c r="AC17" s="37">
        <f>((Population!AC17/Population!AB17)-1)*100</f>
        <v>0.57427193657966225</v>
      </c>
      <c r="AD17" s="37">
        <f>((Population!AD17/Population!AC17)-1)*100</f>
        <v>0.55774537457604634</v>
      </c>
      <c r="AE17" s="37">
        <f>((Population!AE17/Population!AD17)-1)*100</f>
        <v>0.54457441073056945</v>
      </c>
      <c r="AF17" s="37">
        <f>((Population!AF17/Population!AE17)-1)*100</f>
        <v>0.53612387158519237</v>
      </c>
      <c r="AG17" s="37">
        <f>((Population!AG17/Population!AF17)-1)*100</f>
        <v>0.517398885517939</v>
      </c>
      <c r="AH17" s="37">
        <f>((Population!AH17/Population!AG17)-1)*100</f>
        <v>0.50546938556921273</v>
      </c>
      <c r="AI17" s="37">
        <f>((Population!AI17/Population!AH17)-1)*100</f>
        <v>0.49360241421907425</v>
      </c>
      <c r="AJ17" s="37">
        <f>((Population!AJ17/Population!AI17)-1)*100</f>
        <v>0.47316058995074961</v>
      </c>
      <c r="AK17" s="37">
        <f>((Population!AK17/Population!AJ17)-1)*100</f>
        <v>0.45001395715085213</v>
      </c>
      <c r="AL17" s="37">
        <f>((Population!AL17/Population!AK17)-1)*100</f>
        <v>0.43163197360158723</v>
      </c>
      <c r="AM17" s="37">
        <f>((Population!AM17/Population!AL17)-1)*100</f>
        <v>0.41179498112928759</v>
      </c>
      <c r="AN17" s="37">
        <f>((Population!AN17/Population!AM17)-1)*100</f>
        <v>0.39598527449573595</v>
      </c>
      <c r="AO17" s="37">
        <f>((Population!AO17/Population!AN17)-1)*100</f>
        <v>0.37899264734124749</v>
      </c>
      <c r="AP17" s="37">
        <f>((Population!AP17/Population!AO17)-1)*100</f>
        <v>0.36225722830960372</v>
      </c>
      <c r="AQ17" s="37">
        <f>((Population!AQ17/Population!AP17)-1)*100</f>
        <v>0.34485323532245094</v>
      </c>
      <c r="AR17" s="37">
        <f>((Population!AR17/Population!AQ17)-1)*100</f>
        <v>0.3260228655025843</v>
      </c>
      <c r="AS17" s="37">
        <f>((Population!AS17/Population!AR17)-1)*100</f>
        <v>0.35880955811171678</v>
      </c>
      <c r="AT17" s="37">
        <f>((Population!AT17/Population!AS17)-1)*100</f>
        <v>0.34607258099268456</v>
      </c>
      <c r="AU17" s="37">
        <f>((Population!AU17/Population!AT17)-1)*100</f>
        <v>0.33663978907496617</v>
      </c>
      <c r="AW17" s="37">
        <f>(((Population!AE17/Population!U17)^(1/10))-1)*100</f>
        <v>0.6566484432525721</v>
      </c>
      <c r="AX17" s="37">
        <f>(((Population!AU17/Population!X17)^(1/23))-1)*100</f>
        <v>0.4778214577118689</v>
      </c>
    </row>
    <row r="18" spans="1:50" x14ac:dyDescent="0.2">
      <c r="A18" s="11" t="s">
        <v>39</v>
      </c>
      <c r="C18" s="37">
        <f>((Population!C18/Population!B18)-1)*100</f>
        <v>0.54818480440255168</v>
      </c>
      <c r="D18" s="37">
        <f>((Population!D18/Population!C18)-1)*100</f>
        <v>0.41791298075903871</v>
      </c>
      <c r="E18" s="37">
        <f>((Population!E18/Population!D18)-1)*100</f>
        <v>0.49645090417440585</v>
      </c>
      <c r="F18" s="37">
        <f>((Population!F18/Population!E18)-1)*100</f>
        <v>0.5213260179520951</v>
      </c>
      <c r="G18" s="37">
        <f>((Population!G18/Population!F18)-1)*100</f>
        <v>0.23421652481232513</v>
      </c>
      <c r="H18" s="37">
        <f>((Population!H18/Population!G18)-1)*100</f>
        <v>0.71352569318392511</v>
      </c>
      <c r="I18" s="37">
        <f>((Population!I18/Population!H18)-1)*100</f>
        <v>0.45988440743274239</v>
      </c>
      <c r="J18" s="37">
        <f>((Population!J18/Population!I18)-1)*100</f>
        <v>0.6495515001546659</v>
      </c>
      <c r="K18" s="37">
        <f>((Population!K18/Population!J18)-1)*100</f>
        <v>0.73960254046299134</v>
      </c>
      <c r="L18" s="37">
        <f>((Population!L18/Population!K18)-1)*100</f>
        <v>0.53486811331884265</v>
      </c>
      <c r="M18" s="37">
        <f>((Population!M18/Population!L18)-1)*100</f>
        <v>0.66148804466561462</v>
      </c>
      <c r="N18" s="37">
        <f>((Population!N18/Population!M18)-1)*100</f>
        <v>0.61493941038162081</v>
      </c>
      <c r="O18" s="37">
        <f>((Population!O18/Population!N18)-1)*100</f>
        <v>0.63115425330060315</v>
      </c>
      <c r="P18" s="37">
        <f>((Population!P18/Population!O18)-1)*100</f>
        <v>0.94873270746083094</v>
      </c>
      <c r="Q18" s="37">
        <f>((Population!Q18/Population!P18)-1)*100</f>
        <v>0.66259019681091935</v>
      </c>
      <c r="R18" s="37">
        <f>((Population!R18/Population!Q18)-1)*100</f>
        <v>0.99027305754133543</v>
      </c>
      <c r="S18" s="37">
        <f>((Population!S18/Population!R18)-1)*100</f>
        <v>0.66724688134611743</v>
      </c>
      <c r="T18" s="37">
        <f>((Population!T18/Population!S18)-1)*100</f>
        <v>0.41882804995190259</v>
      </c>
      <c r="U18" s="37">
        <f>((Population!U18/Population!T18)-1)*100</f>
        <v>0.66005969235483075</v>
      </c>
      <c r="V18" s="37">
        <f>((Population!V18/Population!U18)-1)*100</f>
        <v>0.7507650200520688</v>
      </c>
      <c r="W18" s="37">
        <f>((Population!W18/Population!V18)-1)*100</f>
        <v>0.7326629942649987</v>
      </c>
      <c r="X18" s="37">
        <f>((Population!X18/Population!W18)-1)*100</f>
        <v>0.76081950889170802</v>
      </c>
      <c r="Y18" s="37">
        <f>((Population!Y18/Population!X18)-1)*100</f>
        <v>0.73197178873445345</v>
      </c>
      <c r="Z18" s="37">
        <f>((Population!Z18/Population!Y18)-1)*100</f>
        <v>0.65096526635328722</v>
      </c>
      <c r="AA18" s="37">
        <f>((Population!AA18/Population!Z18)-1)*100</f>
        <v>0.61018265332386523</v>
      </c>
      <c r="AB18" s="37">
        <f>((Population!AB18/Population!AA18)-1)*100</f>
        <v>0.57891381323125213</v>
      </c>
      <c r="AC18" s="37">
        <f>((Population!AC18/Population!AB18)-1)*100</f>
        <v>0.54998377711805713</v>
      </c>
      <c r="AD18" s="37">
        <f>((Population!AD18/Population!AC18)-1)*100</f>
        <v>0.53414745763322724</v>
      </c>
      <c r="AE18" s="37">
        <f>((Population!AE18/Population!AD18)-1)*100</f>
        <v>0.5221159117395846</v>
      </c>
      <c r="AF18" s="37">
        <f>((Population!AF18/Population!AE18)-1)*100</f>
        <v>0.51412690152343732</v>
      </c>
      <c r="AG18" s="37">
        <f>((Population!AG18/Population!AF18)-1)*100</f>
        <v>0.4958354610240967</v>
      </c>
      <c r="AH18" s="37">
        <f>((Population!AH18/Population!AG18)-1)*100</f>
        <v>0.48431726990558754</v>
      </c>
      <c r="AI18" s="37">
        <f>((Population!AI18/Population!AH18)-1)*100</f>
        <v>0.47284948857042597</v>
      </c>
      <c r="AJ18" s="37">
        <f>((Population!AJ18/Population!AI18)-1)*100</f>
        <v>0.44553794257480295</v>
      </c>
      <c r="AK18" s="37">
        <f>((Population!AK18/Population!AJ18)-1)*100</f>
        <v>0.42930772280507234</v>
      </c>
      <c r="AL18" s="37">
        <f>((Population!AL18/Population!AK18)-1)*100</f>
        <v>0.41185845974365254</v>
      </c>
      <c r="AM18" s="37">
        <f>((Population!AM18/Population!AL18)-1)*100</f>
        <v>0.38528216602997656</v>
      </c>
      <c r="AN18" s="37">
        <f>((Population!AN18/Population!AM18)-1)*100</f>
        <v>0.36931023521116213</v>
      </c>
      <c r="AO18" s="37">
        <f>((Population!AO18/Population!AN18)-1)*100</f>
        <v>0.35244946899621876</v>
      </c>
      <c r="AP18" s="37">
        <f>((Population!AP18/Population!AO18)-1)*100</f>
        <v>0.33617384156146013</v>
      </c>
      <c r="AQ18" s="37">
        <f>((Population!AQ18/Population!AP18)-1)*100</f>
        <v>0.31922652085965009</v>
      </c>
      <c r="AR18" s="37">
        <f>((Population!AR18/Population!AQ18)-1)*100</f>
        <v>0.30082909448065909</v>
      </c>
      <c r="AS18" s="37">
        <f>((Population!AS18/Population!AR18)-1)*100</f>
        <v>0.33387570383052179</v>
      </c>
      <c r="AT18" s="37">
        <f>((Population!AT18/Population!AS18)-1)*100</f>
        <v>0.32150851525756252</v>
      </c>
      <c r="AU18" s="37">
        <f>((Population!AU18/Population!AT18)-1)*100</f>
        <v>0.31246619694555999</v>
      </c>
      <c r="AW18" s="37">
        <f>(((Population!AE18/Population!U18)^(1/10))-1)*100</f>
        <v>0.64221217829913968</v>
      </c>
      <c r="AX18" s="37">
        <f>(((Population!AU18/Population!X18)^(1/23))-1)*100</f>
        <v>0.45485511775240628</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((Population!C22/Population!B22)-1)*100</f>
        <v>0.25394064133157368</v>
      </c>
      <c r="D22" s="37">
        <f>((Population!D22/Population!C22)-1)*100</f>
        <v>0.22459176500333466</v>
      </c>
      <c r="E22" s="37">
        <f>((Population!E22/Population!D22)-1)*100</f>
        <v>0.25697489041185406</v>
      </c>
      <c r="F22" s="37">
        <f>((Population!F22/Population!E22)-1)*100</f>
        <v>0.28118568763120244</v>
      </c>
      <c r="G22" s="37">
        <f>((Population!G22/Population!F22)-1)*100</f>
        <v>0.24062116866541139</v>
      </c>
      <c r="H22" s="37">
        <f>((Population!H22/Population!G22)-1)*100</f>
        <v>0.25764883148535755</v>
      </c>
      <c r="I22" s="37">
        <f>((Population!I22/Population!H22)-1)*100</f>
        <v>0.27547273996257893</v>
      </c>
      <c r="J22" s="37">
        <f>((Population!J22/Population!I22)-1)*100</f>
        <v>0.358136323012892</v>
      </c>
      <c r="K22" s="37">
        <f>((Population!K22/Population!J22)-1)*100</f>
        <v>0.34375428137922714</v>
      </c>
      <c r="L22" s="37">
        <f>((Population!L22/Population!K22)-1)*100</f>
        <v>0.38523529071128326</v>
      </c>
      <c r="M22" s="37">
        <f>((Population!M22/Population!L22)-1)*100</f>
        <v>0.4160341204480833</v>
      </c>
      <c r="N22" s="37">
        <f>((Population!N22/Population!M22)-1)*100</f>
        <v>0.46400815918496985</v>
      </c>
      <c r="O22" s="37">
        <f>((Population!O22/Population!N22)-1)*100</f>
        <v>0.54217120013146936</v>
      </c>
      <c r="P22" s="37">
        <f>((Population!P22/Population!O22)-1)*100</f>
        <v>0.76337252879616901</v>
      </c>
      <c r="Q22" s="37">
        <f>((Population!Q22/Population!P22)-1)*100</f>
        <v>0.69113264648767991</v>
      </c>
      <c r="R22" s="37">
        <f>((Population!R22/Population!Q22)-1)*100</f>
        <v>0.80022527294865142</v>
      </c>
      <c r="S22" s="37">
        <f>((Population!S22/Population!R22)-1)*100</f>
        <v>0.81658952176357769</v>
      </c>
      <c r="T22" s="37">
        <f>((Population!T22/Population!S22)-1)*100</f>
        <v>0.70818047117131577</v>
      </c>
      <c r="U22" s="37">
        <f>((Population!U22/Population!T22)-1)*100</f>
        <v>0.80578943817843918</v>
      </c>
      <c r="V22" s="37">
        <f>((Population!V22/Population!U22)-1)*100</f>
        <v>0.8369201529576209</v>
      </c>
      <c r="W22" s="37">
        <f>((Population!W22/Population!V22)-1)*100</f>
        <v>0.66352090349199866</v>
      </c>
      <c r="X22" s="37">
        <f>((Population!X22/Population!W22)-1)*100</f>
        <v>0.68189277989509911</v>
      </c>
      <c r="Y22" s="37">
        <f>((Population!Y22/Population!X22)-1)*100</f>
        <v>0.65931362346063338</v>
      </c>
      <c r="Z22" s="37">
        <f>((Population!Z22/Population!Y22)-1)*100</f>
        <v>0.70462162831534947</v>
      </c>
      <c r="AA22" s="37">
        <f>((Population!AA22/Population!Z22)-1)*100</f>
        <v>0.68949415408807724</v>
      </c>
      <c r="AB22" s="37">
        <f>((Population!AB22/Population!AA22)-1)*100</f>
        <v>0.67698232596336005</v>
      </c>
      <c r="AC22" s="37">
        <f>((Population!AC22/Population!AB22)-1)*100</f>
        <v>0.66393349225011278</v>
      </c>
      <c r="AD22" s="37">
        <f>((Population!AD22/Population!AC22)-1)*100</f>
        <v>0.6824193662645861</v>
      </c>
      <c r="AE22" s="37">
        <f>((Population!AE22/Population!AD22)-1)*100</f>
        <v>0.67135675262497418</v>
      </c>
      <c r="AF22" s="37">
        <f>((Population!AF22/Population!AE22)-1)*100</f>
        <v>0.68805511340790382</v>
      </c>
      <c r="AG22" s="37">
        <f>((Population!AG22/Population!AF22)-1)*100</f>
        <v>0.70227212376505754</v>
      </c>
      <c r="AH22" s="37">
        <f>((Population!AH22/Population!AG22)-1)*100</f>
        <v>0.71437234741051903</v>
      </c>
      <c r="AI22" s="37">
        <f>((Population!AI22/Population!AH22)-1)*100</f>
        <v>0.69558805134430912</v>
      </c>
      <c r="AJ22" s="37">
        <f>((Population!AJ22/Population!AI22)-1)*100</f>
        <v>0.67593138503245775</v>
      </c>
      <c r="AK22" s="37">
        <f>((Population!AK22/Population!AJ22)-1)*100</f>
        <v>0.65576506738493912</v>
      </c>
      <c r="AL22" s="37">
        <f>((Population!AL22/Population!AK22)-1)*100</f>
        <v>0.63625187211602263</v>
      </c>
      <c r="AM22" s="37">
        <f>((Population!AM22/Population!AL22)-1)*100</f>
        <v>0.61921177306392128</v>
      </c>
      <c r="AN22" s="37">
        <f>((Population!AN22/Population!AM22)-1)*100</f>
        <v>0.60398576771245605</v>
      </c>
      <c r="AO22" s="37">
        <f>((Population!AO22/Population!AN22)-1)*100</f>
        <v>0.58937706431865244</v>
      </c>
      <c r="AP22" s="37">
        <f>((Population!AP22/Population!AO22)-1)*100</f>
        <v>0.57588285814036411</v>
      </c>
      <c r="AQ22" s="37">
        <f>((Population!AQ22/Population!AP22)-1)*100</f>
        <v>0.56401437888424777</v>
      </c>
      <c r="AR22" s="37">
        <f>((Population!AR22/Population!AQ22)-1)*100</f>
        <v>0.55362239339795671</v>
      </c>
      <c r="AS22" s="37">
        <f>((Population!AS22/Population!AR22)-1)*100</f>
        <v>0.5449053255410119</v>
      </c>
      <c r="AT22" s="37">
        <f>((Population!AT22/Population!AS22)-1)*100</f>
        <v>0.53751242388033749</v>
      </c>
      <c r="AU22" s="37">
        <f>((Population!AU22/Population!AT22)-1)*100</f>
        <v>0.53159079524183195</v>
      </c>
      <c r="AW22" s="37">
        <f>(((Population!AE22/Population!U22)^(1/10))-1)*100</f>
        <v>0.69303327761123246</v>
      </c>
      <c r="AX22" s="37">
        <f>(((Population!AU22/Population!X22)^(1/23))-1)*100</f>
        <v>0.6363503901095191</v>
      </c>
    </row>
    <row r="23" spans="1:50" x14ac:dyDescent="0.2">
      <c r="A23" s="11" t="s">
        <v>37</v>
      </c>
      <c r="C23" s="37">
        <f>((Population!C23/Population!B23)-1)*100</f>
        <v>0.25394064133157368</v>
      </c>
      <c r="D23" s="37">
        <f>((Population!D23/Population!C23)-1)*100</f>
        <v>0.22459176500333466</v>
      </c>
      <c r="E23" s="37">
        <f>((Population!E23/Population!D23)-1)*100</f>
        <v>0.25697489041185406</v>
      </c>
      <c r="F23" s="37">
        <f>((Population!F23/Population!E23)-1)*100</f>
        <v>0.28118568763120244</v>
      </c>
      <c r="G23" s="37">
        <f>((Population!G23/Population!F23)-1)*100</f>
        <v>0.24062116866541139</v>
      </c>
      <c r="H23" s="37">
        <f>((Population!H23/Population!G23)-1)*100</f>
        <v>0.25764883148535755</v>
      </c>
      <c r="I23" s="37">
        <f>((Population!I23/Population!H23)-1)*100</f>
        <v>0.27547273996257893</v>
      </c>
      <c r="J23" s="37">
        <f>((Population!J23/Population!I23)-1)*100</f>
        <v>0.358136323012892</v>
      </c>
      <c r="K23" s="37">
        <f>((Population!K23/Population!J23)-1)*100</f>
        <v>0.34375428137922714</v>
      </c>
      <c r="L23" s="37">
        <f>((Population!L23/Population!K23)-1)*100</f>
        <v>0.38523529071128326</v>
      </c>
      <c r="M23" s="37">
        <f>((Population!M23/Population!L23)-1)*100</f>
        <v>0.4160341204480833</v>
      </c>
      <c r="N23" s="37">
        <f>((Population!N23/Population!M23)-1)*100</f>
        <v>0.46400815918496985</v>
      </c>
      <c r="O23" s="37">
        <f>((Population!O23/Population!N23)-1)*100</f>
        <v>0.54217120013146936</v>
      </c>
      <c r="P23" s="37">
        <f>((Population!P23/Population!O23)-1)*100</f>
        <v>0.76337252879616901</v>
      </c>
      <c r="Q23" s="37">
        <f>((Population!Q23/Population!P23)-1)*100</f>
        <v>0.69113264648767991</v>
      </c>
      <c r="R23" s="37">
        <f>((Population!R23/Population!Q23)-1)*100</f>
        <v>0.80022527294865142</v>
      </c>
      <c r="S23" s="37">
        <f>((Population!S23/Population!R23)-1)*100</f>
        <v>0.81658952176357769</v>
      </c>
      <c r="T23" s="37">
        <f>((Population!T23/Population!S23)-1)*100</f>
        <v>0.70818047117131577</v>
      </c>
      <c r="U23" s="37">
        <f>((Population!U23/Population!T23)-1)*100</f>
        <v>0.80578943817843918</v>
      </c>
      <c r="V23" s="37">
        <f>((Population!V23/Population!U23)-1)*100</f>
        <v>0.8369201529576209</v>
      </c>
      <c r="W23" s="37">
        <f>((Population!W23/Population!V23)-1)*100</f>
        <v>0.66352090349199866</v>
      </c>
      <c r="X23" s="37">
        <f>((Population!X23/Population!W23)-1)*100</f>
        <v>0.68189277989509911</v>
      </c>
      <c r="Y23" s="37">
        <f>((Population!Y23/Population!X23)-1)*100</f>
        <v>0.65931362346063338</v>
      </c>
      <c r="Z23" s="37">
        <f>((Population!Z23/Population!Y23)-1)*100</f>
        <v>0.64266597648070523</v>
      </c>
      <c r="AA23" s="37">
        <f>((Population!AA23/Population!Z23)-1)*100</f>
        <v>0.62835858038268189</v>
      </c>
      <c r="AB23" s="37">
        <f>((Population!AB23/Population!AA23)-1)*100</f>
        <v>0.61663499808521927</v>
      </c>
      <c r="AC23" s="37">
        <f>((Population!AC23/Population!AB23)-1)*100</f>
        <v>0.6043438152230074</v>
      </c>
      <c r="AD23" s="37">
        <f>((Population!AD23/Population!AC23)-1)*100</f>
        <v>0.5934158579645521</v>
      </c>
      <c r="AE23" s="37">
        <f>((Population!AE23/Population!AD23)-1)*100</f>
        <v>0.59847645791335502</v>
      </c>
      <c r="AF23" s="37">
        <f>((Population!AF23/Population!AE23)-1)*100</f>
        <v>0.58631612517154874</v>
      </c>
      <c r="AG23" s="37">
        <f>((Population!AG23/Population!AF23)-1)*100</f>
        <v>0.58706947966029599</v>
      </c>
      <c r="AH23" s="37">
        <f>((Population!AH23/Population!AG23)-1)*100</f>
        <v>0.5712326864921291</v>
      </c>
      <c r="AI23" s="37">
        <f>((Population!AI23/Population!AH23)-1)*100</f>
        <v>0.56883918099952524</v>
      </c>
      <c r="AJ23" s="37">
        <f>((Population!AJ23/Population!AI23)-1)*100</f>
        <v>0.55063786365172618</v>
      </c>
      <c r="AK23" s="37">
        <f>((Population!AK23/Population!AJ23)-1)*100</f>
        <v>0.54634556585573257</v>
      </c>
      <c r="AL23" s="37">
        <f>((Population!AL23/Population!AK23)-1)*100</f>
        <v>0.52796436078215159</v>
      </c>
      <c r="AM23" s="37">
        <f>((Population!AM23/Population!AL23)-1)*100</f>
        <v>0.51201329882299973</v>
      </c>
      <c r="AN23" s="37">
        <f>((Population!AN23/Population!AM23)-1)*100</f>
        <v>0.49783645307701629</v>
      </c>
      <c r="AO23" s="37">
        <f>((Population!AO23/Population!AN23)-1)*100</f>
        <v>0.49844000344487771</v>
      </c>
      <c r="AP23" s="37">
        <f>((Population!AP23/Population!AO23)-1)*100</f>
        <v>0.48577222752272942</v>
      </c>
      <c r="AQ23" s="37">
        <f>((Population!AQ23/Population!AP23)-1)*100</f>
        <v>0.47471291429372897</v>
      </c>
      <c r="AR23" s="37">
        <f>((Population!AR23/Population!AQ23)-1)*100</f>
        <v>0.46511680022947033</v>
      </c>
      <c r="AS23" s="37">
        <f>((Population!AS23/Population!AR23)-1)*100</f>
        <v>0.45719177127307997</v>
      </c>
      <c r="AT23" s="37">
        <f>((Population!AT23/Population!AS23)-1)*100</f>
        <v>0.45058685371082152</v>
      </c>
      <c r="AU23" s="37">
        <f>((Population!AU23/Population!AT23)-1)*100</f>
        <v>0.44545716037533989</v>
      </c>
      <c r="AW23" s="37">
        <f>(((Population!AE23/Population!U23)^(1/10))-1)*100</f>
        <v>0.65253161330827147</v>
      </c>
      <c r="AX23" s="37">
        <f>(((Population!AU23/Population!X23)^(1/23))-1)*100</f>
        <v>0.54644644889034755</v>
      </c>
    </row>
    <row r="24" spans="1:50" x14ac:dyDescent="0.2">
      <c r="A24" s="11" t="s">
        <v>35</v>
      </c>
      <c r="C24" s="37">
        <f>((Population!C24/Population!B24)-1)*100</f>
        <v>0.25394064133157368</v>
      </c>
      <c r="D24" s="37">
        <f>((Population!D24/Population!C24)-1)*100</f>
        <v>0.22459176500333466</v>
      </c>
      <c r="E24" s="37">
        <f>((Population!E24/Population!D24)-1)*100</f>
        <v>0.25697489041185406</v>
      </c>
      <c r="F24" s="37">
        <f>((Population!F24/Population!E24)-1)*100</f>
        <v>0.28118568763120244</v>
      </c>
      <c r="G24" s="37">
        <f>((Population!G24/Population!F24)-1)*100</f>
        <v>0.24062116866541139</v>
      </c>
      <c r="H24" s="37">
        <f>((Population!H24/Population!G24)-1)*100</f>
        <v>0.25764883148535755</v>
      </c>
      <c r="I24" s="37">
        <f>((Population!I24/Population!H24)-1)*100</f>
        <v>0.27547273996257893</v>
      </c>
      <c r="J24" s="37">
        <f>((Population!J24/Population!I24)-1)*100</f>
        <v>0.358136323012892</v>
      </c>
      <c r="K24" s="37">
        <f>((Population!K24/Population!J24)-1)*100</f>
        <v>0.34375428137922714</v>
      </c>
      <c r="L24" s="37">
        <f>((Population!L24/Population!K24)-1)*100</f>
        <v>0.38523529071128326</v>
      </c>
      <c r="M24" s="37">
        <f>((Population!M24/Population!L24)-1)*100</f>
        <v>0.4160341204480833</v>
      </c>
      <c r="N24" s="37">
        <f>((Population!N24/Population!M24)-1)*100</f>
        <v>0.46400815918496985</v>
      </c>
      <c r="O24" s="37">
        <f>((Population!O24/Population!N24)-1)*100</f>
        <v>0.54217120013146936</v>
      </c>
      <c r="P24" s="37">
        <f>((Population!P24/Population!O24)-1)*100</f>
        <v>0.76337252879616901</v>
      </c>
      <c r="Q24" s="37">
        <f>((Population!Q24/Population!P24)-1)*100</f>
        <v>0.69113264648767991</v>
      </c>
      <c r="R24" s="37">
        <f>((Population!R24/Population!Q24)-1)*100</f>
        <v>0.80022527294865142</v>
      </c>
      <c r="S24" s="37">
        <f>((Population!S24/Population!R24)-1)*100</f>
        <v>0.81658952176357769</v>
      </c>
      <c r="T24" s="37">
        <f>((Population!T24/Population!S24)-1)*100</f>
        <v>0.70818047117131577</v>
      </c>
      <c r="U24" s="37">
        <f>((Population!U24/Population!T24)-1)*100</f>
        <v>0.80578943817843918</v>
      </c>
      <c r="V24" s="37">
        <f>((Population!V24/Population!U24)-1)*100</f>
        <v>0.8369201529576209</v>
      </c>
      <c r="W24" s="37">
        <f>((Population!W24/Population!V24)-1)*100</f>
        <v>0.66352090349199866</v>
      </c>
      <c r="X24" s="37">
        <f>((Population!X24/Population!W24)-1)*100</f>
        <v>0.68189277989509911</v>
      </c>
      <c r="Y24" s="37">
        <f>((Population!Y24/Population!X24)-1)*100</f>
        <v>0.65931362346063338</v>
      </c>
      <c r="Z24" s="37">
        <f>((Population!Z24/Population!Y24)-1)*100</f>
        <v>0.64266597648070523</v>
      </c>
      <c r="AA24" s="37">
        <f>((Population!AA24/Population!Z24)-1)*100</f>
        <v>0.62835858038268189</v>
      </c>
      <c r="AB24" s="37">
        <f>((Population!AB24/Population!AA24)-1)*100</f>
        <v>0.61663499808521927</v>
      </c>
      <c r="AC24" s="37">
        <f>((Population!AC24/Population!AB24)-1)*100</f>
        <v>0.6043438152230074</v>
      </c>
      <c r="AD24" s="37">
        <f>((Population!AD24/Population!AC24)-1)*100</f>
        <v>0.5934158579645521</v>
      </c>
      <c r="AE24" s="37">
        <f>((Population!AE24/Population!AD24)-1)*100</f>
        <v>0.58345672047639408</v>
      </c>
      <c r="AF24" s="37">
        <f>((Population!AF24/Population!AE24)-1)*100</f>
        <v>0.57147106537616121</v>
      </c>
      <c r="AG24" s="37">
        <f>((Population!AG24/Population!AF24)-1)*100</f>
        <v>0.55754829011693818</v>
      </c>
      <c r="AH24" s="37">
        <f>((Population!AH24/Population!AG24)-1)*100</f>
        <v>0.5420391924900736</v>
      </c>
      <c r="AI24" s="37">
        <f>((Population!AI24/Population!AH24)-1)*100</f>
        <v>0.5252829115782065</v>
      </c>
      <c r="AJ24" s="37">
        <f>((Population!AJ24/Population!AI24)-1)*100</f>
        <v>0.50753456767524963</v>
      </c>
      <c r="AK24" s="37">
        <f>((Population!AK24/Population!AJ24)-1)*100</f>
        <v>0.48915723033486902</v>
      </c>
      <c r="AL24" s="37">
        <f>((Population!AL24/Population!AK24)-1)*100</f>
        <v>0.4713279703534301</v>
      </c>
      <c r="AM24" s="37">
        <f>((Population!AM24/Population!AL24)-1)*100</f>
        <v>0.45590070875016764</v>
      </c>
      <c r="AN24" s="37">
        <f>((Population!AN24/Population!AM24)-1)*100</f>
        <v>0.44222327223437663</v>
      </c>
      <c r="AO24" s="37">
        <f>((Population!AO24/Population!AN24)-1)*100</f>
        <v>0.4290899378103008</v>
      </c>
      <c r="AP24" s="37">
        <f>((Population!AP24/Population!AO24)-1)*100</f>
        <v>0.41701314759254871</v>
      </c>
      <c r="AQ24" s="37">
        <f>((Population!AQ24/Population!AP24)-1)*100</f>
        <v>0.4065235621101948</v>
      </c>
      <c r="AR24" s="37">
        <f>((Population!AR24/Population!AQ24)-1)*100</f>
        <v>0.39747984700519989</v>
      </c>
      <c r="AS24" s="37">
        <f>((Population!AS24/Population!AR24)-1)*100</f>
        <v>0.3900956080910456</v>
      </c>
      <c r="AT24" s="37">
        <f>((Population!AT24/Population!AS24)-1)*100</f>
        <v>0.38402206491130464</v>
      </c>
      <c r="AU24" s="37">
        <f>((Population!AU24/Population!AT24)-1)*100</f>
        <v>0.37941935176573072</v>
      </c>
      <c r="AW24" s="37">
        <f>(((Population!AE24/Population!U24)^(1/10))-1)*100</f>
        <v>0.65102873152396157</v>
      </c>
      <c r="AX24" s="37">
        <f>(((Population!AU24/Population!X24)^(1/23))-1)*100</f>
        <v>0.50840772493683239</v>
      </c>
    </row>
    <row r="25" spans="1:50" x14ac:dyDescent="0.2">
      <c r="A25" s="11" t="s">
        <v>38</v>
      </c>
      <c r="C25" s="37">
        <f>((Population!C25/Population!B25)-1)*100</f>
        <v>0.25394064133157368</v>
      </c>
      <c r="D25" s="37">
        <f>((Population!D25/Population!C25)-1)*100</f>
        <v>0.22459176500333466</v>
      </c>
      <c r="E25" s="37">
        <f>((Population!E25/Population!D25)-1)*100</f>
        <v>0.25697489041185406</v>
      </c>
      <c r="F25" s="37">
        <f>((Population!F25/Population!E25)-1)*100</f>
        <v>0.28118568763120244</v>
      </c>
      <c r="G25" s="37">
        <f>((Population!G25/Population!F25)-1)*100</f>
        <v>0.24062116866541139</v>
      </c>
      <c r="H25" s="37">
        <f>((Population!H25/Population!G25)-1)*100</f>
        <v>0.25764883148535755</v>
      </c>
      <c r="I25" s="37">
        <f>((Population!I25/Population!H25)-1)*100</f>
        <v>0.27547273996257893</v>
      </c>
      <c r="J25" s="37">
        <f>((Population!J25/Population!I25)-1)*100</f>
        <v>0.358136323012892</v>
      </c>
      <c r="K25" s="37">
        <f>((Population!K25/Population!J25)-1)*100</f>
        <v>0.34375428137922714</v>
      </c>
      <c r="L25" s="37">
        <f>((Population!L25/Population!K25)-1)*100</f>
        <v>0.38523529071128326</v>
      </c>
      <c r="M25" s="37">
        <f>((Population!M25/Population!L25)-1)*100</f>
        <v>0.4160341204480833</v>
      </c>
      <c r="N25" s="37">
        <f>((Population!N25/Population!M25)-1)*100</f>
        <v>0.46400815918496985</v>
      </c>
      <c r="O25" s="37">
        <f>((Population!O25/Population!N25)-1)*100</f>
        <v>0.54217120013146936</v>
      </c>
      <c r="P25" s="37">
        <f>((Population!P25/Population!O25)-1)*100</f>
        <v>0.76337252879616901</v>
      </c>
      <c r="Q25" s="37">
        <f>((Population!Q25/Population!P25)-1)*100</f>
        <v>0.69113264648767991</v>
      </c>
      <c r="R25" s="37">
        <f>((Population!R25/Population!Q25)-1)*100</f>
        <v>0.80022527294865142</v>
      </c>
      <c r="S25" s="37">
        <f>((Population!S25/Population!R25)-1)*100</f>
        <v>0.81658952176357769</v>
      </c>
      <c r="T25" s="37">
        <f>((Population!T25/Population!S25)-1)*100</f>
        <v>0.70818047117131577</v>
      </c>
      <c r="U25" s="37">
        <f>((Population!U25/Population!T25)-1)*100</f>
        <v>0.80578943817843918</v>
      </c>
      <c r="V25" s="37">
        <f>((Population!V25/Population!U25)-1)*100</f>
        <v>0.8369201529576209</v>
      </c>
      <c r="W25" s="37">
        <f>((Population!W25/Population!V25)-1)*100</f>
        <v>0.66352090349199866</v>
      </c>
      <c r="X25" s="37">
        <f>((Population!X25/Population!W25)-1)*100</f>
        <v>0.68189277989509911</v>
      </c>
      <c r="Y25" s="37">
        <f>((Population!Y25/Population!X25)-1)*100</f>
        <v>0.65931362346063338</v>
      </c>
      <c r="Z25" s="37">
        <f>((Population!Z25/Population!Y25)-1)*100</f>
        <v>0.60394369408407478</v>
      </c>
      <c r="AA25" s="37">
        <f>((Population!AA25/Population!Z25)-1)*100</f>
        <v>0.59011060898139789</v>
      </c>
      <c r="AB25" s="37">
        <f>((Population!AB25/Population!AA25)-1)*100</f>
        <v>0.57884287138145751</v>
      </c>
      <c r="AC25" s="37">
        <f>((Population!AC25/Population!AB25)-1)*100</f>
        <v>0.55938098762038369</v>
      </c>
      <c r="AD25" s="37">
        <f>((Population!AD25/Population!AC25)-1)*100</f>
        <v>0.54896014454921538</v>
      </c>
      <c r="AE25" s="37">
        <f>((Population!AE25/Population!AD25)-1)*100</f>
        <v>0.53949141578646387</v>
      </c>
      <c r="AF25" s="37">
        <f>((Population!AF25/Population!AE25)-1)*100</f>
        <v>0.52797409439044873</v>
      </c>
      <c r="AG25" s="37">
        <f>((Population!AG25/Population!AF25)-1)*100</f>
        <v>0.50704919141058014</v>
      </c>
      <c r="AH25" s="37">
        <f>((Population!AH25/Population!AG25)-1)*100</f>
        <v>0.49203112552453909</v>
      </c>
      <c r="AI25" s="37">
        <f>((Population!AI25/Population!AH25)-1)*100</f>
        <v>0.47573392809410198</v>
      </c>
      <c r="AJ25" s="37">
        <f>((Population!AJ25/Population!AI25)-1)*100</f>
        <v>0.45841182993349161</v>
      </c>
      <c r="AK25" s="37">
        <f>((Population!AK25/Population!AJ25)-1)*100</f>
        <v>0.43312496750065321</v>
      </c>
      <c r="AL25" s="37">
        <f>((Population!AL25/Population!AK25)-1)*100</f>
        <v>0.4157246749356025</v>
      </c>
      <c r="AM25" s="37">
        <f>((Population!AM25/Population!AL25)-1)*100</f>
        <v>0.40070794101842999</v>
      </c>
      <c r="AN25" s="37">
        <f>((Population!AN25/Population!AM25)-1)*100</f>
        <v>0.38742407349356967</v>
      </c>
      <c r="AO25" s="37">
        <f>((Population!AO25/Population!AN25)-1)*100</f>
        <v>0.37466299298727357</v>
      </c>
      <c r="AP25" s="37">
        <f>((Population!AP25/Population!AO25)-1)*100</f>
        <v>0.36294257785147721</v>
      </c>
      <c r="AQ25" s="37">
        <f>((Population!AQ25/Population!AP25)-1)*100</f>
        <v>0.35280042918608423</v>
      </c>
      <c r="AR25" s="37">
        <f>((Population!AR25/Population!AQ25)-1)*100</f>
        <v>0.34409766187573076</v>
      </c>
      <c r="AS25" s="37">
        <f>((Population!AS25/Population!AR25)-1)*100</f>
        <v>0.33705318567247566</v>
      </c>
      <c r="AT25" s="37">
        <f>((Population!AT25/Population!AS25)-1)*100</f>
        <v>0.33131852291912178</v>
      </c>
      <c r="AU25" s="37">
        <f>((Population!AU25/Population!AT25)-1)*100</f>
        <v>0.32705839377644708</v>
      </c>
      <c r="AW25" s="37">
        <f>(((Population!AE25/Population!U25)^(1/10))-1)*100</f>
        <v>0.62620197678799894</v>
      </c>
      <c r="AX25" s="37">
        <f>(((Population!AU25/Population!X25)^(1/23))-1)*100</f>
        <v>0.46117537724810198</v>
      </c>
    </row>
    <row r="26" spans="1:50" x14ac:dyDescent="0.2">
      <c r="A26" s="11" t="s">
        <v>39</v>
      </c>
      <c r="C26" s="37">
        <f>((Population!C26/Population!B26)-1)*100</f>
        <v>0.25394064133157368</v>
      </c>
      <c r="D26" s="37">
        <f>((Population!D26/Population!C26)-1)*100</f>
        <v>0.22459176500333466</v>
      </c>
      <c r="E26" s="37">
        <f>((Population!E26/Population!D26)-1)*100</f>
        <v>0.25697489041185406</v>
      </c>
      <c r="F26" s="37">
        <f>((Population!F26/Population!E26)-1)*100</f>
        <v>0.28118568763120244</v>
      </c>
      <c r="G26" s="37">
        <f>((Population!G26/Population!F26)-1)*100</f>
        <v>0.24062116866541139</v>
      </c>
      <c r="H26" s="37">
        <f>((Population!H26/Population!G26)-1)*100</f>
        <v>0.25764883148535755</v>
      </c>
      <c r="I26" s="37">
        <f>((Population!I26/Population!H26)-1)*100</f>
        <v>0.27547273996257893</v>
      </c>
      <c r="J26" s="37">
        <f>((Population!J26/Population!I26)-1)*100</f>
        <v>0.358136323012892</v>
      </c>
      <c r="K26" s="37">
        <f>((Population!K26/Population!J26)-1)*100</f>
        <v>0.34375428137922714</v>
      </c>
      <c r="L26" s="37">
        <f>((Population!L26/Population!K26)-1)*100</f>
        <v>0.38523529071128326</v>
      </c>
      <c r="M26" s="37">
        <f>((Population!M26/Population!L26)-1)*100</f>
        <v>0.4160341204480833</v>
      </c>
      <c r="N26" s="37">
        <f>((Population!N26/Population!M26)-1)*100</f>
        <v>0.46400815918496985</v>
      </c>
      <c r="O26" s="37">
        <f>((Population!O26/Population!N26)-1)*100</f>
        <v>0.54217120013146936</v>
      </c>
      <c r="P26" s="37">
        <f>((Population!P26/Population!O26)-1)*100</f>
        <v>0.76337252879616901</v>
      </c>
      <c r="Q26" s="37">
        <f>((Population!Q26/Population!P26)-1)*100</f>
        <v>0.69113264648767991</v>
      </c>
      <c r="R26" s="37">
        <f>((Population!R26/Population!Q26)-1)*100</f>
        <v>0.80022527294865142</v>
      </c>
      <c r="S26" s="37">
        <f>((Population!S26/Population!R26)-1)*100</f>
        <v>0.81658952176357769</v>
      </c>
      <c r="T26" s="37">
        <f>((Population!T26/Population!S26)-1)*100</f>
        <v>0.70818047117131577</v>
      </c>
      <c r="U26" s="37">
        <f>((Population!U26/Population!T26)-1)*100</f>
        <v>0.80578943817843918</v>
      </c>
      <c r="V26" s="37">
        <f>((Population!V26/Population!U26)-1)*100</f>
        <v>0.8369201529576209</v>
      </c>
      <c r="W26" s="37">
        <f>((Population!W26/Population!V26)-1)*100</f>
        <v>0.66352090349199866</v>
      </c>
      <c r="X26" s="37">
        <f>((Population!X26/Population!W26)-1)*100</f>
        <v>0.68189277989509911</v>
      </c>
      <c r="Y26" s="37">
        <f>((Population!Y26/Population!X26)-1)*100</f>
        <v>0.65931362346063338</v>
      </c>
      <c r="Z26" s="37">
        <f>((Population!Z26/Population!Y26)-1)*100</f>
        <v>0.58071032464608319</v>
      </c>
      <c r="AA26" s="37">
        <f>((Population!AA26/Population!Z26)-1)*100</f>
        <v>0.56714769016170674</v>
      </c>
      <c r="AB26" s="37">
        <f>((Population!AB26/Population!AA26)-1)*100</f>
        <v>0.55613981788984468</v>
      </c>
      <c r="AC26" s="37">
        <f>((Population!AC26/Population!AB26)-1)*100</f>
        <v>0.53692237901428186</v>
      </c>
      <c r="AD26" s="37">
        <f>((Population!AD26/Population!AC26)-1)*100</f>
        <v>0.52673909783660378</v>
      </c>
      <c r="AE26" s="37">
        <f>((Population!AE26/Population!AD26)-1)*100</f>
        <v>0.51750017252014668</v>
      </c>
      <c r="AF26" s="37">
        <f>((Population!AF26/Population!AE26)-1)*100</f>
        <v>0.5062018343783059</v>
      </c>
      <c r="AG26" s="37">
        <f>((Population!AG26/Population!AF26)-1)*100</f>
        <v>0.48547193432026958</v>
      </c>
      <c r="AH26" s="37">
        <f>((Population!AH26/Population!AG26)-1)*100</f>
        <v>0.47064425127565368</v>
      </c>
      <c r="AI26" s="37">
        <f>((Population!AI26/Population!AH26)-1)*100</f>
        <v>0.45452376566321728</v>
      </c>
      <c r="AJ26" s="37">
        <f>((Population!AJ26/Population!AI26)-1)*100</f>
        <v>0.43001148079624407</v>
      </c>
      <c r="AK26" s="37">
        <f>((Population!AK26/Population!AJ26)-1)*100</f>
        <v>0.41223892608486246</v>
      </c>
      <c r="AL26" s="37">
        <f>((Population!AL26/Population!AK26)-1)*100</f>
        <v>0.39497217987165545</v>
      </c>
      <c r="AM26" s="37">
        <f>((Population!AM26/Population!AL26)-1)*100</f>
        <v>0.37282138359480133</v>
      </c>
      <c r="AN26" s="37">
        <f>((Population!AN26/Population!AM26)-1)*100</f>
        <v>0.3597147809244694</v>
      </c>
      <c r="AO26" s="37">
        <f>((Population!AO26/Population!AN26)-1)*100</f>
        <v>0.347120584785654</v>
      </c>
      <c r="AP26" s="37">
        <f>((Population!AP26/Population!AO26)-1)*100</f>
        <v>0.33555933093329937</v>
      </c>
      <c r="AQ26" s="37">
        <f>((Population!AQ26/Population!AP26)-1)*100</f>
        <v>0.32557204969754228</v>
      </c>
      <c r="AR26" s="37">
        <f>((Population!AR26/Population!AQ26)-1)*100</f>
        <v>0.31702109800531009</v>
      </c>
      <c r="AS26" s="37">
        <f>((Population!AS26/Population!AR26)-1)*100</f>
        <v>0.31012804130108318</v>
      </c>
      <c r="AT26" s="37">
        <f>((Population!AT26/Population!AS26)-1)*100</f>
        <v>0.30454459178002047</v>
      </c>
      <c r="AU26" s="37">
        <f>((Population!AU26/Population!AT26)-1)*100</f>
        <v>0.30043777955222062</v>
      </c>
      <c r="AW26" s="37">
        <f>(((Population!AE26/Population!U26)^(1/10))-1)*100</f>
        <v>0.61263683969989824</v>
      </c>
      <c r="AX26" s="37">
        <f>(((Population!AU26/Population!X26)^(1/23))-1)*100</f>
        <v>0.4378365784905025</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4:AX4"/>
    <mergeCell ref="AW12:AX12"/>
    <mergeCell ref="AW20:AX20"/>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55" zoomScaleNormal="100" zoomScaleSheetLayoutView="55" workbookViewId="0"/>
  </sheetViews>
  <sheetFormatPr defaultRowHeight="12.75" x14ac:dyDescent="0.2"/>
  <cols>
    <col min="1" max="1" width="45.85546875" customWidth="1"/>
    <col min="5" max="33" width="10.5703125" bestFit="1" customWidth="1"/>
  </cols>
  <sheetData>
    <row r="1" spans="1:97" x14ac:dyDescent="0.2">
      <c r="A1" s="7" t="s">
        <v>0</v>
      </c>
    </row>
    <row r="2" spans="1:97" x14ac:dyDescent="0.2">
      <c r="A2" s="7" t="s">
        <v>92</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615.16930377337383</v>
      </c>
      <c r="C6" s="4">
        <v>614.53711888684245</v>
      </c>
      <c r="D6" s="4">
        <v>616</v>
      </c>
      <c r="E6" s="4">
        <v>617.2580909060049</v>
      </c>
      <c r="F6" s="4">
        <v>618.5</v>
      </c>
      <c r="G6" s="4">
        <v>619.33739640185979</v>
      </c>
      <c r="H6" s="4">
        <v>623.13755302448294</v>
      </c>
      <c r="I6" s="4">
        <v>627.27914699820496</v>
      </c>
      <c r="J6" s="4">
        <v>633.97907935984153</v>
      </c>
      <c r="K6" s="4">
        <v>639.54178373080674</v>
      </c>
      <c r="L6" s="4">
        <v>642.95712275292613</v>
      </c>
      <c r="M6" s="4">
        <v>647.9770000000002</v>
      </c>
      <c r="N6" s="4">
        <v>653.83799999999985</v>
      </c>
      <c r="O6" s="4">
        <v>662.13700000000028</v>
      </c>
      <c r="P6" s="4">
        <v>675.34</v>
      </c>
      <c r="Q6" s="4">
        <v>681.34200000000021</v>
      </c>
      <c r="R6" s="4">
        <v>688.24800000000027</v>
      </c>
      <c r="S6" s="4">
        <v>691.16399999999999</v>
      </c>
      <c r="T6" s="4">
        <v>692.86500000000001</v>
      </c>
      <c r="U6" s="4">
        <v>695.83199999999988</v>
      </c>
      <c r="V6" s="4">
        <v>699.25399999999991</v>
      </c>
      <c r="W6" s="4">
        <v>701.36699999999985</v>
      </c>
      <c r="X6" s="4">
        <v>702.63958166013799</v>
      </c>
      <c r="Y6" s="4">
        <v>704.56305925032427</v>
      </c>
      <c r="Z6" s="4">
        <v>707.05948507927292</v>
      </c>
      <c r="AA6" s="4">
        <v>709.50081245639012</v>
      </c>
      <c r="AB6" s="4">
        <v>710.98884289308126</v>
      </c>
      <c r="AC6" s="4">
        <v>711.92527761083147</v>
      </c>
      <c r="AD6" s="4">
        <v>713.55769771679843</v>
      </c>
      <c r="AE6" s="4">
        <v>715.40783913821792</v>
      </c>
      <c r="AF6" s="4">
        <v>717.28764353231054</v>
      </c>
      <c r="AG6" s="4">
        <v>719.1071002279798</v>
      </c>
      <c r="AH6" s="4">
        <v>721.31492984015051</v>
      </c>
      <c r="AI6" s="4">
        <v>724.07695444019294</v>
      </c>
      <c r="AJ6" s="4">
        <v>726.32615516620592</v>
      </c>
      <c r="AK6" s="4">
        <v>728.42582630544916</v>
      </c>
      <c r="AL6" s="4">
        <v>730.08544939930619</v>
      </c>
      <c r="AM6" s="4">
        <v>731.44315540585558</v>
      </c>
      <c r="AN6" s="4">
        <v>732.69842254937669</v>
      </c>
      <c r="AO6" s="4">
        <v>734.01875812673552</v>
      </c>
      <c r="AP6" s="4">
        <v>735.02222420960391</v>
      </c>
      <c r="AQ6" s="4">
        <v>736.32070566250434</v>
      </c>
      <c r="AR6" s="4">
        <v>738.49102399177741</v>
      </c>
      <c r="AS6" s="4">
        <v>738.69714235869321</v>
      </c>
      <c r="AT6" s="4">
        <v>739.46942733909816</v>
      </c>
      <c r="AU6" s="4">
        <v>738.88321073212649</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615.16930377337383</v>
      </c>
      <c r="C7" s="4">
        <v>614.53711888684245</v>
      </c>
      <c r="D7" s="4">
        <v>616</v>
      </c>
      <c r="E7" s="4">
        <v>617.2580909060049</v>
      </c>
      <c r="F7" s="4">
        <v>618.5</v>
      </c>
      <c r="G7" s="4">
        <v>619.33739640185979</v>
      </c>
      <c r="H7" s="4">
        <v>623.13755302448294</v>
      </c>
      <c r="I7" s="4">
        <v>627.27914699820496</v>
      </c>
      <c r="J7" s="4">
        <v>633.97907935984153</v>
      </c>
      <c r="K7" s="4">
        <v>639.54178373080674</v>
      </c>
      <c r="L7" s="4">
        <v>642.95712275292613</v>
      </c>
      <c r="M7" s="4">
        <v>647.9770000000002</v>
      </c>
      <c r="N7" s="4">
        <v>653.83799999999985</v>
      </c>
      <c r="O7" s="4">
        <v>662.13700000000028</v>
      </c>
      <c r="P7" s="4">
        <v>675.34</v>
      </c>
      <c r="Q7" s="4">
        <v>681.34200000000021</v>
      </c>
      <c r="R7" s="4">
        <v>688.24800000000027</v>
      </c>
      <c r="S7" s="4">
        <v>691.16399999999999</v>
      </c>
      <c r="T7" s="4">
        <v>692.86500000000001</v>
      </c>
      <c r="U7" s="4">
        <v>695.83199999999988</v>
      </c>
      <c r="V7" s="4">
        <v>699.25399999999991</v>
      </c>
      <c r="W7" s="4">
        <v>701.36699999999985</v>
      </c>
      <c r="X7" s="4">
        <v>702.91212519111389</v>
      </c>
      <c r="Y7" s="4">
        <v>705.10866321495291</v>
      </c>
      <c r="Z7" s="4">
        <v>707.2565750031589</v>
      </c>
      <c r="AA7" s="4">
        <v>709.28967940437053</v>
      </c>
      <c r="AB7" s="4">
        <v>710.36915156791179</v>
      </c>
      <c r="AC7" s="4">
        <v>710.90675708313654</v>
      </c>
      <c r="AD7" s="4">
        <v>711.84263821188313</v>
      </c>
      <c r="AE7" s="4">
        <v>713.13565396781735</v>
      </c>
      <c r="AF7" s="4">
        <v>714.16194134610646</v>
      </c>
      <c r="AG7" s="4">
        <v>714.95128071204022</v>
      </c>
      <c r="AH7" s="4">
        <v>715.81153384955587</v>
      </c>
      <c r="AI7" s="4">
        <v>717.36758480710273</v>
      </c>
      <c r="AJ7" s="4">
        <v>718.4433496669709</v>
      </c>
      <c r="AK7" s="4">
        <v>719.55884240387024</v>
      </c>
      <c r="AL7" s="4">
        <v>720.28184870271616</v>
      </c>
      <c r="AM7" s="4">
        <v>720.7295203828744</v>
      </c>
      <c r="AN7" s="4">
        <v>721.09543603359339</v>
      </c>
      <c r="AO7" s="4">
        <v>721.70597797859068</v>
      </c>
      <c r="AP7" s="4">
        <v>722.0383805871686</v>
      </c>
      <c r="AQ7" s="4">
        <v>722.68400738157084</v>
      </c>
      <c r="AR7" s="4">
        <v>724.20608958879586</v>
      </c>
      <c r="AS7" s="4">
        <v>723.42643170451822</v>
      </c>
      <c r="AT7" s="4">
        <v>723.22908946870496</v>
      </c>
      <c r="AU7" s="4">
        <v>721.71223775171757</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615.16930377337383</v>
      </c>
      <c r="C8" s="4">
        <v>614.53711888684245</v>
      </c>
      <c r="D8" s="4">
        <v>616</v>
      </c>
      <c r="E8" s="4">
        <v>617.2580909060049</v>
      </c>
      <c r="F8" s="4">
        <v>618.5</v>
      </c>
      <c r="G8" s="4">
        <v>619.33739640185979</v>
      </c>
      <c r="H8" s="4">
        <v>623.13755302448294</v>
      </c>
      <c r="I8" s="4">
        <v>627.27914699820496</v>
      </c>
      <c r="J8" s="4">
        <v>633.97907935984153</v>
      </c>
      <c r="K8" s="4">
        <v>639.54178373080674</v>
      </c>
      <c r="L8" s="4">
        <v>642.95712275292613</v>
      </c>
      <c r="M8" s="4">
        <v>647.9770000000002</v>
      </c>
      <c r="N8" s="4">
        <v>653.83799999999985</v>
      </c>
      <c r="O8" s="4">
        <v>662.13700000000028</v>
      </c>
      <c r="P8" s="4">
        <v>675.34</v>
      </c>
      <c r="Q8" s="4">
        <v>681.34200000000021</v>
      </c>
      <c r="R8" s="4">
        <v>688.24800000000027</v>
      </c>
      <c r="S8" s="4">
        <v>691.16399999999999</v>
      </c>
      <c r="T8" s="4">
        <v>692.86500000000001</v>
      </c>
      <c r="U8" s="4">
        <v>695.83199999999988</v>
      </c>
      <c r="V8" s="4">
        <v>699.25399999999991</v>
      </c>
      <c r="W8" s="4">
        <v>701.36699999999985</v>
      </c>
      <c r="X8" s="4">
        <v>703.01647903923754</v>
      </c>
      <c r="Y8" s="4">
        <v>705.31143923036245</v>
      </c>
      <c r="Z8" s="4">
        <v>707.56825996724717</v>
      </c>
      <c r="AA8" s="4">
        <v>709.71548401498887</v>
      </c>
      <c r="AB8" s="4">
        <v>710.91036517430348</v>
      </c>
      <c r="AC8" s="4">
        <v>711.57008919300847</v>
      </c>
      <c r="AD8" s="4">
        <v>712.6345159617365</v>
      </c>
      <c r="AE8" s="4">
        <v>713.9038367650063</v>
      </c>
      <c r="AF8" s="4">
        <v>714.8952886816553</v>
      </c>
      <c r="AG8" s="4">
        <v>715.49246575166705</v>
      </c>
      <c r="AH8" s="4">
        <v>716.15169292974406</v>
      </c>
      <c r="AI8" s="4">
        <v>717.35308710340871</v>
      </c>
      <c r="AJ8" s="4">
        <v>718.06520419028652</v>
      </c>
      <c r="AK8" s="4">
        <v>718.66354936622395</v>
      </c>
      <c r="AL8" s="4">
        <v>718.86423986930231</v>
      </c>
      <c r="AM8" s="4">
        <v>718.79980456281749</v>
      </c>
      <c r="AN8" s="4">
        <v>718.66645979230861</v>
      </c>
      <c r="AO8" s="4">
        <v>718.62669691574263</v>
      </c>
      <c r="AP8" s="4">
        <v>718.30514743169806</v>
      </c>
      <c r="AQ8" s="4">
        <v>718.30410860519328</v>
      </c>
      <c r="AR8" s="4">
        <v>719.18522659079258</v>
      </c>
      <c r="AS8" s="4">
        <v>717.64394002664858</v>
      </c>
      <c r="AT8" s="4">
        <v>716.69642537950801</v>
      </c>
      <c r="AU8" s="4">
        <v>714.45052580584945</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615.16930377337383</v>
      </c>
      <c r="C9" s="4">
        <v>614.53711888684245</v>
      </c>
      <c r="D9" s="4">
        <v>616</v>
      </c>
      <c r="E9" s="4">
        <v>617.2580909060049</v>
      </c>
      <c r="F9" s="4">
        <v>618.5</v>
      </c>
      <c r="G9" s="4">
        <v>619.33739640185979</v>
      </c>
      <c r="H9" s="4">
        <v>623.13755302448294</v>
      </c>
      <c r="I9" s="4">
        <v>627.27914699820496</v>
      </c>
      <c r="J9" s="4">
        <v>633.97907935984153</v>
      </c>
      <c r="K9" s="4">
        <v>639.54178373080674</v>
      </c>
      <c r="L9" s="4">
        <v>642.95712275292613</v>
      </c>
      <c r="M9" s="4">
        <v>647.9770000000002</v>
      </c>
      <c r="N9" s="4">
        <v>653.83799999999985</v>
      </c>
      <c r="O9" s="4">
        <v>662.13700000000028</v>
      </c>
      <c r="P9" s="4">
        <v>675.34</v>
      </c>
      <c r="Q9" s="4">
        <v>681.34200000000021</v>
      </c>
      <c r="R9" s="4">
        <v>688.24800000000027</v>
      </c>
      <c r="S9" s="4">
        <v>691.16399999999999</v>
      </c>
      <c r="T9" s="4">
        <v>692.86500000000001</v>
      </c>
      <c r="U9" s="4">
        <v>695.83199999999988</v>
      </c>
      <c r="V9" s="4">
        <v>699.25399999999991</v>
      </c>
      <c r="W9" s="4">
        <v>701.36699999999985</v>
      </c>
      <c r="X9" s="4">
        <v>703.16570594871268</v>
      </c>
      <c r="Y9" s="4">
        <v>705.60186309850201</v>
      </c>
      <c r="Z9" s="4">
        <v>707.61225107499729</v>
      </c>
      <c r="AA9" s="4">
        <v>709.47811185987132</v>
      </c>
      <c r="AB9" s="4">
        <v>710.3885158712169</v>
      </c>
      <c r="AC9" s="4">
        <v>710.69154788500259</v>
      </c>
      <c r="AD9" s="4">
        <v>711.40531392298271</v>
      </c>
      <c r="AE9" s="4">
        <v>712.32853287291118</v>
      </c>
      <c r="AF9" s="4">
        <v>712.98713017756245</v>
      </c>
      <c r="AG9" s="4">
        <v>713.18554965405372</v>
      </c>
      <c r="AH9" s="4">
        <v>713.45085713644312</v>
      </c>
      <c r="AI9" s="4">
        <v>714.26765746353226</v>
      </c>
      <c r="AJ9" s="4">
        <v>714.60465372744693</v>
      </c>
      <c r="AK9" s="4">
        <v>714.75812296262075</v>
      </c>
      <c r="AL9" s="4">
        <v>714.51924214065514</v>
      </c>
      <c r="AM9" s="4">
        <v>714.02597854447322</v>
      </c>
      <c r="AN9" s="4">
        <v>713.47469953583504</v>
      </c>
      <c r="AO9" s="4">
        <v>713.02588104894699</v>
      </c>
      <c r="AP9" s="4">
        <v>712.30404735953289</v>
      </c>
      <c r="AQ9" s="4">
        <v>711.90998339901637</v>
      </c>
      <c r="AR9" s="4">
        <v>712.40203388675968</v>
      </c>
      <c r="AS9" s="4">
        <v>710.28496313292953</v>
      </c>
      <c r="AT9" s="4">
        <v>708.77098670423311</v>
      </c>
      <c r="AU9" s="4">
        <v>705.97638671239622</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615.16930377337383</v>
      </c>
      <c r="C10" s="4">
        <v>614.53711888684245</v>
      </c>
      <c r="D10" s="4">
        <v>616</v>
      </c>
      <c r="E10" s="4">
        <v>617.2580909060049</v>
      </c>
      <c r="F10" s="4">
        <v>618.5</v>
      </c>
      <c r="G10" s="4">
        <v>619.33739640185979</v>
      </c>
      <c r="H10" s="4">
        <v>623.13755302448294</v>
      </c>
      <c r="I10" s="4">
        <v>627.27914699820496</v>
      </c>
      <c r="J10" s="4">
        <v>633.97907935984153</v>
      </c>
      <c r="K10" s="4">
        <v>639.54178373080674</v>
      </c>
      <c r="L10" s="4">
        <v>642.95712275292613</v>
      </c>
      <c r="M10" s="4">
        <v>647.9770000000002</v>
      </c>
      <c r="N10" s="4">
        <v>653.83799999999985</v>
      </c>
      <c r="O10" s="4">
        <v>662.13700000000028</v>
      </c>
      <c r="P10" s="4">
        <v>675.34</v>
      </c>
      <c r="Q10" s="4">
        <v>681.34200000000021</v>
      </c>
      <c r="R10" s="4">
        <v>688.24800000000027</v>
      </c>
      <c r="S10" s="4">
        <v>691.16399999999999</v>
      </c>
      <c r="T10" s="4">
        <v>692.86500000000001</v>
      </c>
      <c r="U10" s="4">
        <v>695.83199999999988</v>
      </c>
      <c r="V10" s="4">
        <v>699.25399999999991</v>
      </c>
      <c r="W10" s="4">
        <v>701.36699999999985</v>
      </c>
      <c r="X10" s="4">
        <v>703.24049219578978</v>
      </c>
      <c r="Y10" s="4">
        <v>705.74543803911604</v>
      </c>
      <c r="Z10" s="4">
        <v>707.59210761337192</v>
      </c>
      <c r="AA10" s="4">
        <v>709.27105272925621</v>
      </c>
      <c r="AB10" s="4">
        <v>709.99551912387687</v>
      </c>
      <c r="AC10" s="4">
        <v>710.11707937445931</v>
      </c>
      <c r="AD10" s="4">
        <v>710.65541726109734</v>
      </c>
      <c r="AE10" s="4">
        <v>711.41574772983984</v>
      </c>
      <c r="AF10" s="4">
        <v>711.91508608771028</v>
      </c>
      <c r="AG10" s="4">
        <v>711.95888223907104</v>
      </c>
      <c r="AH10" s="4">
        <v>712.07444734019316</v>
      </c>
      <c r="AI10" s="4">
        <v>712.74550215360625</v>
      </c>
      <c r="AJ10" s="4">
        <v>712.85976919531379</v>
      </c>
      <c r="AK10" s="4">
        <v>712.86738163955056</v>
      </c>
      <c r="AL10" s="4">
        <v>712.49444465198303</v>
      </c>
      <c r="AM10" s="4">
        <v>711.79237733432387</v>
      </c>
      <c r="AN10" s="4">
        <v>711.03111673137892</v>
      </c>
      <c r="AO10" s="4">
        <v>710.3734184726535</v>
      </c>
      <c r="AP10" s="4">
        <v>709.44944448631009</v>
      </c>
      <c r="AQ10" s="4">
        <v>708.8585548370263</v>
      </c>
      <c r="AR10" s="4">
        <v>709.15573303450356</v>
      </c>
      <c r="AS10" s="4">
        <v>706.75054542968746</v>
      </c>
      <c r="AT10" s="4">
        <v>704.9529761349138</v>
      </c>
      <c r="AU10" s="4">
        <v>701.88481703806326</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2922.3450000000003</v>
      </c>
      <c r="C14" s="4">
        <v>2931.8999999999992</v>
      </c>
      <c r="D14" s="4">
        <v>2937</v>
      </c>
      <c r="E14" s="4">
        <v>2945.6999999999994</v>
      </c>
      <c r="F14" s="4">
        <v>2960.1</v>
      </c>
      <c r="G14" s="4">
        <v>2967.900000000001</v>
      </c>
      <c r="H14" s="4">
        <v>2993.6000000000004</v>
      </c>
      <c r="I14" s="4">
        <v>3008.1</v>
      </c>
      <c r="J14" s="4">
        <v>3030.4000000000005</v>
      </c>
      <c r="K14" s="4">
        <v>3061.199999999998</v>
      </c>
      <c r="L14" s="4">
        <v>3082.4999999999995</v>
      </c>
      <c r="M14" s="4">
        <v>3111.7720000000004</v>
      </c>
      <c r="N14" s="4">
        <v>3137.9180000000001</v>
      </c>
      <c r="O14" s="4">
        <v>3166.9480000000008</v>
      </c>
      <c r="P14" s="4">
        <v>3211.6049999999996</v>
      </c>
      <c r="Q14" s="4">
        <v>3244.627</v>
      </c>
      <c r="R14" s="4">
        <v>3283.8679999999999</v>
      </c>
      <c r="S14" s="4">
        <v>3299.1489999999999</v>
      </c>
      <c r="T14" s="4">
        <v>3301.1889999999999</v>
      </c>
      <c r="U14" s="4">
        <v>3313.08</v>
      </c>
      <c r="V14" s="4">
        <v>3326.3519999999999</v>
      </c>
      <c r="W14" s="4">
        <v>3316.7139999999999</v>
      </c>
      <c r="X14" s="4">
        <v>3317.8190000000004</v>
      </c>
      <c r="Y14" s="4">
        <v>3322.4930000000013</v>
      </c>
      <c r="Z14" s="4">
        <v>3330.3600000000015</v>
      </c>
      <c r="AA14" s="4">
        <v>3338.4459999999995</v>
      </c>
      <c r="AB14" s="4">
        <v>3342.52</v>
      </c>
      <c r="AC14" s="4">
        <v>3344.4319999999993</v>
      </c>
      <c r="AD14" s="4">
        <v>3350.0320000000006</v>
      </c>
      <c r="AE14" s="4">
        <v>3357.1109999999994</v>
      </c>
      <c r="AF14" s="4">
        <v>3364.7679999999991</v>
      </c>
      <c r="AG14" s="4">
        <v>3372.5449999999992</v>
      </c>
      <c r="AH14" s="4">
        <v>3382.5249999999992</v>
      </c>
      <c r="AI14" s="4">
        <v>3394.944</v>
      </c>
      <c r="AJ14" s="4">
        <v>3404.8360000000002</v>
      </c>
      <c r="AK14" s="4">
        <v>3413.8100000000004</v>
      </c>
      <c r="AL14" s="4">
        <v>3420.5349999999994</v>
      </c>
      <c r="AM14" s="4">
        <v>3425.623</v>
      </c>
      <c r="AN14" s="4">
        <v>3430.0210000000011</v>
      </c>
      <c r="AO14" s="4">
        <v>3434.5350000000003</v>
      </c>
      <c r="AP14" s="4">
        <v>3437.4080000000004</v>
      </c>
      <c r="AQ14" s="4">
        <v>3441.4420000000014</v>
      </c>
      <c r="AR14" s="4">
        <v>3449.4340000000002</v>
      </c>
      <c r="AS14" s="4">
        <v>3454.7870000000012</v>
      </c>
      <c r="AT14" s="4">
        <v>3462.5919999999996</v>
      </c>
      <c r="AU14" s="4">
        <v>3464.101000000001</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2922.3450000000003</v>
      </c>
      <c r="C15" s="4">
        <v>2931.8999999999992</v>
      </c>
      <c r="D15" s="4">
        <v>2937</v>
      </c>
      <c r="E15" s="4">
        <v>2945.6999999999994</v>
      </c>
      <c r="F15" s="4">
        <v>2960.1</v>
      </c>
      <c r="G15" s="4">
        <v>2967.900000000001</v>
      </c>
      <c r="H15" s="4">
        <v>2993.6000000000004</v>
      </c>
      <c r="I15" s="4">
        <v>3008.1</v>
      </c>
      <c r="J15" s="4">
        <v>3030.4000000000005</v>
      </c>
      <c r="K15" s="4">
        <v>3061.199999999998</v>
      </c>
      <c r="L15" s="4">
        <v>3082.4999999999995</v>
      </c>
      <c r="M15" s="4">
        <v>3111.7720000000004</v>
      </c>
      <c r="N15" s="4">
        <v>3137.9180000000001</v>
      </c>
      <c r="O15" s="4">
        <v>3166.9480000000008</v>
      </c>
      <c r="P15" s="4">
        <v>3211.6049999999996</v>
      </c>
      <c r="Q15" s="4">
        <v>3244.627</v>
      </c>
      <c r="R15" s="4">
        <v>3283.8679999999999</v>
      </c>
      <c r="S15" s="4">
        <v>3299.1489999999999</v>
      </c>
      <c r="T15" s="4">
        <v>3301.1889999999999</v>
      </c>
      <c r="U15" s="4">
        <v>3313.08</v>
      </c>
      <c r="V15" s="4">
        <v>3326.3519999999999</v>
      </c>
      <c r="W15" s="4">
        <v>3316.7139999999999</v>
      </c>
      <c r="X15" s="4">
        <v>3317.8189999999981</v>
      </c>
      <c r="Y15" s="4">
        <v>3322.4619999999991</v>
      </c>
      <c r="Z15" s="4">
        <v>3327.3420000000015</v>
      </c>
      <c r="AA15" s="4">
        <v>3332.1319999999996</v>
      </c>
      <c r="AB15" s="4">
        <v>3332.8910000000001</v>
      </c>
      <c r="AC15" s="4">
        <v>3331.5069999999996</v>
      </c>
      <c r="AD15" s="4">
        <v>3332.377</v>
      </c>
      <c r="AE15" s="4">
        <v>3335.3469999999998</v>
      </c>
      <c r="AF15" s="4">
        <v>3337.4869999999992</v>
      </c>
      <c r="AG15" s="4">
        <v>3338.8829999999984</v>
      </c>
      <c r="AH15" s="4">
        <v>3340.9499999999994</v>
      </c>
      <c r="AI15" s="4">
        <v>3346.0650000000001</v>
      </c>
      <c r="AJ15" s="4">
        <v>3348.8030000000008</v>
      </c>
      <c r="AK15" s="4">
        <v>3351.4670000000001</v>
      </c>
      <c r="AL15" s="4">
        <v>3352.0899999999997</v>
      </c>
      <c r="AM15" s="4">
        <v>3351.1690000000008</v>
      </c>
      <c r="AN15" s="4">
        <v>3349.6190000000006</v>
      </c>
      <c r="AO15" s="4">
        <v>3348.9810000000016</v>
      </c>
      <c r="AP15" s="4">
        <v>3346.8769999999986</v>
      </c>
      <c r="AQ15" s="4">
        <v>3345.9649999999983</v>
      </c>
      <c r="AR15" s="4">
        <v>3348.973</v>
      </c>
      <c r="AS15" s="4">
        <v>3349.4459999999981</v>
      </c>
      <c r="AT15" s="4">
        <v>3352.375</v>
      </c>
      <c r="AU15" s="4">
        <v>3349.2749999999996</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2922.3450000000003</v>
      </c>
      <c r="C16" s="4">
        <v>2931.8999999999992</v>
      </c>
      <c r="D16" s="4">
        <v>2937</v>
      </c>
      <c r="E16" s="4">
        <v>2945.6999999999994</v>
      </c>
      <c r="F16" s="4">
        <v>2960.1</v>
      </c>
      <c r="G16" s="4">
        <v>2967.900000000001</v>
      </c>
      <c r="H16" s="4">
        <v>2993.6000000000004</v>
      </c>
      <c r="I16" s="4">
        <v>3008.1</v>
      </c>
      <c r="J16" s="4">
        <v>3030.4000000000005</v>
      </c>
      <c r="K16" s="4">
        <v>3061.199999999998</v>
      </c>
      <c r="L16" s="4">
        <v>3082.4999999999995</v>
      </c>
      <c r="M16" s="4">
        <v>3111.7720000000004</v>
      </c>
      <c r="N16" s="4">
        <v>3137.9180000000001</v>
      </c>
      <c r="O16" s="4">
        <v>3166.9480000000008</v>
      </c>
      <c r="P16" s="4">
        <v>3211.6049999999996</v>
      </c>
      <c r="Q16" s="4">
        <v>3244.627</v>
      </c>
      <c r="R16" s="4">
        <v>3283.8679999999999</v>
      </c>
      <c r="S16" s="4">
        <v>3299.1489999999999</v>
      </c>
      <c r="T16" s="4">
        <v>3301.1889999999999</v>
      </c>
      <c r="U16" s="4">
        <v>3313.08</v>
      </c>
      <c r="V16" s="4">
        <v>3326.3519999999999</v>
      </c>
      <c r="W16" s="4">
        <v>3316.7139999999999</v>
      </c>
      <c r="X16" s="4">
        <v>3317.8179999999988</v>
      </c>
      <c r="Y16" s="4">
        <v>3322.418999999999</v>
      </c>
      <c r="Z16" s="4">
        <v>3327.2950000000001</v>
      </c>
      <c r="AA16" s="4">
        <v>3332.0940000000001</v>
      </c>
      <c r="AB16" s="4">
        <v>3332.86</v>
      </c>
      <c r="AC16" s="4">
        <v>3331.5030000000015</v>
      </c>
      <c r="AD16" s="4">
        <v>3332.415</v>
      </c>
      <c r="AE16" s="4">
        <v>3334.7049999999995</v>
      </c>
      <c r="AF16" s="4">
        <v>3336.1020000000017</v>
      </c>
      <c r="AG16" s="4">
        <v>3336.0109999999991</v>
      </c>
      <c r="AH16" s="4">
        <v>3336.5310000000013</v>
      </c>
      <c r="AI16" s="4">
        <v>3339.3679999999999</v>
      </c>
      <c r="AJ16" s="4">
        <v>3339.7790000000005</v>
      </c>
      <c r="AK16" s="4">
        <v>3339.3879999999999</v>
      </c>
      <c r="AL16" s="4">
        <v>3336.918000000001</v>
      </c>
      <c r="AM16" s="4">
        <v>3332.94</v>
      </c>
      <c r="AN16" s="4">
        <v>3328.3809999999985</v>
      </c>
      <c r="AO16" s="4">
        <v>3324.021999999999</v>
      </c>
      <c r="AP16" s="4">
        <v>3318.1660000000006</v>
      </c>
      <c r="AQ16" s="4">
        <v>3313.5159999999992</v>
      </c>
      <c r="AR16" s="4">
        <v>3312.7920000000008</v>
      </c>
      <c r="AS16" s="4">
        <v>3309.6069999999995</v>
      </c>
      <c r="AT16" s="4">
        <v>3308.9009999999989</v>
      </c>
      <c r="AU16" s="4">
        <v>3302.2929999999997</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2922.3450000000003</v>
      </c>
      <c r="C17" s="4">
        <v>2931.8999999999992</v>
      </c>
      <c r="D17" s="4">
        <v>2937</v>
      </c>
      <c r="E17" s="4">
        <v>2945.6999999999994</v>
      </c>
      <c r="F17" s="4">
        <v>2960.1</v>
      </c>
      <c r="G17" s="4">
        <v>2967.900000000001</v>
      </c>
      <c r="H17" s="4">
        <v>2993.6000000000004</v>
      </c>
      <c r="I17" s="4">
        <v>3008.1</v>
      </c>
      <c r="J17" s="4">
        <v>3030.4000000000005</v>
      </c>
      <c r="K17" s="4">
        <v>3061.199999999998</v>
      </c>
      <c r="L17" s="4">
        <v>3082.4999999999995</v>
      </c>
      <c r="M17" s="4">
        <v>3111.7720000000004</v>
      </c>
      <c r="N17" s="4">
        <v>3137.9180000000001</v>
      </c>
      <c r="O17" s="4">
        <v>3166.9480000000008</v>
      </c>
      <c r="P17" s="4">
        <v>3211.6049999999996</v>
      </c>
      <c r="Q17" s="4">
        <v>3244.627</v>
      </c>
      <c r="R17" s="4">
        <v>3283.8679999999999</v>
      </c>
      <c r="S17" s="4">
        <v>3299.1489999999999</v>
      </c>
      <c r="T17" s="4">
        <v>3301.1889999999999</v>
      </c>
      <c r="U17" s="4">
        <v>3313.08</v>
      </c>
      <c r="V17" s="4">
        <v>3326.3519999999999</v>
      </c>
      <c r="W17" s="4">
        <v>3316.7139999999999</v>
      </c>
      <c r="X17" s="4">
        <v>3317.8190000000027</v>
      </c>
      <c r="Y17" s="4">
        <v>3322.364</v>
      </c>
      <c r="Z17" s="4">
        <v>3325.3460000000023</v>
      </c>
      <c r="AA17" s="4">
        <v>3328.0719999999997</v>
      </c>
      <c r="AB17" s="4">
        <v>3326.7419999999988</v>
      </c>
      <c r="AC17" s="4">
        <v>3322.938000000001</v>
      </c>
      <c r="AD17" s="4">
        <v>3321.4109999999996</v>
      </c>
      <c r="AE17" s="4">
        <v>3321.2699999999995</v>
      </c>
      <c r="AF17" s="4">
        <v>3320.2869999999984</v>
      </c>
      <c r="AG17" s="4">
        <v>3317.4959999999996</v>
      </c>
      <c r="AH17" s="4">
        <v>3315.3150000000001</v>
      </c>
      <c r="AI17" s="4">
        <v>3315.4729999999986</v>
      </c>
      <c r="AJ17" s="4">
        <v>3313.2470000000008</v>
      </c>
      <c r="AK17" s="4">
        <v>3309.8769999999995</v>
      </c>
      <c r="AL17" s="4">
        <v>3304.4379999999983</v>
      </c>
      <c r="AM17" s="4">
        <v>3297.5239999999994</v>
      </c>
      <c r="AN17" s="4">
        <v>3290.0610000000015</v>
      </c>
      <c r="AO17" s="4">
        <v>3282.8199999999993</v>
      </c>
      <c r="AP17" s="4">
        <v>3274.1149999999998</v>
      </c>
      <c r="AQ17" s="4">
        <v>3266.6200000000003</v>
      </c>
      <c r="AR17" s="4">
        <v>3263.0369999999998</v>
      </c>
      <c r="AS17" s="4">
        <v>3257.0449999999992</v>
      </c>
      <c r="AT17" s="4">
        <v>3253.5349999999994</v>
      </c>
      <c r="AU17" s="4">
        <v>3244.2510000000002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2922.3450000000003</v>
      </c>
      <c r="C18" s="4">
        <v>2931.8999999999992</v>
      </c>
      <c r="D18" s="4">
        <v>2937</v>
      </c>
      <c r="E18" s="4">
        <v>2945.6999999999994</v>
      </c>
      <c r="F18" s="4">
        <v>2960.1</v>
      </c>
      <c r="G18" s="4">
        <v>2967.900000000001</v>
      </c>
      <c r="H18" s="4">
        <v>2993.6000000000004</v>
      </c>
      <c r="I18" s="4">
        <v>3008.1</v>
      </c>
      <c r="J18" s="4">
        <v>3030.4000000000005</v>
      </c>
      <c r="K18" s="4">
        <v>3061.199999999998</v>
      </c>
      <c r="L18" s="4">
        <v>3082.4999999999995</v>
      </c>
      <c r="M18" s="4">
        <v>3111.7720000000004</v>
      </c>
      <c r="N18" s="4">
        <v>3137.9180000000001</v>
      </c>
      <c r="O18" s="4">
        <v>3166.9480000000008</v>
      </c>
      <c r="P18" s="4">
        <v>3211.6049999999996</v>
      </c>
      <c r="Q18" s="4">
        <v>3244.627</v>
      </c>
      <c r="R18" s="4">
        <v>3283.8679999999999</v>
      </c>
      <c r="S18" s="4">
        <v>3299.1489999999999</v>
      </c>
      <c r="T18" s="4">
        <v>3301.1889999999999</v>
      </c>
      <c r="U18" s="4">
        <v>3313.08</v>
      </c>
      <c r="V18" s="4">
        <v>3326.3519999999999</v>
      </c>
      <c r="W18" s="4">
        <v>3316.7139999999999</v>
      </c>
      <c r="X18" s="4">
        <v>3317.8190000000004</v>
      </c>
      <c r="Y18" s="4">
        <v>3322.326</v>
      </c>
      <c r="Z18" s="4">
        <v>3324.17</v>
      </c>
      <c r="AA18" s="4">
        <v>3325.6420000000012</v>
      </c>
      <c r="AB18" s="4">
        <v>3323.0589999999993</v>
      </c>
      <c r="AC18" s="4">
        <v>3318.0169999999994</v>
      </c>
      <c r="AD18" s="4">
        <v>3315.2709999999993</v>
      </c>
      <c r="AE18" s="4">
        <v>3313.9629999999993</v>
      </c>
      <c r="AF18" s="4">
        <v>3311.8250000000003</v>
      </c>
      <c r="AG18" s="4">
        <v>3307.8940000000007</v>
      </c>
      <c r="AH18" s="4">
        <v>3304.5849999999991</v>
      </c>
      <c r="AI18" s="4">
        <v>3303.623000000001</v>
      </c>
      <c r="AJ18" s="4">
        <v>3299.920000000001</v>
      </c>
      <c r="AK18" s="4">
        <v>3295.4149999999986</v>
      </c>
      <c r="AL18" s="4">
        <v>3288.8939999999993</v>
      </c>
      <c r="AM18" s="4">
        <v>3280.5459999999998</v>
      </c>
      <c r="AN18" s="4">
        <v>3271.6289999999985</v>
      </c>
      <c r="AO18" s="4">
        <v>3262.9290000000001</v>
      </c>
      <c r="AP18" s="4">
        <v>3252.791999999999</v>
      </c>
      <c r="AQ18" s="4">
        <v>3243.8749999999995</v>
      </c>
      <c r="AR18" s="4">
        <v>3238.8630000000007</v>
      </c>
      <c r="AS18" s="4">
        <v>3231.4710000000005</v>
      </c>
      <c r="AT18" s="4">
        <v>3226.5620000000013</v>
      </c>
      <c r="AU18" s="4">
        <v>3215.9480000000008</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36711.81</v>
      </c>
      <c r="C22" s="4">
        <v>36690.58</v>
      </c>
      <c r="D22" s="4">
        <v>36682.18</v>
      </c>
      <c r="E22" s="4">
        <v>36706.9</v>
      </c>
      <c r="F22" s="4">
        <v>36798.1</v>
      </c>
      <c r="G22" s="4">
        <v>36946.519999999997</v>
      </c>
      <c r="H22" s="4">
        <v>37076.559999999998</v>
      </c>
      <c r="I22" s="4">
        <v>37215.71</v>
      </c>
      <c r="J22" s="4">
        <v>37418.559999999998</v>
      </c>
      <c r="K22" s="4">
        <v>37642.11</v>
      </c>
      <c r="L22" s="4">
        <v>37877.11</v>
      </c>
      <c r="M22" s="4">
        <v>38130.699999999997</v>
      </c>
      <c r="N22" s="4">
        <v>38385.699999999997</v>
      </c>
      <c r="O22" s="4">
        <v>38693.11</v>
      </c>
      <c r="P22" s="4">
        <v>39109.49</v>
      </c>
      <c r="Q22" s="4">
        <v>39504.28</v>
      </c>
      <c r="R22" s="4">
        <v>39897.440000000002</v>
      </c>
      <c r="S22" s="4">
        <v>40213.54</v>
      </c>
      <c r="T22" s="4">
        <v>40423.49</v>
      </c>
      <c r="U22" s="4">
        <v>40678.31</v>
      </c>
      <c r="V22" s="4">
        <v>40944.14</v>
      </c>
      <c r="W22" s="4">
        <v>40880.51</v>
      </c>
      <c r="X22" s="4">
        <v>40902.800000000003</v>
      </c>
      <c r="Y22" s="4">
        <v>40946.86</v>
      </c>
      <c r="Z22" s="4">
        <v>41033</v>
      </c>
      <c r="AA22" s="4">
        <v>41117.94</v>
      </c>
      <c r="AB22" s="4">
        <v>41193.69</v>
      </c>
      <c r="AC22" s="4">
        <v>41265.769999999997</v>
      </c>
      <c r="AD22" s="4">
        <v>41365.75</v>
      </c>
      <c r="AE22" s="4">
        <v>41493.760000000002</v>
      </c>
      <c r="AF22" s="4">
        <v>41633.32</v>
      </c>
      <c r="AG22" s="4">
        <v>41782.050000000003</v>
      </c>
      <c r="AH22" s="4">
        <v>41946.04</v>
      </c>
      <c r="AI22" s="4">
        <v>42133.39</v>
      </c>
      <c r="AJ22" s="4">
        <v>42303.18</v>
      </c>
      <c r="AK22" s="4">
        <v>42451.89</v>
      </c>
      <c r="AL22" s="4">
        <v>42594.1</v>
      </c>
      <c r="AM22" s="4">
        <v>42731.95</v>
      </c>
      <c r="AN22" s="4">
        <v>42866.18</v>
      </c>
      <c r="AO22" s="4">
        <v>42995.8</v>
      </c>
      <c r="AP22" s="4">
        <v>43131.39</v>
      </c>
      <c r="AQ22" s="4">
        <v>43263.81</v>
      </c>
      <c r="AR22" s="4">
        <v>43412.85</v>
      </c>
      <c r="AS22" s="4">
        <v>43564.04</v>
      </c>
      <c r="AT22" s="4">
        <v>43736.25</v>
      </c>
      <c r="AU22" s="4">
        <v>43898.66</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36711.81</v>
      </c>
      <c r="C23" s="4">
        <v>36690.58</v>
      </c>
      <c r="D23" s="4">
        <v>36682.18</v>
      </c>
      <c r="E23" s="4">
        <v>36706.9</v>
      </c>
      <c r="F23" s="4">
        <v>36798.1</v>
      </c>
      <c r="G23" s="4">
        <v>36946.519999999997</v>
      </c>
      <c r="H23" s="4">
        <v>37076.559999999998</v>
      </c>
      <c r="I23" s="4">
        <v>37215.71</v>
      </c>
      <c r="J23" s="4">
        <v>37418.559999999998</v>
      </c>
      <c r="K23" s="4">
        <v>37642.11</v>
      </c>
      <c r="L23" s="4">
        <v>37877.11</v>
      </c>
      <c r="M23" s="4">
        <v>38130.699999999997</v>
      </c>
      <c r="N23" s="4">
        <v>38385.699999999997</v>
      </c>
      <c r="O23" s="4">
        <v>38693.11</v>
      </c>
      <c r="P23" s="4">
        <v>39109.49</v>
      </c>
      <c r="Q23" s="4">
        <v>39504.28</v>
      </c>
      <c r="R23" s="4">
        <v>39897.440000000002</v>
      </c>
      <c r="S23" s="4">
        <v>40213.54</v>
      </c>
      <c r="T23" s="4">
        <v>40423.49</v>
      </c>
      <c r="U23" s="4">
        <v>40678.31</v>
      </c>
      <c r="V23" s="4">
        <v>40944.14</v>
      </c>
      <c r="W23" s="4">
        <v>40880.51</v>
      </c>
      <c r="X23" s="4">
        <v>40902.800000000003</v>
      </c>
      <c r="Y23" s="4">
        <v>40946.86</v>
      </c>
      <c r="Z23" s="4">
        <v>40997</v>
      </c>
      <c r="AA23" s="4">
        <v>41045.94</v>
      </c>
      <c r="AB23" s="4">
        <v>41085.69</v>
      </c>
      <c r="AC23" s="4">
        <v>41121.769999999997</v>
      </c>
      <c r="AD23" s="4">
        <v>41167.75</v>
      </c>
      <c r="AE23" s="4">
        <v>41250.76</v>
      </c>
      <c r="AF23" s="4">
        <v>41327.32</v>
      </c>
      <c r="AG23" s="4">
        <v>41404.050000000003</v>
      </c>
      <c r="AH23" s="4">
        <v>41478.04</v>
      </c>
      <c r="AI23" s="4">
        <v>41584.39</v>
      </c>
      <c r="AJ23" s="4">
        <v>41673.18</v>
      </c>
      <c r="AK23" s="4">
        <v>41749.89</v>
      </c>
      <c r="AL23" s="4">
        <v>41820.1</v>
      </c>
      <c r="AM23" s="4">
        <v>41885.949999999997</v>
      </c>
      <c r="AN23" s="4">
        <v>41948.18</v>
      </c>
      <c r="AO23" s="4">
        <v>42014.8</v>
      </c>
      <c r="AP23" s="4">
        <v>42087.39</v>
      </c>
      <c r="AQ23" s="4">
        <v>42156.81</v>
      </c>
      <c r="AR23" s="4">
        <v>42242.85</v>
      </c>
      <c r="AS23" s="4">
        <v>42331.040000000001</v>
      </c>
      <c r="AT23" s="4">
        <v>42440.25</v>
      </c>
      <c r="AU23" s="4">
        <v>42539.66</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36711.81</v>
      </c>
      <c r="C24" s="4">
        <v>36690.58</v>
      </c>
      <c r="D24" s="4">
        <v>36682.18</v>
      </c>
      <c r="E24" s="4">
        <v>36706.9</v>
      </c>
      <c r="F24" s="4">
        <v>36798.1</v>
      </c>
      <c r="G24" s="4">
        <v>36946.519999999997</v>
      </c>
      <c r="H24" s="4">
        <v>37076.559999999998</v>
      </c>
      <c r="I24" s="4">
        <v>37215.71</v>
      </c>
      <c r="J24" s="4">
        <v>37418.559999999998</v>
      </c>
      <c r="K24" s="4">
        <v>37642.11</v>
      </c>
      <c r="L24" s="4">
        <v>37877.11</v>
      </c>
      <c r="M24" s="4">
        <v>38130.699999999997</v>
      </c>
      <c r="N24" s="4">
        <v>38385.699999999997</v>
      </c>
      <c r="O24" s="4">
        <v>38693.11</v>
      </c>
      <c r="P24" s="4">
        <v>39109.49</v>
      </c>
      <c r="Q24" s="4">
        <v>39504.28</v>
      </c>
      <c r="R24" s="4">
        <v>39897.440000000002</v>
      </c>
      <c r="S24" s="4">
        <v>40213.54</v>
      </c>
      <c r="T24" s="4">
        <v>40423.49</v>
      </c>
      <c r="U24" s="4">
        <v>40678.31</v>
      </c>
      <c r="V24" s="4">
        <v>40944.14</v>
      </c>
      <c r="W24" s="4">
        <v>40880.51</v>
      </c>
      <c r="X24" s="4">
        <v>40902.800000000003</v>
      </c>
      <c r="Y24" s="4">
        <v>40946.86</v>
      </c>
      <c r="Z24" s="4">
        <v>40997</v>
      </c>
      <c r="AA24" s="4">
        <v>41045.94</v>
      </c>
      <c r="AB24" s="4">
        <v>41085.69</v>
      </c>
      <c r="AC24" s="4">
        <v>41121.769999999997</v>
      </c>
      <c r="AD24" s="4">
        <v>41167.75</v>
      </c>
      <c r="AE24" s="4">
        <v>41241.760000000002</v>
      </c>
      <c r="AF24" s="4">
        <v>41309.32</v>
      </c>
      <c r="AG24" s="4">
        <v>41368.050000000003</v>
      </c>
      <c r="AH24" s="4">
        <v>41424.04</v>
      </c>
      <c r="AI24" s="4">
        <v>41503.39</v>
      </c>
      <c r="AJ24" s="4">
        <v>41565.18</v>
      </c>
      <c r="AK24" s="4">
        <v>41605.89</v>
      </c>
      <c r="AL24" s="4">
        <v>41640.1</v>
      </c>
      <c r="AM24" s="4">
        <v>41669.949999999997</v>
      </c>
      <c r="AN24" s="4">
        <v>41696.18</v>
      </c>
      <c r="AO24" s="4">
        <v>41717.800000000003</v>
      </c>
      <c r="AP24" s="4">
        <v>41745.39</v>
      </c>
      <c r="AQ24" s="4">
        <v>41769.81</v>
      </c>
      <c r="AR24" s="4">
        <v>41810.85</v>
      </c>
      <c r="AS24" s="4">
        <v>41854.04</v>
      </c>
      <c r="AT24" s="4">
        <v>41918.25</v>
      </c>
      <c r="AU24" s="4">
        <v>41972.66</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36711.81</v>
      </c>
      <c r="C25" s="4">
        <v>36690.58</v>
      </c>
      <c r="D25" s="4">
        <v>36682.18</v>
      </c>
      <c r="E25" s="4">
        <v>36706.9</v>
      </c>
      <c r="F25" s="4">
        <v>36798.1</v>
      </c>
      <c r="G25" s="4">
        <v>36946.519999999997</v>
      </c>
      <c r="H25" s="4">
        <v>37076.559999999998</v>
      </c>
      <c r="I25" s="4">
        <v>37215.71</v>
      </c>
      <c r="J25" s="4">
        <v>37418.559999999998</v>
      </c>
      <c r="K25" s="4">
        <v>37642.11</v>
      </c>
      <c r="L25" s="4">
        <v>37877.11</v>
      </c>
      <c r="M25" s="4">
        <v>38130.699999999997</v>
      </c>
      <c r="N25" s="4">
        <v>38385.699999999997</v>
      </c>
      <c r="O25" s="4">
        <v>38693.11</v>
      </c>
      <c r="P25" s="4">
        <v>39109.49</v>
      </c>
      <c r="Q25" s="4">
        <v>39504.28</v>
      </c>
      <c r="R25" s="4">
        <v>39897.440000000002</v>
      </c>
      <c r="S25" s="4">
        <v>40213.54</v>
      </c>
      <c r="T25" s="4">
        <v>40423.49</v>
      </c>
      <c r="U25" s="4">
        <v>40678.31</v>
      </c>
      <c r="V25" s="4">
        <v>40944.14</v>
      </c>
      <c r="W25" s="4">
        <v>40880.51</v>
      </c>
      <c r="X25" s="4">
        <v>40902.800000000003</v>
      </c>
      <c r="Y25" s="4">
        <v>40946.86</v>
      </c>
      <c r="Z25" s="4">
        <v>40974.5</v>
      </c>
      <c r="AA25" s="4">
        <v>41000.94</v>
      </c>
      <c r="AB25" s="4">
        <v>41018.19</v>
      </c>
      <c r="AC25" s="4">
        <v>41027.269999999997</v>
      </c>
      <c r="AD25" s="4">
        <v>41046.25</v>
      </c>
      <c r="AE25" s="4">
        <v>41093.26</v>
      </c>
      <c r="AF25" s="4">
        <v>41133.82</v>
      </c>
      <c r="AG25" s="4">
        <v>41161.050000000003</v>
      </c>
      <c r="AH25" s="4">
        <v>41185.54</v>
      </c>
      <c r="AI25" s="4">
        <v>41233.39</v>
      </c>
      <c r="AJ25" s="4">
        <v>41263.68</v>
      </c>
      <c r="AK25" s="4">
        <v>41268.39</v>
      </c>
      <c r="AL25" s="4">
        <v>41266.6</v>
      </c>
      <c r="AM25" s="4">
        <v>41260.449999999997</v>
      </c>
      <c r="AN25" s="4">
        <v>41250.68</v>
      </c>
      <c r="AO25" s="4">
        <v>41236.300000000003</v>
      </c>
      <c r="AP25" s="4">
        <v>41227.89</v>
      </c>
      <c r="AQ25" s="4">
        <v>41216.31</v>
      </c>
      <c r="AR25" s="4">
        <v>41221.35</v>
      </c>
      <c r="AS25" s="4">
        <v>41228.54</v>
      </c>
      <c r="AT25" s="4">
        <v>41256.75</v>
      </c>
      <c r="AU25" s="4">
        <v>41275.160000000003</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36711.81</v>
      </c>
      <c r="C26" s="4">
        <v>36690.58</v>
      </c>
      <c r="D26" s="4">
        <v>36682.18</v>
      </c>
      <c r="E26" s="4">
        <v>36706.9</v>
      </c>
      <c r="F26" s="4">
        <v>36798.1</v>
      </c>
      <c r="G26" s="4">
        <v>36946.519999999997</v>
      </c>
      <c r="H26" s="4">
        <v>37076.559999999998</v>
      </c>
      <c r="I26" s="4">
        <v>37215.71</v>
      </c>
      <c r="J26" s="4">
        <v>37418.559999999998</v>
      </c>
      <c r="K26" s="4">
        <v>37642.11</v>
      </c>
      <c r="L26" s="4">
        <v>37877.11</v>
      </c>
      <c r="M26" s="4">
        <v>38130.699999999997</v>
      </c>
      <c r="N26" s="4">
        <v>38385.699999999997</v>
      </c>
      <c r="O26" s="4">
        <v>38693.11</v>
      </c>
      <c r="P26" s="4">
        <v>39109.49</v>
      </c>
      <c r="Q26" s="4">
        <v>39504.28</v>
      </c>
      <c r="R26" s="4">
        <v>39897.440000000002</v>
      </c>
      <c r="S26" s="4">
        <v>40213.54</v>
      </c>
      <c r="T26" s="4">
        <v>40423.49</v>
      </c>
      <c r="U26" s="4">
        <v>40678.31</v>
      </c>
      <c r="V26" s="4">
        <v>40944.14</v>
      </c>
      <c r="W26" s="4">
        <v>40880.51</v>
      </c>
      <c r="X26" s="4">
        <v>40902.800000000003</v>
      </c>
      <c r="Y26" s="4">
        <v>40946.86</v>
      </c>
      <c r="Z26" s="4">
        <v>40961</v>
      </c>
      <c r="AA26" s="4">
        <v>40973.94</v>
      </c>
      <c r="AB26" s="4">
        <v>40977.69</v>
      </c>
      <c r="AC26" s="4">
        <v>40973.269999999997</v>
      </c>
      <c r="AD26" s="4">
        <v>40978.75</v>
      </c>
      <c r="AE26" s="4">
        <v>41012.26</v>
      </c>
      <c r="AF26" s="4">
        <v>41039.32</v>
      </c>
      <c r="AG26" s="4">
        <v>41053.050000000003</v>
      </c>
      <c r="AH26" s="4">
        <v>41064.04</v>
      </c>
      <c r="AI26" s="4">
        <v>41098.39</v>
      </c>
      <c r="AJ26" s="4">
        <v>41110.68</v>
      </c>
      <c r="AK26" s="4">
        <v>41101.89</v>
      </c>
      <c r="AL26" s="4">
        <v>41086.6</v>
      </c>
      <c r="AM26" s="4">
        <v>41062.449999999997</v>
      </c>
      <c r="AN26" s="4">
        <v>41034.68</v>
      </c>
      <c r="AO26" s="4">
        <v>41002.300000000003</v>
      </c>
      <c r="AP26" s="4">
        <v>40975.89</v>
      </c>
      <c r="AQ26" s="4">
        <v>40946.31</v>
      </c>
      <c r="AR26" s="4">
        <v>40933.35</v>
      </c>
      <c r="AS26" s="4">
        <v>40922.54</v>
      </c>
      <c r="AT26" s="4">
        <v>40932.75</v>
      </c>
      <c r="AU26" s="4">
        <v>40933.160000000003</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25" zoomScaleNormal="40" zoomScaleSheetLayoutView="25" workbookViewId="0"/>
  </sheetViews>
  <sheetFormatPr defaultRowHeight="12.75" x14ac:dyDescent="0.2"/>
  <cols>
    <col min="1" max="1" width="45.85546875" customWidth="1"/>
  </cols>
  <sheetData>
    <row r="1" spans="1:50" x14ac:dyDescent="0.2">
      <c r="A1" s="7" t="s">
        <v>0</v>
      </c>
    </row>
    <row r="2" spans="1:50" x14ac:dyDescent="0.2">
      <c r="A2" s="7" t="s">
        <v>98</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(('Working age population'!C6/'Working age population'!B6)-1)*100</f>
        <v>-0.10276599997003366</v>
      </c>
      <c r="D6" s="37">
        <f>(('Working age population'!D6/'Working age population'!C6)-1)*100</f>
        <v>0.23804601352761523</v>
      </c>
      <c r="E6" s="37">
        <f>(('Working age population'!E6/'Working age population'!D6)-1)*100</f>
        <v>0.20423553668911243</v>
      </c>
      <c r="F6" s="37">
        <f>(('Working age population'!F6/'Working age population'!E6)-1)*100</f>
        <v>0.20119770194866327</v>
      </c>
      <c r="G6" s="37">
        <f>(('Working age population'!G6/'Working age population'!F6)-1)*100</f>
        <v>0.13539149585444221</v>
      </c>
      <c r="H6" s="37">
        <f>(('Working age population'!H6/'Working age population'!G6)-1)*100</f>
        <v>0.61358423449007216</v>
      </c>
      <c r="I6" s="37">
        <f>(('Working age population'!I6/'Working age population'!H6)-1)*100</f>
        <v>0.66463559347695877</v>
      </c>
      <c r="J6" s="37">
        <f>(('Working age population'!J6/'Working age population'!I6)-1)*100</f>
        <v>1.0680942278566974</v>
      </c>
      <c r="K6" s="37">
        <f>(('Working age population'!K6/'Working age population'!J6)-1)*100</f>
        <v>0.87742711898035619</v>
      </c>
      <c r="L6" s="37">
        <f>(('Working age population'!L6/'Working age population'!K6)-1)*100</f>
        <v>0.53402906721680132</v>
      </c>
      <c r="M6" s="37">
        <f>(('Working age population'!M6/'Working age population'!L6)-1)*100</f>
        <v>0.78074836865957842</v>
      </c>
      <c r="N6" s="37">
        <f>(('Working age population'!N6/'Working age population'!M6)-1)*100</f>
        <v>0.90450741307170901</v>
      </c>
      <c r="O6" s="37">
        <f>(('Working age population'!O6/'Working age population'!N6)-1)*100</f>
        <v>1.269274652131025</v>
      </c>
      <c r="P6" s="37">
        <f>(('Working age population'!P6/'Working age population'!O6)-1)*100</f>
        <v>1.9939982209119522</v>
      </c>
      <c r="Q6" s="37">
        <f>(('Working age population'!Q6/'Working age population'!P6)-1)*100</f>
        <v>0.88873752480234103</v>
      </c>
      <c r="R6" s="37">
        <f>(('Working age population'!R6/'Working age population'!Q6)-1)*100</f>
        <v>1.0135878897822304</v>
      </c>
      <c r="S6" s="37">
        <f>(('Working age population'!S6/'Working age population'!R6)-1)*100</f>
        <v>0.42368448582483786</v>
      </c>
      <c r="T6" s="37">
        <f>(('Working age population'!T6/'Working age population'!S6)-1)*100</f>
        <v>0.24610656805041931</v>
      </c>
      <c r="U6" s="37">
        <f>(('Working age population'!U6/'Working age population'!T6)-1)*100</f>
        <v>0.42822194799851943</v>
      </c>
      <c r="V6" s="37">
        <f>(('Working age population'!V6/'Working age population'!U6)-1)*100</f>
        <v>0.49178537348095741</v>
      </c>
      <c r="W6" s="37">
        <f>(('Working age population'!W6/'Working age population'!V6)-1)*100</f>
        <v>0.30217917952559681</v>
      </c>
      <c r="X6" s="37">
        <f>(('Working age population'!X6/'Working age population'!W6)-1)*100</f>
        <v>0.18144304766807284</v>
      </c>
      <c r="Y6" s="37">
        <f>(('Working age population'!Y6/'Working age population'!X6)-1)*100</f>
        <v>0.2737502469817743</v>
      </c>
      <c r="Z6" s="37">
        <f>(('Working age population'!Z6/'Working age population'!Y6)-1)*100</f>
        <v>0.35432255440768223</v>
      </c>
      <c r="AA6" s="37">
        <f>(('Working age population'!AA6/'Working age population'!Z6)-1)*100</f>
        <v>0.34527892329221377</v>
      </c>
      <c r="AB6" s="37">
        <f>(('Working age population'!AB6/'Working age population'!AA6)-1)*100</f>
        <v>0.2097292082780422</v>
      </c>
      <c r="AC6" s="37">
        <f>(('Working age population'!AC6/'Working age population'!AB6)-1)*100</f>
        <v>0.13170877814900894</v>
      </c>
      <c r="AD6" s="37">
        <f>(('Working age population'!AD6/'Working age population'!AC6)-1)*100</f>
        <v>0.22929655081853628</v>
      </c>
      <c r="AE6" s="37">
        <f>(('Working age population'!AE6/'Working age population'!AD6)-1)*100</f>
        <v>0.25928406733464193</v>
      </c>
      <c r="AF6" s="37">
        <f>(('Working age population'!AF6/'Working age population'!AE6)-1)*100</f>
        <v>0.2627598261093933</v>
      </c>
      <c r="AG6" s="37">
        <f>(('Working age population'!AG6/'Working age population'!AF6)-1)*100</f>
        <v>0.25365788914322174</v>
      </c>
      <c r="AH6" s="37">
        <f>(('Working age population'!AH6/'Working age population'!AG6)-1)*100</f>
        <v>0.30702375368991675</v>
      </c>
      <c r="AI6" s="37">
        <f>(('Working age population'!AI6/'Working age population'!AH6)-1)*100</f>
        <v>0.38291521300612974</v>
      </c>
      <c r="AJ6" s="37">
        <f>(('Working age population'!AJ6/'Working age population'!AI6)-1)*100</f>
        <v>0.31063006662763737</v>
      </c>
      <c r="AK6" s="37">
        <f>(('Working age population'!AK6/'Working age population'!AJ6)-1)*100</f>
        <v>0.28908103120184325</v>
      </c>
      <c r="AL6" s="37">
        <f>(('Working age population'!AL6/'Working age population'!AK6)-1)*100</f>
        <v>0.22783693739616417</v>
      </c>
      <c r="AM6" s="37">
        <f>(('Working age population'!AM6/'Working age population'!AL6)-1)*100</f>
        <v>0.18596535620132304</v>
      </c>
      <c r="AN6" s="37">
        <f>(('Working age population'!AN6/'Working age population'!AM6)-1)*100</f>
        <v>0.17161513293875164</v>
      </c>
      <c r="AO6" s="37">
        <f>(('Working age population'!AO6/'Working age population'!AN6)-1)*100</f>
        <v>0.18020177698279127</v>
      </c>
      <c r="AP6" s="37">
        <f>(('Working age population'!AP6/'Working age population'!AO6)-1)*100</f>
        <v>0.13670850666396284</v>
      </c>
      <c r="AQ6" s="37">
        <f>(('Working age population'!AQ6/'Working age population'!AP6)-1)*100</f>
        <v>0.17665880161605862</v>
      </c>
      <c r="AR6" s="37">
        <f>(('Working age population'!AR6/'Working age population'!AQ6)-1)*100</f>
        <v>0.29475177223494686</v>
      </c>
      <c r="AS6" s="37">
        <f>(('Working age population'!AS6/'Working age population'!AR6)-1)*100</f>
        <v>2.791074775718716E-2</v>
      </c>
      <c r="AT6" s="37">
        <f>(('Working age population'!AT6/'Working age population'!AS6)-1)*100</f>
        <v>0.10454690239345421</v>
      </c>
      <c r="AU6" s="37">
        <f>(('Working age population'!AU6/'Working age population'!AT6)-1)*100</f>
        <v>-7.9275300005454685E-2</v>
      </c>
      <c r="AW6" s="37">
        <f>((('Working age population'!AE6/'Working age population'!U6)^(1/10))-1)*100</f>
        <v>0.27783056150416652</v>
      </c>
      <c r="AX6" s="37">
        <f>((('Working age population'!AU6/'Working age population'!X6)^(1/23))-1)*100</f>
        <v>0.21891665307967045</v>
      </c>
    </row>
    <row r="7" spans="1:50" x14ac:dyDescent="0.2">
      <c r="A7" s="11" t="s">
        <v>37</v>
      </c>
      <c r="C7" s="37">
        <f>(('Working age population'!C7/'Working age population'!B7)-1)*100</f>
        <v>-0.10276599997003366</v>
      </c>
      <c r="D7" s="37">
        <f>(('Working age population'!D7/'Working age population'!C7)-1)*100</f>
        <v>0.23804601352761523</v>
      </c>
      <c r="E7" s="37">
        <f>(('Working age population'!E7/'Working age population'!D7)-1)*100</f>
        <v>0.20423553668911243</v>
      </c>
      <c r="F7" s="37">
        <f>(('Working age population'!F7/'Working age population'!E7)-1)*100</f>
        <v>0.20119770194866327</v>
      </c>
      <c r="G7" s="37">
        <f>(('Working age population'!G7/'Working age population'!F7)-1)*100</f>
        <v>0.13539149585444221</v>
      </c>
      <c r="H7" s="37">
        <f>(('Working age population'!H7/'Working age population'!G7)-1)*100</f>
        <v>0.61358423449007216</v>
      </c>
      <c r="I7" s="37">
        <f>(('Working age population'!I7/'Working age population'!H7)-1)*100</f>
        <v>0.66463559347695877</v>
      </c>
      <c r="J7" s="37">
        <f>(('Working age population'!J7/'Working age population'!I7)-1)*100</f>
        <v>1.0680942278566974</v>
      </c>
      <c r="K7" s="37">
        <f>(('Working age population'!K7/'Working age population'!J7)-1)*100</f>
        <v>0.87742711898035619</v>
      </c>
      <c r="L7" s="37">
        <f>(('Working age population'!L7/'Working age population'!K7)-1)*100</f>
        <v>0.53402906721680132</v>
      </c>
      <c r="M7" s="37">
        <f>(('Working age population'!M7/'Working age population'!L7)-1)*100</f>
        <v>0.78074836865957842</v>
      </c>
      <c r="N7" s="37">
        <f>(('Working age population'!N7/'Working age population'!M7)-1)*100</f>
        <v>0.90450741307170901</v>
      </c>
      <c r="O7" s="37">
        <f>(('Working age population'!O7/'Working age population'!N7)-1)*100</f>
        <v>1.269274652131025</v>
      </c>
      <c r="P7" s="37">
        <f>(('Working age population'!P7/'Working age population'!O7)-1)*100</f>
        <v>1.9939982209119522</v>
      </c>
      <c r="Q7" s="37">
        <f>(('Working age population'!Q7/'Working age population'!P7)-1)*100</f>
        <v>0.88873752480234103</v>
      </c>
      <c r="R7" s="37">
        <f>(('Working age population'!R7/'Working age population'!Q7)-1)*100</f>
        <v>1.0135878897822304</v>
      </c>
      <c r="S7" s="37">
        <f>(('Working age population'!S7/'Working age population'!R7)-1)*100</f>
        <v>0.42368448582483786</v>
      </c>
      <c r="T7" s="37">
        <f>(('Working age population'!T7/'Working age population'!S7)-1)*100</f>
        <v>0.24610656805041931</v>
      </c>
      <c r="U7" s="37">
        <f>(('Working age population'!U7/'Working age population'!T7)-1)*100</f>
        <v>0.42822194799851943</v>
      </c>
      <c r="V7" s="37">
        <f>(('Working age population'!V7/'Working age population'!U7)-1)*100</f>
        <v>0.49178537348095741</v>
      </c>
      <c r="W7" s="37">
        <f>(('Working age population'!W7/'Working age population'!V7)-1)*100</f>
        <v>0.30217917952559681</v>
      </c>
      <c r="X7" s="37">
        <f>(('Working age population'!X7/'Working age population'!W7)-1)*100</f>
        <v>0.22030195191875546</v>
      </c>
      <c r="Y7" s="37">
        <f>(('Working age population'!Y7/'Working age population'!X7)-1)*100</f>
        <v>0.31249112728590767</v>
      </c>
      <c r="Z7" s="37">
        <f>(('Working age population'!Z7/'Working age population'!Y7)-1)*100</f>
        <v>0.30462138678208905</v>
      </c>
      <c r="AA7" s="37">
        <f>(('Working age population'!AA7/'Working age population'!Z7)-1)*100</f>
        <v>0.28746348539814282</v>
      </c>
      <c r="AB7" s="37">
        <f>(('Working age population'!AB7/'Working age population'!AA7)-1)*100</f>
        <v>0.15219059220594744</v>
      </c>
      <c r="AC7" s="37">
        <f>(('Working age population'!AC7/'Working age population'!AB7)-1)*100</f>
        <v>7.5679738349876402E-2</v>
      </c>
      <c r="AD7" s="37">
        <f>(('Working age population'!AD7/'Working age population'!AC7)-1)*100</f>
        <v>0.13164611524956182</v>
      </c>
      <c r="AE7" s="37">
        <f>(('Working age population'!AE7/'Working age population'!AD7)-1)*100</f>
        <v>0.18164348221429982</v>
      </c>
      <c r="AF7" s="37">
        <f>(('Working age population'!AF7/'Working age population'!AE7)-1)*100</f>
        <v>0.14391194334191226</v>
      </c>
      <c r="AG7" s="37">
        <f>(('Working age population'!AG7/'Working age population'!AF7)-1)*100</f>
        <v>0.11052666352480145</v>
      </c>
      <c r="AH7" s="37">
        <f>(('Working age population'!AH7/'Working age population'!AG7)-1)*100</f>
        <v>0.12032332282263525</v>
      </c>
      <c r="AI7" s="37">
        <f>(('Working age population'!AI7/'Working age population'!AH7)-1)*100</f>
        <v>0.21738277241476478</v>
      </c>
      <c r="AJ7" s="37">
        <f>(('Working age population'!AJ7/'Working age population'!AI7)-1)*100</f>
        <v>0.14996005989835748</v>
      </c>
      <c r="AK7" s="37">
        <f>(('Working age population'!AK7/'Working age population'!AJ7)-1)*100</f>
        <v>0.1552652324524173</v>
      </c>
      <c r="AL7" s="37">
        <f>(('Working age population'!AL7/'Working age population'!AK7)-1)*100</f>
        <v>0.1004791069526112</v>
      </c>
      <c r="AM7" s="37">
        <f>(('Working age population'!AM7/'Working age population'!AL7)-1)*100</f>
        <v>6.2152292323425229E-2</v>
      </c>
      <c r="AN7" s="37">
        <f>(('Working age population'!AN7/'Working age population'!AM7)-1)*100</f>
        <v>5.0770176657199961E-2</v>
      </c>
      <c r="AO7" s="37">
        <f>(('Working age population'!AO7/'Working age population'!AN7)-1)*100</f>
        <v>8.4668674143273392E-2</v>
      </c>
      <c r="AP7" s="37">
        <f>(('Working age population'!AP7/'Working age population'!AO7)-1)*100</f>
        <v>4.6057898745544001E-2</v>
      </c>
      <c r="AQ7" s="37">
        <f>(('Working age population'!AQ7/'Working age population'!AP7)-1)*100</f>
        <v>8.9417240379541241E-2</v>
      </c>
      <c r="AR7" s="37">
        <f>(('Working age population'!AR7/'Working age population'!AQ7)-1)*100</f>
        <v>0.21061517782021699</v>
      </c>
      <c r="AS7" s="37">
        <f>(('Working age population'!AS7/'Working age population'!AR7)-1)*100</f>
        <v>-0.10765690809371176</v>
      </c>
      <c r="AT7" s="37">
        <f>(('Working age population'!AT7/'Working age population'!AS7)-1)*100</f>
        <v>-2.7278825760945757E-2</v>
      </c>
      <c r="AU7" s="37">
        <f>(('Working age population'!AU7/'Working age population'!AT7)-1)*100</f>
        <v>-0.20973322825021956</v>
      </c>
      <c r="AW7" s="37">
        <f>((('Working age population'!AE7/'Working age population'!U7)^(1/10))-1)*100</f>
        <v>0.24593601217428596</v>
      </c>
      <c r="AX7" s="37">
        <f>((('Working age population'!AU7/'Working age population'!X7)^(1/23))-1)*100</f>
        <v>0.11482505835507251</v>
      </c>
    </row>
    <row r="8" spans="1:50" x14ac:dyDescent="0.2">
      <c r="A8" s="11" t="s">
        <v>35</v>
      </c>
      <c r="C8" s="37">
        <f>(('Working age population'!C8/'Working age population'!B8)-1)*100</f>
        <v>-0.10276599997003366</v>
      </c>
      <c r="D8" s="37">
        <f>(('Working age population'!D8/'Working age population'!C8)-1)*100</f>
        <v>0.23804601352761523</v>
      </c>
      <c r="E8" s="37">
        <f>(('Working age population'!E8/'Working age population'!D8)-1)*100</f>
        <v>0.20423553668911243</v>
      </c>
      <c r="F8" s="37">
        <f>(('Working age population'!F8/'Working age population'!E8)-1)*100</f>
        <v>0.20119770194866327</v>
      </c>
      <c r="G8" s="37">
        <f>(('Working age population'!G8/'Working age population'!F8)-1)*100</f>
        <v>0.13539149585444221</v>
      </c>
      <c r="H8" s="37">
        <f>(('Working age population'!H8/'Working age population'!G8)-1)*100</f>
        <v>0.61358423449007216</v>
      </c>
      <c r="I8" s="37">
        <f>(('Working age population'!I8/'Working age population'!H8)-1)*100</f>
        <v>0.66463559347695877</v>
      </c>
      <c r="J8" s="37">
        <f>(('Working age population'!J8/'Working age population'!I8)-1)*100</f>
        <v>1.0680942278566974</v>
      </c>
      <c r="K8" s="37">
        <f>(('Working age population'!K8/'Working age population'!J8)-1)*100</f>
        <v>0.87742711898035619</v>
      </c>
      <c r="L8" s="37">
        <f>(('Working age population'!L8/'Working age population'!K8)-1)*100</f>
        <v>0.53402906721680132</v>
      </c>
      <c r="M8" s="37">
        <f>(('Working age population'!M8/'Working age population'!L8)-1)*100</f>
        <v>0.78074836865957842</v>
      </c>
      <c r="N8" s="37">
        <f>(('Working age population'!N8/'Working age population'!M8)-1)*100</f>
        <v>0.90450741307170901</v>
      </c>
      <c r="O8" s="37">
        <f>(('Working age population'!O8/'Working age population'!N8)-1)*100</f>
        <v>1.269274652131025</v>
      </c>
      <c r="P8" s="37">
        <f>(('Working age population'!P8/'Working age population'!O8)-1)*100</f>
        <v>1.9939982209119522</v>
      </c>
      <c r="Q8" s="37">
        <f>(('Working age population'!Q8/'Working age population'!P8)-1)*100</f>
        <v>0.88873752480234103</v>
      </c>
      <c r="R8" s="37">
        <f>(('Working age population'!R8/'Working age population'!Q8)-1)*100</f>
        <v>1.0135878897822304</v>
      </c>
      <c r="S8" s="37">
        <f>(('Working age population'!S8/'Working age population'!R8)-1)*100</f>
        <v>0.42368448582483786</v>
      </c>
      <c r="T8" s="37">
        <f>(('Working age population'!T8/'Working age population'!S8)-1)*100</f>
        <v>0.24610656805041931</v>
      </c>
      <c r="U8" s="37">
        <f>(('Working age population'!U8/'Working age population'!T8)-1)*100</f>
        <v>0.42822194799851943</v>
      </c>
      <c r="V8" s="37">
        <f>(('Working age population'!V8/'Working age population'!U8)-1)*100</f>
        <v>0.49178537348095741</v>
      </c>
      <c r="W8" s="37">
        <f>(('Working age population'!W8/'Working age population'!V8)-1)*100</f>
        <v>0.30217917952559681</v>
      </c>
      <c r="X8" s="37">
        <f>(('Working age population'!X8/'Working age population'!W8)-1)*100</f>
        <v>0.23518058865581448</v>
      </c>
      <c r="Y8" s="37">
        <f>(('Working age population'!Y8/'Working age population'!X8)-1)*100</f>
        <v>0.32644472207270514</v>
      </c>
      <c r="Z8" s="37">
        <f>(('Working age population'!Z8/'Working age population'!Y8)-1)*100</f>
        <v>0.31997506510703655</v>
      </c>
      <c r="AA8" s="37">
        <f>(('Working age population'!AA8/'Working age population'!Z8)-1)*100</f>
        <v>0.30346528656346461</v>
      </c>
      <c r="AB8" s="37">
        <f>(('Working age population'!AB8/'Working age population'!AA8)-1)*100</f>
        <v>0.16836058761955375</v>
      </c>
      <c r="AC8" s="37">
        <f>(('Working age population'!AC8/'Working age population'!AB8)-1)*100</f>
        <v>9.2799887443373308E-2</v>
      </c>
      <c r="AD8" s="37">
        <f>(('Working age population'!AD8/'Working age population'!AC8)-1)*100</f>
        <v>0.14958846428398953</v>
      </c>
      <c r="AE8" s="37">
        <f>(('Working age population'!AE8/'Working age population'!AD8)-1)*100</f>
        <v>0.17811666076219534</v>
      </c>
      <c r="AF8" s="37">
        <f>(('Working age population'!AF8/'Working age population'!AE8)-1)*100</f>
        <v>0.1388775162130651</v>
      </c>
      <c r="AG8" s="37">
        <f>(('Working age population'!AG8/'Working age population'!AF8)-1)*100</f>
        <v>8.3533501964039303E-2</v>
      </c>
      <c r="AH8" s="37">
        <f>(('Working age population'!AH8/'Working age population'!AG8)-1)*100</f>
        <v>9.21361453309677E-2</v>
      </c>
      <c r="AI8" s="37">
        <f>(('Working age population'!AI8/'Working age population'!AH8)-1)*100</f>
        <v>0.16775694109578687</v>
      </c>
      <c r="AJ8" s="37">
        <f>(('Working age population'!AJ8/'Working age population'!AI8)-1)*100</f>
        <v>9.927009441796919E-2</v>
      </c>
      <c r="AK8" s="37">
        <f>(('Working age population'!AK8/'Working age population'!AJ8)-1)*100</f>
        <v>8.3327415455558551E-2</v>
      </c>
      <c r="AL8" s="37">
        <f>(('Working age population'!AL8/'Working age population'!AK8)-1)*100</f>
        <v>2.7925515807125656E-2</v>
      </c>
      <c r="AM8" s="37">
        <f>(('Working age population'!AM8/'Working age population'!AL8)-1)*100</f>
        <v>-8.9634875281241477E-3</v>
      </c>
      <c r="AN8" s="37">
        <f>(('Working age population'!AN8/'Working age population'!AM8)-1)*100</f>
        <v>-1.8551030434676985E-2</v>
      </c>
      <c r="AO8" s="37">
        <f>(('Working age population'!AO8/'Working age population'!AN8)-1)*100</f>
        <v>-5.5328693894352021E-3</v>
      </c>
      <c r="AP8" s="37">
        <f>(('Working age population'!AP8/'Working age population'!AO8)-1)*100</f>
        <v>-4.4744995617973515E-2</v>
      </c>
      <c r="AQ8" s="37">
        <f>(('Working age population'!AQ8/'Working age population'!AP8)-1)*100</f>
        <v>-1.446218934275656E-4</v>
      </c>
      <c r="AR8" s="37">
        <f>(('Working age population'!AR8/'Working age population'!AQ8)-1)*100</f>
        <v>0.12266642708063102</v>
      </c>
      <c r="AS8" s="37">
        <f>(('Working age population'!AS8/'Working age population'!AR8)-1)*100</f>
        <v>-0.21431009803277723</v>
      </c>
      <c r="AT8" s="37">
        <f>(('Working age population'!AT8/'Working age population'!AS8)-1)*100</f>
        <v>-0.13203130330974311</v>
      </c>
      <c r="AU8" s="37">
        <f>(('Working age population'!AU8/'Working age population'!AT8)-1)*100</f>
        <v>-0.31336832362032219</v>
      </c>
      <c r="AW8" s="37">
        <f>((('Working age population'!AE8/'Working age population'!U8)^(1/10))-1)*100</f>
        <v>0.2567291761979007</v>
      </c>
      <c r="AX8" s="37">
        <f>((('Working age population'!AU8/'Working age population'!X8)^(1/23))-1)*100</f>
        <v>7.0169908937689485E-2</v>
      </c>
    </row>
    <row r="9" spans="1:50" x14ac:dyDescent="0.2">
      <c r="A9" s="11" t="s">
        <v>38</v>
      </c>
      <c r="C9" s="37">
        <f>(('Working age population'!C9/'Working age population'!B9)-1)*100</f>
        <v>-0.10276599997003366</v>
      </c>
      <c r="D9" s="37">
        <f>(('Working age population'!D9/'Working age population'!C9)-1)*100</f>
        <v>0.23804601352761523</v>
      </c>
      <c r="E9" s="37">
        <f>(('Working age population'!E9/'Working age population'!D9)-1)*100</f>
        <v>0.20423553668911243</v>
      </c>
      <c r="F9" s="37">
        <f>(('Working age population'!F9/'Working age population'!E9)-1)*100</f>
        <v>0.20119770194866327</v>
      </c>
      <c r="G9" s="37">
        <f>(('Working age population'!G9/'Working age population'!F9)-1)*100</f>
        <v>0.13539149585444221</v>
      </c>
      <c r="H9" s="37">
        <f>(('Working age population'!H9/'Working age population'!G9)-1)*100</f>
        <v>0.61358423449007216</v>
      </c>
      <c r="I9" s="37">
        <f>(('Working age population'!I9/'Working age population'!H9)-1)*100</f>
        <v>0.66463559347695877</v>
      </c>
      <c r="J9" s="37">
        <f>(('Working age population'!J9/'Working age population'!I9)-1)*100</f>
        <v>1.0680942278566974</v>
      </c>
      <c r="K9" s="37">
        <f>(('Working age population'!K9/'Working age population'!J9)-1)*100</f>
        <v>0.87742711898035619</v>
      </c>
      <c r="L9" s="37">
        <f>(('Working age population'!L9/'Working age population'!K9)-1)*100</f>
        <v>0.53402906721680132</v>
      </c>
      <c r="M9" s="37">
        <f>(('Working age population'!M9/'Working age population'!L9)-1)*100</f>
        <v>0.78074836865957842</v>
      </c>
      <c r="N9" s="37">
        <f>(('Working age population'!N9/'Working age population'!M9)-1)*100</f>
        <v>0.90450741307170901</v>
      </c>
      <c r="O9" s="37">
        <f>(('Working age population'!O9/'Working age population'!N9)-1)*100</f>
        <v>1.269274652131025</v>
      </c>
      <c r="P9" s="37">
        <f>(('Working age population'!P9/'Working age population'!O9)-1)*100</f>
        <v>1.9939982209119522</v>
      </c>
      <c r="Q9" s="37">
        <f>(('Working age population'!Q9/'Working age population'!P9)-1)*100</f>
        <v>0.88873752480234103</v>
      </c>
      <c r="R9" s="37">
        <f>(('Working age population'!R9/'Working age population'!Q9)-1)*100</f>
        <v>1.0135878897822304</v>
      </c>
      <c r="S9" s="37">
        <f>(('Working age population'!S9/'Working age population'!R9)-1)*100</f>
        <v>0.42368448582483786</v>
      </c>
      <c r="T9" s="37">
        <f>(('Working age population'!T9/'Working age population'!S9)-1)*100</f>
        <v>0.24610656805041931</v>
      </c>
      <c r="U9" s="37">
        <f>(('Working age population'!U9/'Working age population'!T9)-1)*100</f>
        <v>0.42822194799851943</v>
      </c>
      <c r="V9" s="37">
        <f>(('Working age population'!V9/'Working age population'!U9)-1)*100</f>
        <v>0.49178537348095741</v>
      </c>
      <c r="W9" s="37">
        <f>(('Working age population'!W9/'Working age population'!V9)-1)*100</f>
        <v>0.30217917952559681</v>
      </c>
      <c r="X9" s="37">
        <f>(('Working age population'!X9/'Working age population'!W9)-1)*100</f>
        <v>0.25645716845998923</v>
      </c>
      <c r="Y9" s="37">
        <f>(('Working age population'!Y9/'Working age population'!X9)-1)*100</f>
        <v>0.34645562620299053</v>
      </c>
      <c r="Z9" s="37">
        <f>(('Working age population'!Z9/'Working age population'!Y9)-1)*100</f>
        <v>0.28491817859821467</v>
      </c>
      <c r="AA9" s="37">
        <f>(('Working age population'!AA9/'Working age population'!Z9)-1)*100</f>
        <v>0.26368407020078699</v>
      </c>
      <c r="AB9" s="37">
        <f>(('Working age population'!AB9/'Working age population'!AA9)-1)*100</f>
        <v>0.12832023936002468</v>
      </c>
      <c r="AC9" s="37">
        <f>(('Working age population'!AC9/'Working age population'!AB9)-1)*100</f>
        <v>4.2657223056896676E-2</v>
      </c>
      <c r="AD9" s="37">
        <f>(('Working age population'!AD9/'Working age population'!AC9)-1)*100</f>
        <v>0.10043260541148236</v>
      </c>
      <c r="AE9" s="37">
        <f>(('Working age population'!AE9/'Working age population'!AD9)-1)*100</f>
        <v>0.12977397439406513</v>
      </c>
      <c r="AF9" s="37">
        <f>(('Working age population'!AF9/'Working age population'!AE9)-1)*100</f>
        <v>9.2456959711428865E-2</v>
      </c>
      <c r="AG9" s="37">
        <f>(('Working age population'!AG9/'Working age population'!AF9)-1)*100</f>
        <v>2.7829320908190347E-2</v>
      </c>
      <c r="AH9" s="37">
        <f>(('Working age population'!AH9/'Working age population'!AG9)-1)*100</f>
        <v>3.720034463936539E-2</v>
      </c>
      <c r="AI9" s="37">
        <f>(('Working age population'!AI9/'Working age population'!AH9)-1)*100</f>
        <v>0.11448585686300028</v>
      </c>
      <c r="AJ9" s="37">
        <f>(('Working age population'!AJ9/'Working age population'!AI9)-1)*100</f>
        <v>4.7180669654212082E-2</v>
      </c>
      <c r="AK9" s="37">
        <f>(('Working age population'!AK9/'Working age population'!AJ9)-1)*100</f>
        <v>2.1476103517281686E-2</v>
      </c>
      <c r="AL9" s="37">
        <f>(('Working age population'!AL9/'Working age population'!AK9)-1)*100</f>
        <v>-3.342121121694408E-2</v>
      </c>
      <c r="AM9" s="37">
        <f>(('Working age population'!AM9/'Working age population'!AL9)-1)*100</f>
        <v>-6.9034333449735641E-2</v>
      </c>
      <c r="AN9" s="37">
        <f>(('Working age population'!AN9/'Working age population'!AM9)-1)*100</f>
        <v>-7.7207136043133673E-2</v>
      </c>
      <c r="AO9" s="37">
        <f>(('Working age population'!AO9/'Working age population'!AN9)-1)*100</f>
        <v>-6.2906012950425527E-2</v>
      </c>
      <c r="AP9" s="37">
        <f>(('Working age population'!AP9/'Working age population'!AO9)-1)*100</f>
        <v>-0.10123527190235571</v>
      </c>
      <c r="AQ9" s="37">
        <f>(('Working age population'!AQ9/'Working age population'!AP9)-1)*100</f>
        <v>-5.5322437374505373E-2</v>
      </c>
      <c r="AR9" s="37">
        <f>(('Working age population'!AR9/'Working age population'!AQ9)-1)*100</f>
        <v>6.9116952875702964E-2</v>
      </c>
      <c r="AS9" s="37">
        <f>(('Working age population'!AS9/'Working age population'!AR9)-1)*100</f>
        <v>-0.2971735976495915</v>
      </c>
      <c r="AT9" s="37">
        <f>(('Working age population'!AT9/'Working age population'!AS9)-1)*100</f>
        <v>-0.21315056734674265</v>
      </c>
      <c r="AU9" s="37">
        <f>(('Working age population'!AU9/'Working age population'!AT9)-1)*100</f>
        <v>-0.39428814726625294</v>
      </c>
      <c r="AW9" s="37">
        <f>((('Working age population'!AE9/'Working age population'!U9)^(1/10))-1)*100</f>
        <v>0.23458447659607806</v>
      </c>
      <c r="AX9" s="37">
        <f>((('Working age population'!AU9/'Working age population'!X9)^(1/23))-1)*100</f>
        <v>1.7345911746691201E-2</v>
      </c>
    </row>
    <row r="10" spans="1:50" x14ac:dyDescent="0.2">
      <c r="A10" s="11" t="s">
        <v>39</v>
      </c>
      <c r="C10" s="37">
        <f>(('Working age population'!C10/'Working age population'!B10)-1)*100</f>
        <v>-0.10276599997003366</v>
      </c>
      <c r="D10" s="37">
        <f>(('Working age population'!D10/'Working age population'!C10)-1)*100</f>
        <v>0.23804601352761523</v>
      </c>
      <c r="E10" s="37">
        <f>(('Working age population'!E10/'Working age population'!D10)-1)*100</f>
        <v>0.20423553668911243</v>
      </c>
      <c r="F10" s="37">
        <f>(('Working age population'!F10/'Working age population'!E10)-1)*100</f>
        <v>0.20119770194866327</v>
      </c>
      <c r="G10" s="37">
        <f>(('Working age population'!G10/'Working age population'!F10)-1)*100</f>
        <v>0.13539149585444221</v>
      </c>
      <c r="H10" s="37">
        <f>(('Working age population'!H10/'Working age population'!G10)-1)*100</f>
        <v>0.61358423449007216</v>
      </c>
      <c r="I10" s="37">
        <f>(('Working age population'!I10/'Working age population'!H10)-1)*100</f>
        <v>0.66463559347695877</v>
      </c>
      <c r="J10" s="37">
        <f>(('Working age population'!J10/'Working age population'!I10)-1)*100</f>
        <v>1.0680942278566974</v>
      </c>
      <c r="K10" s="37">
        <f>(('Working age population'!K10/'Working age population'!J10)-1)*100</f>
        <v>0.87742711898035619</v>
      </c>
      <c r="L10" s="37">
        <f>(('Working age population'!L10/'Working age population'!K10)-1)*100</f>
        <v>0.53402906721680132</v>
      </c>
      <c r="M10" s="37">
        <f>(('Working age population'!M10/'Working age population'!L10)-1)*100</f>
        <v>0.78074836865957842</v>
      </c>
      <c r="N10" s="37">
        <f>(('Working age population'!N10/'Working age population'!M10)-1)*100</f>
        <v>0.90450741307170901</v>
      </c>
      <c r="O10" s="37">
        <f>(('Working age population'!O10/'Working age population'!N10)-1)*100</f>
        <v>1.269274652131025</v>
      </c>
      <c r="P10" s="37">
        <f>(('Working age population'!P10/'Working age population'!O10)-1)*100</f>
        <v>1.9939982209119522</v>
      </c>
      <c r="Q10" s="37">
        <f>(('Working age population'!Q10/'Working age population'!P10)-1)*100</f>
        <v>0.88873752480234103</v>
      </c>
      <c r="R10" s="37">
        <f>(('Working age population'!R10/'Working age population'!Q10)-1)*100</f>
        <v>1.0135878897822304</v>
      </c>
      <c r="S10" s="37">
        <f>(('Working age population'!S10/'Working age population'!R10)-1)*100</f>
        <v>0.42368448582483786</v>
      </c>
      <c r="T10" s="37">
        <f>(('Working age population'!T10/'Working age population'!S10)-1)*100</f>
        <v>0.24610656805041931</v>
      </c>
      <c r="U10" s="37">
        <f>(('Working age population'!U10/'Working age population'!T10)-1)*100</f>
        <v>0.42822194799851943</v>
      </c>
      <c r="V10" s="37">
        <f>(('Working age population'!V10/'Working age population'!U10)-1)*100</f>
        <v>0.49178537348095741</v>
      </c>
      <c r="W10" s="37">
        <f>(('Working age population'!W10/'Working age population'!V10)-1)*100</f>
        <v>0.30217917952559681</v>
      </c>
      <c r="X10" s="37">
        <f>(('Working age population'!X10/'Working age population'!W10)-1)*100</f>
        <v>0.2671200948704433</v>
      </c>
      <c r="Y10" s="37">
        <f>(('Working age population'!Y10/'Working age population'!X10)-1)*100</f>
        <v>0.35620045647610787</v>
      </c>
      <c r="Z10" s="37">
        <f>(('Working age population'!Z10/'Working age population'!Y10)-1)*100</f>
        <v>0.26166227576147616</v>
      </c>
      <c r="AA10" s="37">
        <f>(('Working age population'!AA10/'Working age population'!Z10)-1)*100</f>
        <v>0.23727583982631195</v>
      </c>
      <c r="AB10" s="37">
        <f>(('Working age population'!AB10/'Working age population'!AA10)-1)*100</f>
        <v>0.10214238855976721</v>
      </c>
      <c r="AC10" s="37">
        <f>(('Working age population'!AC10/'Working age population'!AB10)-1)*100</f>
        <v>1.7121270107800513E-2</v>
      </c>
      <c r="AD10" s="37">
        <f>(('Working age population'!AD10/'Working age population'!AC10)-1)*100</f>
        <v>7.5809736489129698E-2</v>
      </c>
      <c r="AE10" s="37">
        <f>(('Working age population'!AE10/'Working age population'!AD10)-1)*100</f>
        <v>0.10699003346414937</v>
      </c>
      <c r="AF10" s="37">
        <f>(('Working age population'!AF10/'Working age population'!AE10)-1)*100</f>
        <v>7.0189387775543288E-2</v>
      </c>
      <c r="AG10" s="37">
        <f>(('Working age population'!AG10/'Working age population'!AF10)-1)*100</f>
        <v>6.1518785339220727E-3</v>
      </c>
      <c r="AH10" s="37">
        <f>(('Working age population'!AH10/'Working age population'!AG10)-1)*100</f>
        <v>1.6231990920423378E-2</v>
      </c>
      <c r="AI10" s="37">
        <f>(('Working age population'!AI10/'Working age population'!AH10)-1)*100</f>
        <v>9.4239417791164293E-2</v>
      </c>
      <c r="AJ10" s="37">
        <f>(('Working age population'!AJ10/'Working age population'!AI10)-1)*100</f>
        <v>1.6031955496353945E-2</v>
      </c>
      <c r="AK10" s="37">
        <f>(('Working age population'!AK10/'Working age population'!AJ10)-1)*100</f>
        <v>1.0678740147485044E-3</v>
      </c>
      <c r="AL10" s="37">
        <f>(('Working age population'!AL10/'Working age population'!AK10)-1)*100</f>
        <v>-5.2315058476903875E-2</v>
      </c>
      <c r="AM10" s="37">
        <f>(('Working age population'!AM10/'Working age population'!AL10)-1)*100</f>
        <v>-9.8536532169324342E-2</v>
      </c>
      <c r="AN10" s="37">
        <f>(('Working age population'!AN10/'Working age population'!AM10)-1)*100</f>
        <v>-0.10694981109461432</v>
      </c>
      <c r="AO10" s="37">
        <f>(('Working age population'!AO10/'Working age population'!AN10)-1)*100</f>
        <v>-9.2499223064790304E-2</v>
      </c>
      <c r="AP10" s="37">
        <f>(('Working age population'!AP10/'Working age population'!AO10)-1)*100</f>
        <v>-0.13006877260836047</v>
      </c>
      <c r="AQ10" s="37">
        <f>(('Working age population'!AQ10/'Working age population'!AP10)-1)*100</f>
        <v>-8.3288478675402899E-2</v>
      </c>
      <c r="AR10" s="37">
        <f>(('Working age population'!AR10/'Working age population'!AQ10)-1)*100</f>
        <v>4.1923483246320004E-2</v>
      </c>
      <c r="AS10" s="37">
        <f>(('Working age population'!AS10/'Working age population'!AR10)-1)*100</f>
        <v>-0.33916211810404162</v>
      </c>
      <c r="AT10" s="37">
        <f>(('Working age population'!AT10/'Working age population'!AS10)-1)*100</f>
        <v>-0.25434282384327878</v>
      </c>
      <c r="AU10" s="37">
        <f>(('Working age population'!AU10/'Working age population'!AT10)-1)*100</f>
        <v>-0.4352289018868305</v>
      </c>
      <c r="AW10" s="37">
        <f>((('Working age population'!AE10/'Working age population'!U10)^(1/10))-1)*100</f>
        <v>0.22173290095512943</v>
      </c>
      <c r="AX10" s="37">
        <f>((('Working age population'!AU10/'Working age population'!X10)^(1/23))-1)*100</f>
        <v>-8.3892793912410113E-3</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(('Working age population'!C14/'Working age population'!B14)-1)*100</f>
        <v>0.32696344887406248</v>
      </c>
      <c r="D14" s="37">
        <f>(('Working age population'!D14/'Working age population'!C14)-1)*100</f>
        <v>0.17394863399162741</v>
      </c>
      <c r="E14" s="37">
        <f>(('Working age population'!E14/'Working age population'!D14)-1)*100</f>
        <v>0.29622063329926007</v>
      </c>
      <c r="F14" s="37">
        <f>(('Working age population'!F14/'Working age population'!E14)-1)*100</f>
        <v>0.48884815154295325</v>
      </c>
      <c r="G14" s="37">
        <f>(('Working age population'!G14/'Working age population'!F14)-1)*100</f>
        <v>0.26350461133073377</v>
      </c>
      <c r="H14" s="37">
        <f>(('Working age population'!H14/'Working age population'!G14)-1)*100</f>
        <v>0.86593214057075762</v>
      </c>
      <c r="I14" s="37">
        <f>(('Working age population'!I14/'Working age population'!H14)-1)*100</f>
        <v>0.48436664885087577</v>
      </c>
      <c r="J14" s="37">
        <f>(('Working age population'!J14/'Working age population'!I14)-1)*100</f>
        <v>0.74133173764172611</v>
      </c>
      <c r="K14" s="37">
        <f>(('Working age population'!K14/'Working age population'!J14)-1)*100</f>
        <v>1.016367476240676</v>
      </c>
      <c r="L14" s="37">
        <f>(('Working age population'!L14/'Working age population'!K14)-1)*100</f>
        <v>0.69580556644457392</v>
      </c>
      <c r="M14" s="37">
        <f>(('Working age population'!M14/'Working age population'!L14)-1)*100</f>
        <v>0.94961881589621377</v>
      </c>
      <c r="N14" s="37">
        <f>(('Working age population'!N14/'Working age population'!M14)-1)*100</f>
        <v>0.84022865428443616</v>
      </c>
      <c r="O14" s="37">
        <f>(('Working age population'!O14/'Working age population'!N14)-1)*100</f>
        <v>0.92513571100329983</v>
      </c>
      <c r="P14" s="37">
        <f>(('Working age population'!P14/'Working age population'!O14)-1)*100</f>
        <v>1.4100957767541056</v>
      </c>
      <c r="Q14" s="37">
        <f>(('Working age population'!Q14/'Working age population'!P14)-1)*100</f>
        <v>1.0282086371144805</v>
      </c>
      <c r="R14" s="37">
        <f>(('Working age population'!R14/'Working age population'!Q14)-1)*100</f>
        <v>1.2094148264191862</v>
      </c>
      <c r="S14" s="37">
        <f>(('Working age population'!S14/'Working age population'!R14)-1)*100</f>
        <v>0.46533539106932142</v>
      </c>
      <c r="T14" s="37">
        <f>(('Working age population'!T14/'Working age population'!S14)-1)*100</f>
        <v>6.1834127528026528E-2</v>
      </c>
      <c r="U14" s="37">
        <f>(('Working age population'!U14/'Working age population'!T14)-1)*100</f>
        <v>0.36020355090242706</v>
      </c>
      <c r="V14" s="37">
        <f>(('Working age population'!V14/'Working age population'!U14)-1)*100</f>
        <v>0.40059400919989496</v>
      </c>
      <c r="W14" s="37">
        <f>(('Working age population'!W14/'Working age population'!V14)-1)*100</f>
        <v>-0.2897468457938257</v>
      </c>
      <c r="X14" s="37">
        <f>(('Working age population'!X14/'Working age population'!W14)-1)*100</f>
        <v>3.3316107448522203E-2</v>
      </c>
      <c r="Y14" s="37">
        <f>(('Working age population'!Y14/'Working age population'!X14)-1)*100</f>
        <v>0.14087567766658537</v>
      </c>
      <c r="Z14" s="37">
        <f>(('Working age population'!Z14/'Working age population'!Y14)-1)*100</f>
        <v>0.23678003234319789</v>
      </c>
      <c r="AA14" s="37">
        <f>(('Working age population'!AA14/'Working age population'!Z14)-1)*100</f>
        <v>0.24279657454442383</v>
      </c>
      <c r="AB14" s="37">
        <f>(('Working age population'!AB14/'Working age population'!AA14)-1)*100</f>
        <v>0.1220328260514103</v>
      </c>
      <c r="AC14" s="37">
        <f>(('Working age population'!AC14/'Working age population'!AB14)-1)*100</f>
        <v>5.7202350322493878E-2</v>
      </c>
      <c r="AD14" s="37">
        <f>(('Working age population'!AD14/'Working age population'!AC14)-1)*100</f>
        <v>0.16744248350695212</v>
      </c>
      <c r="AE14" s="37">
        <f>(('Working age population'!AE14/'Working age population'!AD14)-1)*100</f>
        <v>0.2113114143386996</v>
      </c>
      <c r="AF14" s="37">
        <f>(('Working age population'!AF14/'Working age population'!AE14)-1)*100</f>
        <v>0.22808301542605047</v>
      </c>
      <c r="AG14" s="37">
        <f>(('Working age population'!AG14/'Working age population'!AF14)-1)*100</f>
        <v>0.23113034836279578</v>
      </c>
      <c r="AH14" s="37">
        <f>(('Working age population'!AH14/'Working age population'!AG14)-1)*100</f>
        <v>0.29591895734526474</v>
      </c>
      <c r="AI14" s="37">
        <f>(('Working age population'!AI14/'Working age population'!AH14)-1)*100</f>
        <v>0.36715175793233801</v>
      </c>
      <c r="AJ14" s="37">
        <f>(('Working age population'!AJ14/'Working age population'!AI14)-1)*100</f>
        <v>0.2913744674433616</v>
      </c>
      <c r="AK14" s="37">
        <f>(('Working age population'!AK14/'Working age population'!AJ14)-1)*100</f>
        <v>0.26356629217971772</v>
      </c>
      <c r="AL14" s="37">
        <f>(('Working age population'!AL14/'Working age population'!AK14)-1)*100</f>
        <v>0.1969939744742355</v>
      </c>
      <c r="AM14" s="37">
        <f>(('Working age population'!AM14/'Working age population'!AL14)-1)*100</f>
        <v>0.14874866066274528</v>
      </c>
      <c r="AN14" s="37">
        <f>(('Working age population'!AN14/'Working age population'!AM14)-1)*100</f>
        <v>0.12838540609987348</v>
      </c>
      <c r="AO14" s="37">
        <f>(('Working age population'!AO14/'Working age population'!AN14)-1)*100</f>
        <v>0.13160269281147219</v>
      </c>
      <c r="AP14" s="37">
        <f>(('Working age population'!AP14/'Working age population'!AO14)-1)*100</f>
        <v>8.3650334033569251E-2</v>
      </c>
      <c r="AQ14" s="37">
        <f>(('Working age population'!AQ14/'Working age population'!AP14)-1)*100</f>
        <v>0.11735586814254351</v>
      </c>
      <c r="AR14" s="37">
        <f>(('Working age population'!AR14/'Working age population'!AQ14)-1)*100</f>
        <v>0.23222823455977259</v>
      </c>
      <c r="AS14" s="37">
        <f>(('Working age population'!AS14/'Working age population'!AR14)-1)*100</f>
        <v>0.15518487960637373</v>
      </c>
      <c r="AT14" s="37">
        <f>(('Working age population'!AT14/'Working age population'!AS14)-1)*100</f>
        <v>0.22591841407295643</v>
      </c>
      <c r="AU14" s="37">
        <f>(('Working age population'!AU14/'Working age population'!AT14)-1)*100</f>
        <v>4.358006949711779E-2</v>
      </c>
      <c r="AW14" s="37">
        <f>((('Working age population'!AE14/'Working age population'!U14)^(1/10))-1)*100</f>
        <v>0.13211231516705446</v>
      </c>
      <c r="AX14" s="37">
        <f>((('Working age population'!AU14/'Working age population'!X14)^(1/23))-1)*100</f>
        <v>0.18776522364607473</v>
      </c>
    </row>
    <row r="15" spans="1:50" x14ac:dyDescent="0.2">
      <c r="A15" s="11" t="s">
        <v>37</v>
      </c>
      <c r="C15" s="37">
        <f>(('Working age population'!C15/'Working age population'!B15)-1)*100</f>
        <v>0.32696344887406248</v>
      </c>
      <c r="D15" s="37">
        <f>(('Working age population'!D15/'Working age population'!C15)-1)*100</f>
        <v>0.17394863399162741</v>
      </c>
      <c r="E15" s="37">
        <f>(('Working age population'!E15/'Working age population'!D15)-1)*100</f>
        <v>0.29622063329926007</v>
      </c>
      <c r="F15" s="37">
        <f>(('Working age population'!F15/'Working age population'!E15)-1)*100</f>
        <v>0.48884815154295325</v>
      </c>
      <c r="G15" s="37">
        <f>(('Working age population'!G15/'Working age population'!F15)-1)*100</f>
        <v>0.26350461133073377</v>
      </c>
      <c r="H15" s="37">
        <f>(('Working age population'!H15/'Working age population'!G15)-1)*100</f>
        <v>0.86593214057075762</v>
      </c>
      <c r="I15" s="37">
        <f>(('Working age population'!I15/'Working age population'!H15)-1)*100</f>
        <v>0.48436664885087577</v>
      </c>
      <c r="J15" s="37">
        <f>(('Working age population'!J15/'Working age population'!I15)-1)*100</f>
        <v>0.74133173764172611</v>
      </c>
      <c r="K15" s="37">
        <f>(('Working age population'!K15/'Working age population'!J15)-1)*100</f>
        <v>1.016367476240676</v>
      </c>
      <c r="L15" s="37">
        <f>(('Working age population'!L15/'Working age population'!K15)-1)*100</f>
        <v>0.69580556644457392</v>
      </c>
      <c r="M15" s="37">
        <f>(('Working age population'!M15/'Working age population'!L15)-1)*100</f>
        <v>0.94961881589621377</v>
      </c>
      <c r="N15" s="37">
        <f>(('Working age population'!N15/'Working age population'!M15)-1)*100</f>
        <v>0.84022865428443616</v>
      </c>
      <c r="O15" s="37">
        <f>(('Working age population'!O15/'Working age population'!N15)-1)*100</f>
        <v>0.92513571100329983</v>
      </c>
      <c r="P15" s="37">
        <f>(('Working age population'!P15/'Working age population'!O15)-1)*100</f>
        <v>1.4100957767541056</v>
      </c>
      <c r="Q15" s="37">
        <f>(('Working age population'!Q15/'Working age population'!P15)-1)*100</f>
        <v>1.0282086371144805</v>
      </c>
      <c r="R15" s="37">
        <f>(('Working age population'!R15/'Working age population'!Q15)-1)*100</f>
        <v>1.2094148264191862</v>
      </c>
      <c r="S15" s="37">
        <f>(('Working age population'!S15/'Working age population'!R15)-1)*100</f>
        <v>0.46533539106932142</v>
      </c>
      <c r="T15" s="37">
        <f>(('Working age population'!T15/'Working age population'!S15)-1)*100</f>
        <v>6.1834127528026528E-2</v>
      </c>
      <c r="U15" s="37">
        <f>(('Working age population'!U15/'Working age population'!T15)-1)*100</f>
        <v>0.36020355090242706</v>
      </c>
      <c r="V15" s="37">
        <f>(('Working age population'!V15/'Working age population'!U15)-1)*100</f>
        <v>0.40059400919989496</v>
      </c>
      <c r="W15" s="37">
        <f>(('Working age population'!W15/'Working age population'!V15)-1)*100</f>
        <v>-0.2897468457938257</v>
      </c>
      <c r="X15" s="37">
        <f>(('Working age population'!X15/'Working age population'!W15)-1)*100</f>
        <v>3.331610744845559E-2</v>
      </c>
      <c r="Y15" s="37">
        <f>(('Working age population'!Y15/'Working age population'!X15)-1)*100</f>
        <v>0.13994132892725109</v>
      </c>
      <c r="Z15" s="37">
        <f>(('Working age population'!Z15/'Working age population'!Y15)-1)*100</f>
        <v>0.146879031272662</v>
      </c>
      <c r="AA15" s="37">
        <f>(('Working age population'!AA15/'Working age population'!Z15)-1)*100</f>
        <v>0.14395875145982728</v>
      </c>
      <c r="AB15" s="37">
        <f>(('Working age population'!AB15/'Working age population'!AA15)-1)*100</f>
        <v>2.2778209266638427E-2</v>
      </c>
      <c r="AC15" s="37">
        <f>(('Working age population'!AC15/'Working age population'!AB15)-1)*100</f>
        <v>-4.1525510435247437E-2</v>
      </c>
      <c r="AD15" s="37">
        <f>(('Working age population'!AD15/'Working age population'!AC15)-1)*100</f>
        <v>2.6114308029390187E-2</v>
      </c>
      <c r="AE15" s="37">
        <f>(('Working age population'!AE15/'Working age population'!AD15)-1)*100</f>
        <v>8.9125570126058484E-2</v>
      </c>
      <c r="AF15" s="37">
        <f>(('Working age population'!AF15/'Working age population'!AE15)-1)*100</f>
        <v>6.4161240194771096E-2</v>
      </c>
      <c r="AG15" s="37">
        <f>(('Working age population'!AG15/'Working age population'!AF15)-1)*100</f>
        <v>4.1827878280842334E-2</v>
      </c>
      <c r="AH15" s="37">
        <f>(('Working age population'!AH15/'Working age population'!AG15)-1)*100</f>
        <v>6.1906931150357281E-2</v>
      </c>
      <c r="AI15" s="37">
        <f>(('Working age population'!AI15/'Working age population'!AH15)-1)*100</f>
        <v>0.15310016612044564</v>
      </c>
      <c r="AJ15" s="37">
        <f>(('Working age population'!AJ15/'Working age population'!AI15)-1)*100</f>
        <v>8.1827460016481446E-2</v>
      </c>
      <c r="AK15" s="37">
        <f>(('Working age population'!AK15/'Working age population'!AJ15)-1)*100</f>
        <v>7.9550812633621959E-2</v>
      </c>
      <c r="AL15" s="37">
        <f>(('Working age population'!AL15/'Working age population'!AK15)-1)*100</f>
        <v>1.8588874662928134E-2</v>
      </c>
      <c r="AM15" s="37">
        <f>(('Working age population'!AM15/'Working age population'!AL15)-1)*100</f>
        <v>-2.7475395946974235E-2</v>
      </c>
      <c r="AN15" s="37">
        <f>(('Working age population'!AN15/'Working age population'!AM15)-1)*100</f>
        <v>-4.6252516659117671E-2</v>
      </c>
      <c r="AO15" s="37">
        <f>(('Working age population'!AO15/'Working age population'!AN15)-1)*100</f>
        <v>-1.9046942353717622E-2</v>
      </c>
      <c r="AP15" s="37">
        <f>(('Working age population'!AP15/'Working age population'!AO15)-1)*100</f>
        <v>-6.28250802259811E-2</v>
      </c>
      <c r="AQ15" s="37">
        <f>(('Working age population'!AQ15/'Working age population'!AP15)-1)*100</f>
        <v>-2.7249283436481253E-2</v>
      </c>
      <c r="AR15" s="37">
        <f>(('Working age population'!AR15/'Working age population'!AQ15)-1)*100</f>
        <v>8.9899326502274057E-2</v>
      </c>
      <c r="AS15" s="37">
        <f>(('Working age population'!AS15/'Working age population'!AR15)-1)*100</f>
        <v>1.4123732857740379E-2</v>
      </c>
      <c r="AT15" s="37">
        <f>(('Working age population'!AT15/'Working age population'!AS15)-1)*100</f>
        <v>8.7447297254583667E-2</v>
      </c>
      <c r="AU15" s="37">
        <f>(('Working age population'!AU15/'Working age population'!AT15)-1)*100</f>
        <v>-9.2471755099010622E-2</v>
      </c>
      <c r="AW15" s="37">
        <f>((('Working age population'!AE15/'Working age population'!U15)^(1/10))-1)*100</f>
        <v>6.7006955699500104E-2</v>
      </c>
      <c r="AX15" s="37">
        <f>((('Working age population'!AU15/'Working age population'!X15)^(1/23))-1)*100</f>
        <v>4.1035657143972948E-2</v>
      </c>
    </row>
    <row r="16" spans="1:50" x14ac:dyDescent="0.2">
      <c r="A16" s="11" t="s">
        <v>35</v>
      </c>
      <c r="C16" s="37">
        <f>(('Working age population'!C16/'Working age population'!B16)-1)*100</f>
        <v>0.32696344887406248</v>
      </c>
      <c r="D16" s="37">
        <f>(('Working age population'!D16/'Working age population'!C16)-1)*100</f>
        <v>0.17394863399162741</v>
      </c>
      <c r="E16" s="37">
        <f>(('Working age population'!E16/'Working age population'!D16)-1)*100</f>
        <v>0.29622063329926007</v>
      </c>
      <c r="F16" s="37">
        <f>(('Working age population'!F16/'Working age population'!E16)-1)*100</f>
        <v>0.48884815154295325</v>
      </c>
      <c r="G16" s="37">
        <f>(('Working age population'!G16/'Working age population'!F16)-1)*100</f>
        <v>0.26350461133073377</v>
      </c>
      <c r="H16" s="37">
        <f>(('Working age population'!H16/'Working age population'!G16)-1)*100</f>
        <v>0.86593214057075762</v>
      </c>
      <c r="I16" s="37">
        <f>(('Working age population'!I16/'Working age population'!H16)-1)*100</f>
        <v>0.48436664885087577</v>
      </c>
      <c r="J16" s="37">
        <f>(('Working age population'!J16/'Working age population'!I16)-1)*100</f>
        <v>0.74133173764172611</v>
      </c>
      <c r="K16" s="37">
        <f>(('Working age population'!K16/'Working age population'!J16)-1)*100</f>
        <v>1.016367476240676</v>
      </c>
      <c r="L16" s="37">
        <f>(('Working age population'!L16/'Working age population'!K16)-1)*100</f>
        <v>0.69580556644457392</v>
      </c>
      <c r="M16" s="37">
        <f>(('Working age population'!M16/'Working age population'!L16)-1)*100</f>
        <v>0.94961881589621377</v>
      </c>
      <c r="N16" s="37">
        <f>(('Working age population'!N16/'Working age population'!M16)-1)*100</f>
        <v>0.84022865428443616</v>
      </c>
      <c r="O16" s="37">
        <f>(('Working age population'!O16/'Working age population'!N16)-1)*100</f>
        <v>0.92513571100329983</v>
      </c>
      <c r="P16" s="37">
        <f>(('Working age population'!P16/'Working age population'!O16)-1)*100</f>
        <v>1.4100957767541056</v>
      </c>
      <c r="Q16" s="37">
        <f>(('Working age population'!Q16/'Working age population'!P16)-1)*100</f>
        <v>1.0282086371144805</v>
      </c>
      <c r="R16" s="37">
        <f>(('Working age population'!R16/'Working age population'!Q16)-1)*100</f>
        <v>1.2094148264191862</v>
      </c>
      <c r="S16" s="37">
        <f>(('Working age population'!S16/'Working age population'!R16)-1)*100</f>
        <v>0.46533539106932142</v>
      </c>
      <c r="T16" s="37">
        <f>(('Working age population'!T16/'Working age population'!S16)-1)*100</f>
        <v>6.1834127528026528E-2</v>
      </c>
      <c r="U16" s="37">
        <f>(('Working age population'!U16/'Working age population'!T16)-1)*100</f>
        <v>0.36020355090242706</v>
      </c>
      <c r="V16" s="37">
        <f>(('Working age population'!V16/'Working age population'!U16)-1)*100</f>
        <v>0.40059400919989496</v>
      </c>
      <c r="W16" s="37">
        <f>(('Working age population'!W16/'Working age population'!V16)-1)*100</f>
        <v>-0.2897468457938257</v>
      </c>
      <c r="X16" s="37">
        <f>(('Working age population'!X16/'Working age population'!W16)-1)*100</f>
        <v>3.3285957124995491E-2</v>
      </c>
      <c r="Y16" s="37">
        <f>(('Working age population'!Y16/'Working age population'!X16)-1)*100</f>
        <v>0.13867547888402054</v>
      </c>
      <c r="Z16" s="37">
        <f>(('Working age population'!Z16/'Working age population'!Y16)-1)*100</f>
        <v>0.14676053802971101</v>
      </c>
      <c r="AA16" s="37">
        <f>(('Working age population'!AA16/'Working age population'!Z16)-1)*100</f>
        <v>0.14423127495457599</v>
      </c>
      <c r="AB16" s="37">
        <f>(('Working age population'!AB16/'Working age population'!AA16)-1)*100</f>
        <v>2.2988547141822302E-2</v>
      </c>
      <c r="AC16" s="37">
        <f>(('Working age population'!AC16/'Working age population'!AB16)-1)*100</f>
        <v>-4.0715781640954241E-2</v>
      </c>
      <c r="AD16" s="37">
        <f>(('Working age population'!AD16/'Working age population'!AC16)-1)*100</f>
        <v>2.7375031629817137E-2</v>
      </c>
      <c r="AE16" s="37">
        <f>(('Working age population'!AE16/'Working age population'!AD16)-1)*100</f>
        <v>6.8718932065769955E-2</v>
      </c>
      <c r="AF16" s="37">
        <f>(('Working age population'!AF16/'Working age population'!AE16)-1)*100</f>
        <v>4.1892761128869971E-2</v>
      </c>
      <c r="AG16" s="37">
        <f>(('Working age population'!AG16/'Working age population'!AF16)-1)*100</f>
        <v>-2.7277343439324753E-3</v>
      </c>
      <c r="AH16" s="37">
        <f>(('Working age population'!AH16/'Working age population'!AG16)-1)*100</f>
        <v>1.5587478578527048E-2</v>
      </c>
      <c r="AI16" s="37">
        <f>(('Working age population'!AI16/'Working age population'!AH16)-1)*100</f>
        <v>8.5028432224931727E-2</v>
      </c>
      <c r="AJ16" s="37">
        <f>(('Working age population'!AJ16/'Working age population'!AI16)-1)*100</f>
        <v>1.2307718107162913E-2</v>
      </c>
      <c r="AK16" s="37">
        <f>(('Working age population'!AK16/'Working age population'!AJ16)-1)*100</f>
        <v>-1.1707361475132849E-2</v>
      </c>
      <c r="AL16" s="37">
        <f>(('Working age population'!AL16/'Working age population'!AK16)-1)*100</f>
        <v>-7.3965648795493166E-2</v>
      </c>
      <c r="AM16" s="37">
        <f>(('Working age population'!AM16/'Working age population'!AL16)-1)*100</f>
        <v>-0.11921179963070294</v>
      </c>
      <c r="AN16" s="37">
        <f>(('Working age population'!AN16/'Working age population'!AM16)-1)*100</f>
        <v>-0.13678614076465534</v>
      </c>
      <c r="AO16" s="37">
        <f>(('Working age population'!AO16/'Working age population'!AN16)-1)*100</f>
        <v>-0.13096457406767126</v>
      </c>
      <c r="AP16" s="37">
        <f>(('Working age population'!AP16/'Working age population'!AO16)-1)*100</f>
        <v>-0.17617211919771503</v>
      </c>
      <c r="AQ16" s="37">
        <f>(('Working age population'!AQ16/'Working age population'!AP16)-1)*100</f>
        <v>-0.14013765435488823</v>
      </c>
      <c r="AR16" s="37">
        <f>(('Working age population'!AR16/'Working age population'!AQ16)-1)*100</f>
        <v>-2.1849902037540669E-2</v>
      </c>
      <c r="AS16" s="37">
        <f>(('Working age population'!AS16/'Working age population'!AR16)-1)*100</f>
        <v>-9.6142468346982479E-2</v>
      </c>
      <c r="AT16" s="37">
        <f>(('Working age population'!AT16/'Working age population'!AS16)-1)*100</f>
        <v>-2.1331837888927119E-2</v>
      </c>
      <c r="AU16" s="37">
        <f>(('Working age population'!AU16/'Working age population'!AT16)-1)*100</f>
        <v>-0.19970376871352169</v>
      </c>
      <c r="AW16" s="37">
        <f>((('Working age population'!AE16/'Working age population'!U16)^(1/10))-1)*100</f>
        <v>6.5080661861860456E-2</v>
      </c>
      <c r="AX16" s="37">
        <f>((('Working age population'!AU16/'Working age population'!X16)^(1/23))-1)*100</f>
        <v>-2.0390365583589087E-2</v>
      </c>
    </row>
    <row r="17" spans="1:50" x14ac:dyDescent="0.2">
      <c r="A17" s="11" t="s">
        <v>38</v>
      </c>
      <c r="C17" s="37">
        <f>(('Working age population'!C17/'Working age population'!B17)-1)*100</f>
        <v>0.32696344887406248</v>
      </c>
      <c r="D17" s="37">
        <f>(('Working age population'!D17/'Working age population'!C17)-1)*100</f>
        <v>0.17394863399162741</v>
      </c>
      <c r="E17" s="37">
        <f>(('Working age population'!E17/'Working age population'!D17)-1)*100</f>
        <v>0.29622063329926007</v>
      </c>
      <c r="F17" s="37">
        <f>(('Working age population'!F17/'Working age population'!E17)-1)*100</f>
        <v>0.48884815154295325</v>
      </c>
      <c r="G17" s="37">
        <f>(('Working age population'!G17/'Working age population'!F17)-1)*100</f>
        <v>0.26350461133073377</v>
      </c>
      <c r="H17" s="37">
        <f>(('Working age population'!H17/'Working age population'!G17)-1)*100</f>
        <v>0.86593214057075762</v>
      </c>
      <c r="I17" s="37">
        <f>(('Working age population'!I17/'Working age population'!H17)-1)*100</f>
        <v>0.48436664885087577</v>
      </c>
      <c r="J17" s="37">
        <f>(('Working age population'!J17/'Working age population'!I17)-1)*100</f>
        <v>0.74133173764172611</v>
      </c>
      <c r="K17" s="37">
        <f>(('Working age population'!K17/'Working age population'!J17)-1)*100</f>
        <v>1.016367476240676</v>
      </c>
      <c r="L17" s="37">
        <f>(('Working age population'!L17/'Working age population'!K17)-1)*100</f>
        <v>0.69580556644457392</v>
      </c>
      <c r="M17" s="37">
        <f>(('Working age population'!M17/'Working age population'!L17)-1)*100</f>
        <v>0.94961881589621377</v>
      </c>
      <c r="N17" s="37">
        <f>(('Working age population'!N17/'Working age population'!M17)-1)*100</f>
        <v>0.84022865428443616</v>
      </c>
      <c r="O17" s="37">
        <f>(('Working age population'!O17/'Working age population'!N17)-1)*100</f>
        <v>0.92513571100329983</v>
      </c>
      <c r="P17" s="37">
        <f>(('Working age population'!P17/'Working age population'!O17)-1)*100</f>
        <v>1.4100957767541056</v>
      </c>
      <c r="Q17" s="37">
        <f>(('Working age population'!Q17/'Working age population'!P17)-1)*100</f>
        <v>1.0282086371144805</v>
      </c>
      <c r="R17" s="37">
        <f>(('Working age population'!R17/'Working age population'!Q17)-1)*100</f>
        <v>1.2094148264191862</v>
      </c>
      <c r="S17" s="37">
        <f>(('Working age population'!S17/'Working age population'!R17)-1)*100</f>
        <v>0.46533539106932142</v>
      </c>
      <c r="T17" s="37">
        <f>(('Working age population'!T17/'Working age population'!S17)-1)*100</f>
        <v>6.1834127528026528E-2</v>
      </c>
      <c r="U17" s="37">
        <f>(('Working age population'!U17/'Working age population'!T17)-1)*100</f>
        <v>0.36020355090242706</v>
      </c>
      <c r="V17" s="37">
        <f>(('Working age population'!V17/'Working age population'!U17)-1)*100</f>
        <v>0.40059400919989496</v>
      </c>
      <c r="W17" s="37">
        <f>(('Working age population'!W17/'Working age population'!V17)-1)*100</f>
        <v>-0.2897468457938257</v>
      </c>
      <c r="X17" s="37">
        <f>(('Working age population'!X17/'Working age population'!W17)-1)*100</f>
        <v>3.3316107448588816E-2</v>
      </c>
      <c r="Y17" s="37">
        <f>(('Working age population'!Y17/'Working age population'!X17)-1)*100</f>
        <v>0.13698758129956357</v>
      </c>
      <c r="Z17" s="37">
        <f>(('Working age population'!Z17/'Working age population'!Y17)-1)*100</f>
        <v>8.9755366961674632E-2</v>
      </c>
      <c r="AA17" s="37">
        <f>(('Working age population'!AA17/'Working age population'!Z17)-1)*100</f>
        <v>8.1976431926111815E-2</v>
      </c>
      <c r="AB17" s="37">
        <f>(('Working age population'!AB17/'Working age population'!AA17)-1)*100</f>
        <v>-3.9963077721905105E-2</v>
      </c>
      <c r="AC17" s="37">
        <f>(('Working age population'!AC17/'Working age population'!AB17)-1)*100</f>
        <v>-0.11434610799387901</v>
      </c>
      <c r="AD17" s="37">
        <f>(('Working age population'!AD17/'Working age population'!AC17)-1)*100</f>
        <v>-4.5953309992585734E-2</v>
      </c>
      <c r="AE17" s="37">
        <f>(('Working age population'!AE17/'Working age population'!AD17)-1)*100</f>
        <v>-4.2451837487189614E-3</v>
      </c>
      <c r="AF17" s="37">
        <f>(('Working age population'!AF17/'Working age population'!AE17)-1)*100</f>
        <v>-2.959711194817638E-2</v>
      </c>
      <c r="AG17" s="37">
        <f>(('Working age population'!AG17/'Working age population'!AF17)-1)*100</f>
        <v>-8.405899851424703E-2</v>
      </c>
      <c r="AH17" s="37">
        <f>(('Working age population'!AH17/'Working age population'!AG17)-1)*100</f>
        <v>-6.5742355077436088E-2</v>
      </c>
      <c r="AI17" s="37">
        <f>(('Working age population'!AI17/'Working age population'!AH17)-1)*100</f>
        <v>4.7657613227780615E-3</v>
      </c>
      <c r="AJ17" s="37">
        <f>(('Working age population'!AJ17/'Working age population'!AI17)-1)*100</f>
        <v>-6.7139741448596357E-2</v>
      </c>
      <c r="AK17" s="37">
        <f>(('Working age population'!AK17/'Working age population'!AJ17)-1)*100</f>
        <v>-0.10171291183547204</v>
      </c>
      <c r="AL17" s="37">
        <f>(('Working age population'!AL17/'Working age population'!AK17)-1)*100</f>
        <v>-0.16432634807883595</v>
      </c>
      <c r="AM17" s="37">
        <f>(('Working age population'!AM17/'Working age population'!AL17)-1)*100</f>
        <v>-0.20923376380488357</v>
      </c>
      <c r="AN17" s="37">
        <f>(('Working age population'!AN17/'Working age population'!AM17)-1)*100</f>
        <v>-0.22632132472721889</v>
      </c>
      <c r="AO17" s="37">
        <f>(('Working age population'!AO17/'Working age population'!AN17)-1)*100</f>
        <v>-0.22008710476802973</v>
      </c>
      <c r="AP17" s="37">
        <f>(('Working age population'!AP17/'Working age population'!AO17)-1)*100</f>
        <v>-0.26516836134784505</v>
      </c>
      <c r="AQ17" s="37">
        <f>(('Working age population'!AQ17/'Working age population'!AP17)-1)*100</f>
        <v>-0.22891682179763118</v>
      </c>
      <c r="AR17" s="37">
        <f>(('Working age population'!AR17/'Working age population'!AQ17)-1)*100</f>
        <v>-0.1096852404014137</v>
      </c>
      <c r="AS17" s="37">
        <f>(('Working age population'!AS17/'Working age population'!AR17)-1)*100</f>
        <v>-0.1836326097436447</v>
      </c>
      <c r="AT17" s="37">
        <f>(('Working age population'!AT17/'Working age population'!AS17)-1)*100</f>
        <v>-0.10776639561319579</v>
      </c>
      <c r="AU17" s="37">
        <f>(('Working age population'!AU17/'Working age population'!AT17)-1)*100</f>
        <v>-0.28535116419522444</v>
      </c>
      <c r="AW17" s="37">
        <f>((('Working age population'!AE17/'Working age population'!U17)^(1/10))-1)*100</f>
        <v>2.4692743937704265E-2</v>
      </c>
      <c r="AX17" s="37">
        <f>((('Working age population'!AU17/'Working age population'!X17)^(1/23))-1)*100</f>
        <v>-9.7444372424626557E-2</v>
      </c>
    </row>
    <row r="18" spans="1:50" x14ac:dyDescent="0.2">
      <c r="A18" s="11" t="s">
        <v>39</v>
      </c>
      <c r="C18" s="37">
        <f>(('Working age population'!C18/'Working age population'!B18)-1)*100</f>
        <v>0.32696344887406248</v>
      </c>
      <c r="D18" s="37">
        <f>(('Working age population'!D18/'Working age population'!C18)-1)*100</f>
        <v>0.17394863399162741</v>
      </c>
      <c r="E18" s="37">
        <f>(('Working age population'!E18/'Working age population'!D18)-1)*100</f>
        <v>0.29622063329926007</v>
      </c>
      <c r="F18" s="37">
        <f>(('Working age population'!F18/'Working age population'!E18)-1)*100</f>
        <v>0.48884815154295325</v>
      </c>
      <c r="G18" s="37">
        <f>(('Working age population'!G18/'Working age population'!F18)-1)*100</f>
        <v>0.26350461133073377</v>
      </c>
      <c r="H18" s="37">
        <f>(('Working age population'!H18/'Working age population'!G18)-1)*100</f>
        <v>0.86593214057075762</v>
      </c>
      <c r="I18" s="37">
        <f>(('Working age population'!I18/'Working age population'!H18)-1)*100</f>
        <v>0.48436664885087577</v>
      </c>
      <c r="J18" s="37">
        <f>(('Working age population'!J18/'Working age population'!I18)-1)*100</f>
        <v>0.74133173764172611</v>
      </c>
      <c r="K18" s="37">
        <f>(('Working age population'!K18/'Working age population'!J18)-1)*100</f>
        <v>1.016367476240676</v>
      </c>
      <c r="L18" s="37">
        <f>(('Working age population'!L18/'Working age population'!K18)-1)*100</f>
        <v>0.69580556644457392</v>
      </c>
      <c r="M18" s="37">
        <f>(('Working age population'!M18/'Working age population'!L18)-1)*100</f>
        <v>0.94961881589621377</v>
      </c>
      <c r="N18" s="37">
        <f>(('Working age population'!N18/'Working age population'!M18)-1)*100</f>
        <v>0.84022865428443616</v>
      </c>
      <c r="O18" s="37">
        <f>(('Working age population'!O18/'Working age population'!N18)-1)*100</f>
        <v>0.92513571100329983</v>
      </c>
      <c r="P18" s="37">
        <f>(('Working age population'!P18/'Working age population'!O18)-1)*100</f>
        <v>1.4100957767541056</v>
      </c>
      <c r="Q18" s="37">
        <f>(('Working age population'!Q18/'Working age population'!P18)-1)*100</f>
        <v>1.0282086371144805</v>
      </c>
      <c r="R18" s="37">
        <f>(('Working age population'!R18/'Working age population'!Q18)-1)*100</f>
        <v>1.2094148264191862</v>
      </c>
      <c r="S18" s="37">
        <f>(('Working age population'!S18/'Working age population'!R18)-1)*100</f>
        <v>0.46533539106932142</v>
      </c>
      <c r="T18" s="37">
        <f>(('Working age population'!T18/'Working age population'!S18)-1)*100</f>
        <v>6.1834127528026528E-2</v>
      </c>
      <c r="U18" s="37">
        <f>(('Working age population'!U18/'Working age population'!T18)-1)*100</f>
        <v>0.36020355090242706</v>
      </c>
      <c r="V18" s="37">
        <f>(('Working age population'!V18/'Working age population'!U18)-1)*100</f>
        <v>0.40059400919989496</v>
      </c>
      <c r="W18" s="37">
        <f>(('Working age population'!W18/'Working age population'!V18)-1)*100</f>
        <v>-0.2897468457938257</v>
      </c>
      <c r="X18" s="37">
        <f>(('Working age population'!X18/'Working age population'!W18)-1)*100</f>
        <v>3.3316107448522203E-2</v>
      </c>
      <c r="Y18" s="37">
        <f>(('Working age population'!Y18/'Working age population'!X18)-1)*100</f>
        <v>0.13584225058689281</v>
      </c>
      <c r="Z18" s="37">
        <f>(('Working age population'!Z18/'Working age population'!Y18)-1)*100</f>
        <v>5.5503282940927434E-2</v>
      </c>
      <c r="AA18" s="37">
        <f>(('Working age population'!AA18/'Working age population'!Z18)-1)*100</f>
        <v>4.4281730477124803E-2</v>
      </c>
      <c r="AB18" s="37">
        <f>(('Working age population'!AB18/'Working age population'!AA18)-1)*100</f>
        <v>-7.7669213944309146E-2</v>
      </c>
      <c r="AC18" s="37">
        <f>(('Working age population'!AC18/'Working age population'!AB18)-1)*100</f>
        <v>-0.15172767019784317</v>
      </c>
      <c r="AD18" s="37">
        <f>(('Working age population'!AD18/'Working age population'!AC18)-1)*100</f>
        <v>-8.2760275188464849E-2</v>
      </c>
      <c r="AE18" s="37">
        <f>(('Working age population'!AE18/'Working age population'!AD18)-1)*100</f>
        <v>-3.9453788242349574E-2</v>
      </c>
      <c r="AF18" s="37">
        <f>(('Working age population'!AF18/'Working age population'!AE18)-1)*100</f>
        <v>-6.4514902550183439E-2</v>
      </c>
      <c r="AG18" s="37">
        <f>(('Working age population'!AG18/'Working age population'!AF18)-1)*100</f>
        <v>-0.11869588519923813</v>
      </c>
      <c r="AH18" s="37">
        <f>(('Working age population'!AH18/'Working age population'!AG18)-1)*100</f>
        <v>-0.10003343517057672</v>
      </c>
      <c r="AI18" s="37">
        <f>(('Working age population'!AI18/'Working age population'!AH18)-1)*100</f>
        <v>-2.9111068409437557E-2</v>
      </c>
      <c r="AJ18" s="37">
        <f>(('Working age population'!AJ18/'Working age population'!AI18)-1)*100</f>
        <v>-0.11208906100967919</v>
      </c>
      <c r="AK18" s="37">
        <f>(('Working age population'!AK18/'Working age population'!AJ18)-1)*100</f>
        <v>-0.1365184610536696</v>
      </c>
      <c r="AL18" s="37">
        <f>(('Working age population'!AL18/'Working age population'!AK18)-1)*100</f>
        <v>-0.19788099526157898</v>
      </c>
      <c r="AM18" s="37">
        <f>(('Working age population'!AM18/'Working age population'!AL18)-1)*100</f>
        <v>-0.25382392986820212</v>
      </c>
      <c r="AN18" s="37">
        <f>(('Working age population'!AN18/'Working age population'!AM18)-1)*100</f>
        <v>-0.27181450892629355</v>
      </c>
      <c r="AO18" s="37">
        <f>(('Working age population'!AO18/'Working age population'!AN18)-1)*100</f>
        <v>-0.26592257251657481</v>
      </c>
      <c r="AP18" s="37">
        <f>(('Working age population'!AP18/'Working age population'!AO18)-1)*100</f>
        <v>-0.31067179212299623</v>
      </c>
      <c r="AQ18" s="37">
        <f>(('Working age population'!AQ18/'Working age population'!AP18)-1)*100</f>
        <v>-0.27413372880895626</v>
      </c>
      <c r="AR18" s="37">
        <f>(('Working age population'!AR18/'Working age population'!AQ18)-1)*100</f>
        <v>-0.15450657007433088</v>
      </c>
      <c r="AS18" s="37">
        <f>(('Working age population'!AS18/'Working age population'!AR18)-1)*100</f>
        <v>-0.22822823935437775</v>
      </c>
      <c r="AT18" s="37">
        <f>(('Working age population'!AT18/'Working age population'!AS18)-1)*100</f>
        <v>-0.15191224058638264</v>
      </c>
      <c r="AU18" s="37">
        <f>(('Working age population'!AU18/'Working age population'!AT18)-1)*100</f>
        <v>-0.32895695170278572</v>
      </c>
      <c r="AW18" s="37">
        <f>((('Working age population'!AE18/'Working age population'!U18)^(1/10))-1)*100</f>
        <v>2.664874124369554E-3</v>
      </c>
      <c r="AX18" s="37">
        <f>((('Working age population'!AU18/'Working age population'!X18)^(1/23))-1)*100</f>
        <v>-0.1354970645658482</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(('Working age population'!C22/'Working age population'!B22)-1)*100</f>
        <v>-5.782880223011988E-2</v>
      </c>
      <c r="D22" s="37">
        <f>(('Working age population'!D22/'Working age population'!C22)-1)*100</f>
        <v>-2.2894159754360821E-2</v>
      </c>
      <c r="E22" s="37">
        <f>(('Working age population'!E22/'Working age population'!D22)-1)*100</f>
        <v>6.7389669861506185E-2</v>
      </c>
      <c r="F22" s="37">
        <f>(('Working age population'!F22/'Working age population'!E22)-1)*100</f>
        <v>0.24845465021561264</v>
      </c>
      <c r="G22" s="37">
        <f>(('Working age population'!G22/'Working age population'!F22)-1)*100</f>
        <v>0.40333604180651239</v>
      </c>
      <c r="H22" s="37">
        <f>(('Working age population'!H22/'Working age population'!G22)-1)*100</f>
        <v>0.35196819619276454</v>
      </c>
      <c r="I22" s="37">
        <f>(('Working age population'!I22/'Working age population'!H22)-1)*100</f>
        <v>0.37530450505656177</v>
      </c>
      <c r="J22" s="37">
        <f>(('Working age population'!J22/'Working age population'!I22)-1)*100</f>
        <v>0.54506551131228154</v>
      </c>
      <c r="K22" s="37">
        <f>(('Working age population'!K22/'Working age population'!J22)-1)*100</f>
        <v>0.59743079370238039</v>
      </c>
      <c r="L22" s="37">
        <f>(('Working age population'!L22/'Working age population'!K22)-1)*100</f>
        <v>0.62430081629323286</v>
      </c>
      <c r="M22" s="37">
        <f>(('Working age population'!M22/'Working age population'!L22)-1)*100</f>
        <v>0.66950725649341791</v>
      </c>
      <c r="N22" s="37">
        <f>(('Working age population'!N22/'Working age population'!M22)-1)*100</f>
        <v>0.66875247503979107</v>
      </c>
      <c r="O22" s="37">
        <f>(('Working age population'!O22/'Working age population'!N22)-1)*100</f>
        <v>0.80084510638076534</v>
      </c>
      <c r="P22" s="37">
        <f>(('Working age population'!P22/'Working age population'!O22)-1)*100</f>
        <v>1.0761088989745149</v>
      </c>
      <c r="Q22" s="37">
        <f>(('Working age population'!Q22/'Working age population'!P22)-1)*100</f>
        <v>1.0094480904762504</v>
      </c>
      <c r="R22" s="37">
        <f>(('Working age population'!R22/'Working age population'!Q22)-1)*100</f>
        <v>0.99523393414588934</v>
      </c>
      <c r="S22" s="37">
        <f>(('Working age population'!S22/'Working age population'!R22)-1)*100</f>
        <v>0.7922814095340458</v>
      </c>
      <c r="T22" s="37">
        <f>(('Working age population'!T22/'Working age population'!S22)-1)*100</f>
        <v>0.52208783409766202</v>
      </c>
      <c r="U22" s="37">
        <f>(('Working age population'!U22/'Working age population'!T22)-1)*100</f>
        <v>0.630376051152437</v>
      </c>
      <c r="V22" s="37">
        <f>(('Working age population'!V22/'Working age population'!U22)-1)*100</f>
        <v>0.6534932252593606</v>
      </c>
      <c r="W22" s="37">
        <f>(('Working age population'!W22/'Working age population'!V22)-1)*100</f>
        <v>-0.15540685431418844</v>
      </c>
      <c r="X22" s="37">
        <f>(('Working age population'!X22/'Working age population'!W22)-1)*100</f>
        <v>5.4524760087382163E-2</v>
      </c>
      <c r="Y22" s="37">
        <f>(('Working age population'!Y22/'Working age population'!X22)-1)*100</f>
        <v>0.10771878697790616</v>
      </c>
      <c r="Z22" s="37">
        <f>(('Working age population'!Z22/'Working age population'!Y22)-1)*100</f>
        <v>0.21037022130634409</v>
      </c>
      <c r="AA22" s="37">
        <f>(('Working age population'!AA22/'Working age population'!Z22)-1)*100</f>
        <v>0.20700411863623369</v>
      </c>
      <c r="AB22" s="37">
        <f>(('Working age population'!AB22/'Working age population'!AA22)-1)*100</f>
        <v>0.18422615529862796</v>
      </c>
      <c r="AC22" s="37">
        <f>(('Working age population'!AC22/'Working age population'!AB22)-1)*100</f>
        <v>0.17497825516479271</v>
      </c>
      <c r="AD22" s="37">
        <f>(('Working age population'!AD22/'Working age population'!AC22)-1)*100</f>
        <v>0.24228313200020946</v>
      </c>
      <c r="AE22" s="37">
        <f>(('Working age population'!AE22/'Working age population'!AD22)-1)*100</f>
        <v>0.30945891226437094</v>
      </c>
      <c r="AF22" s="37">
        <f>(('Working age population'!AF22/'Working age population'!AE22)-1)*100</f>
        <v>0.33633972915445565</v>
      </c>
      <c r="AG22" s="37">
        <f>(('Working age population'!AG22/'Working age population'!AF22)-1)*100</f>
        <v>0.35723790463983995</v>
      </c>
      <c r="AH22" s="37">
        <f>(('Working age population'!AH22/'Working age population'!AG22)-1)*100</f>
        <v>0.39248911913130069</v>
      </c>
      <c r="AI22" s="37">
        <f>(('Working age population'!AI22/'Working age population'!AH22)-1)*100</f>
        <v>0.44664526138820104</v>
      </c>
      <c r="AJ22" s="37">
        <f>(('Working age population'!AJ22/'Working age population'!AI22)-1)*100</f>
        <v>0.40298205295135059</v>
      </c>
      <c r="AK22" s="37">
        <f>(('Working age population'!AK22/'Working age population'!AJ22)-1)*100</f>
        <v>0.35153385632002987</v>
      </c>
      <c r="AL22" s="37">
        <f>(('Working age population'!AL22/'Working age population'!AK22)-1)*100</f>
        <v>0.33499097448899118</v>
      </c>
      <c r="AM22" s="37">
        <f>(('Working age population'!AM22/'Working age population'!AL22)-1)*100</f>
        <v>0.32363637217360797</v>
      </c>
      <c r="AN22" s="37">
        <f>(('Working age population'!AN22/'Working age population'!AM22)-1)*100</f>
        <v>0.31412093293192722</v>
      </c>
      <c r="AO22" s="37">
        <f>(('Working age population'!AO22/'Working age population'!AN22)-1)*100</f>
        <v>0.30238290419160041</v>
      </c>
      <c r="AP22" s="37">
        <f>(('Working age population'!AP22/'Working age population'!AO22)-1)*100</f>
        <v>0.31535638364676988</v>
      </c>
      <c r="AQ22" s="37">
        <f>(('Working age population'!AQ22/'Working age population'!AP22)-1)*100</f>
        <v>0.30701537789530331</v>
      </c>
      <c r="AR22" s="37">
        <f>(('Working age population'!AR22/'Working age population'!AQ22)-1)*100</f>
        <v>0.34449115785226692</v>
      </c>
      <c r="AS22" s="37">
        <f>(('Working age population'!AS22/'Working age population'!AR22)-1)*100</f>
        <v>0.34826094117295092</v>
      </c>
      <c r="AT22" s="37">
        <f>(('Working age population'!AT22/'Working age population'!AS22)-1)*100</f>
        <v>0.39530309861068869</v>
      </c>
      <c r="AU22" s="37">
        <f>(('Working age population'!AU22/'Working age population'!AT22)-1)*100</f>
        <v>0.37133956386292688</v>
      </c>
      <c r="AW22" s="37">
        <f>((('Working age population'!AE22/'Working age population'!U22)^(1/10))-1)*100</f>
        <v>0.198677381729917</v>
      </c>
      <c r="AX22" s="37">
        <f>((('Working age population'!AU22/'Working age population'!X22)^(1/23))-1)*100</f>
        <v>0.30780001851538064</v>
      </c>
    </row>
    <row r="23" spans="1:50" x14ac:dyDescent="0.2">
      <c r="A23" s="11" t="s">
        <v>37</v>
      </c>
      <c r="C23" s="37">
        <f>(('Working age population'!C23/'Working age population'!B23)-1)*100</f>
        <v>-5.782880223011988E-2</v>
      </c>
      <c r="D23" s="37">
        <f>(('Working age population'!D23/'Working age population'!C23)-1)*100</f>
        <v>-2.2894159754360821E-2</v>
      </c>
      <c r="E23" s="37">
        <f>(('Working age population'!E23/'Working age population'!D23)-1)*100</f>
        <v>6.7389669861506185E-2</v>
      </c>
      <c r="F23" s="37">
        <f>(('Working age population'!F23/'Working age population'!E23)-1)*100</f>
        <v>0.24845465021561264</v>
      </c>
      <c r="G23" s="37">
        <f>(('Working age population'!G23/'Working age population'!F23)-1)*100</f>
        <v>0.40333604180651239</v>
      </c>
      <c r="H23" s="37">
        <f>(('Working age population'!H23/'Working age population'!G23)-1)*100</f>
        <v>0.35196819619276454</v>
      </c>
      <c r="I23" s="37">
        <f>(('Working age population'!I23/'Working age population'!H23)-1)*100</f>
        <v>0.37530450505656177</v>
      </c>
      <c r="J23" s="37">
        <f>(('Working age population'!J23/'Working age population'!I23)-1)*100</f>
        <v>0.54506551131228154</v>
      </c>
      <c r="K23" s="37">
        <f>(('Working age population'!K23/'Working age population'!J23)-1)*100</f>
        <v>0.59743079370238039</v>
      </c>
      <c r="L23" s="37">
        <f>(('Working age population'!L23/'Working age population'!K23)-1)*100</f>
        <v>0.62430081629323286</v>
      </c>
      <c r="M23" s="37">
        <f>(('Working age population'!M23/'Working age population'!L23)-1)*100</f>
        <v>0.66950725649341791</v>
      </c>
      <c r="N23" s="37">
        <f>(('Working age population'!N23/'Working age population'!M23)-1)*100</f>
        <v>0.66875247503979107</v>
      </c>
      <c r="O23" s="37">
        <f>(('Working age population'!O23/'Working age population'!N23)-1)*100</f>
        <v>0.80084510638076534</v>
      </c>
      <c r="P23" s="37">
        <f>(('Working age population'!P23/'Working age population'!O23)-1)*100</f>
        <v>1.0761088989745149</v>
      </c>
      <c r="Q23" s="37">
        <f>(('Working age population'!Q23/'Working age population'!P23)-1)*100</f>
        <v>1.0094480904762504</v>
      </c>
      <c r="R23" s="37">
        <f>(('Working age population'!R23/'Working age population'!Q23)-1)*100</f>
        <v>0.99523393414588934</v>
      </c>
      <c r="S23" s="37">
        <f>(('Working age population'!S23/'Working age population'!R23)-1)*100</f>
        <v>0.7922814095340458</v>
      </c>
      <c r="T23" s="37">
        <f>(('Working age population'!T23/'Working age population'!S23)-1)*100</f>
        <v>0.52208783409766202</v>
      </c>
      <c r="U23" s="37">
        <f>(('Working age population'!U23/'Working age population'!T23)-1)*100</f>
        <v>0.630376051152437</v>
      </c>
      <c r="V23" s="37">
        <f>(('Working age population'!V23/'Working age population'!U23)-1)*100</f>
        <v>0.6534932252593606</v>
      </c>
      <c r="W23" s="37">
        <f>(('Working age population'!W23/'Working age population'!V23)-1)*100</f>
        <v>-0.15540685431418844</v>
      </c>
      <c r="X23" s="37">
        <f>(('Working age population'!X23/'Working age population'!W23)-1)*100</f>
        <v>5.4524760087382163E-2</v>
      </c>
      <c r="Y23" s="37">
        <f>(('Working age population'!Y23/'Working age population'!X23)-1)*100</f>
        <v>0.10771878697790616</v>
      </c>
      <c r="Z23" s="37">
        <f>(('Working age population'!Z23/'Working age population'!Y23)-1)*100</f>
        <v>0.12245139187718745</v>
      </c>
      <c r="AA23" s="37">
        <f>(('Working age population'!AA23/'Working age population'!Z23)-1)*100</f>
        <v>0.1193745883845132</v>
      </c>
      <c r="AB23" s="37">
        <f>(('Working age population'!AB23/'Working age population'!AA23)-1)*100</f>
        <v>9.6842708438393821E-2</v>
      </c>
      <c r="AC23" s="37">
        <f>(('Working age population'!AC23/'Working age population'!AB23)-1)*100</f>
        <v>8.781646359108386E-2</v>
      </c>
      <c r="AD23" s="37">
        <f>(('Working age population'!AD23/'Working age population'!AC23)-1)*100</f>
        <v>0.11181425313162574</v>
      </c>
      <c r="AE23" s="37">
        <f>(('Working age population'!AE23/'Working age population'!AD23)-1)*100</f>
        <v>0.20163841842220087</v>
      </c>
      <c r="AF23" s="37">
        <f>(('Working age population'!AF23/'Working age population'!AE23)-1)*100</f>
        <v>0.18559658052359485</v>
      </c>
      <c r="AG23" s="37">
        <f>(('Working age population'!AG23/'Working age population'!AF23)-1)*100</f>
        <v>0.18566410790732402</v>
      </c>
      <c r="AH23" s="37">
        <f>(('Working age population'!AH23/'Working age population'!AG23)-1)*100</f>
        <v>0.17870232501409067</v>
      </c>
      <c r="AI23" s="37">
        <f>(('Working age population'!AI23/'Working age population'!AH23)-1)*100</f>
        <v>0.25640073638966143</v>
      </c>
      <c r="AJ23" s="37">
        <f>(('Working age population'!AJ23/'Working age population'!AI23)-1)*100</f>
        <v>0.21351762043402278</v>
      </c>
      <c r="AK23" s="37">
        <f>(('Working age population'!AK23/'Working age population'!AJ23)-1)*100</f>
        <v>0.18407522536076915</v>
      </c>
      <c r="AL23" s="37">
        <f>(('Working age population'!AL23/'Working age population'!AK23)-1)*100</f>
        <v>0.16816810774831215</v>
      </c>
      <c r="AM23" s="37">
        <f>(('Working age population'!AM23/'Working age population'!AL23)-1)*100</f>
        <v>0.15746016867486112</v>
      </c>
      <c r="AN23" s="37">
        <f>(('Working age population'!AN23/'Working age population'!AM23)-1)*100</f>
        <v>0.14857010525008985</v>
      </c>
      <c r="AO23" s="37">
        <f>(('Working age population'!AO23/'Working age population'!AN23)-1)*100</f>
        <v>0.15881499507248709</v>
      </c>
      <c r="AP23" s="37">
        <f>(('Working age population'!AP23/'Working age population'!AO23)-1)*100</f>
        <v>0.17277245161229082</v>
      </c>
      <c r="AQ23" s="37">
        <f>(('Working age population'!AQ23/'Working age population'!AP23)-1)*100</f>
        <v>0.16494251603627053</v>
      </c>
      <c r="AR23" s="37">
        <f>(('Working age population'!AR23/'Working age population'!AQ23)-1)*100</f>
        <v>0.20409513907717614</v>
      </c>
      <c r="AS23" s="37">
        <f>(('Working age population'!AS23/'Working age population'!AR23)-1)*100</f>
        <v>0.20876905795892409</v>
      </c>
      <c r="AT23" s="37">
        <f>(('Working age population'!AT23/'Working age population'!AS23)-1)*100</f>
        <v>0.25799035412312765</v>
      </c>
      <c r="AU23" s="37">
        <f>(('Working age population'!AU23/'Working age population'!AT23)-1)*100</f>
        <v>0.23423518947227606</v>
      </c>
      <c r="AW23" s="37">
        <f>((('Working age population'!AE23/'Working age population'!U23)^(1/10))-1)*100</f>
        <v>0.1398427918902545</v>
      </c>
      <c r="AX23" s="37">
        <f>((('Working age population'!AU23/'Working age population'!X23)^(1/23))-1)*100</f>
        <v>0.17074689765925744</v>
      </c>
    </row>
    <row r="24" spans="1:50" x14ac:dyDescent="0.2">
      <c r="A24" s="11" t="s">
        <v>35</v>
      </c>
      <c r="C24" s="37">
        <f>(('Working age population'!C24/'Working age population'!B24)-1)*100</f>
        <v>-5.782880223011988E-2</v>
      </c>
      <c r="D24" s="37">
        <f>(('Working age population'!D24/'Working age population'!C24)-1)*100</f>
        <v>-2.2894159754360821E-2</v>
      </c>
      <c r="E24" s="37">
        <f>(('Working age population'!E24/'Working age population'!D24)-1)*100</f>
        <v>6.7389669861506185E-2</v>
      </c>
      <c r="F24" s="37">
        <f>(('Working age population'!F24/'Working age population'!E24)-1)*100</f>
        <v>0.24845465021561264</v>
      </c>
      <c r="G24" s="37">
        <f>(('Working age population'!G24/'Working age population'!F24)-1)*100</f>
        <v>0.40333604180651239</v>
      </c>
      <c r="H24" s="37">
        <f>(('Working age population'!H24/'Working age population'!G24)-1)*100</f>
        <v>0.35196819619276454</v>
      </c>
      <c r="I24" s="37">
        <f>(('Working age population'!I24/'Working age population'!H24)-1)*100</f>
        <v>0.37530450505656177</v>
      </c>
      <c r="J24" s="37">
        <f>(('Working age population'!J24/'Working age population'!I24)-1)*100</f>
        <v>0.54506551131228154</v>
      </c>
      <c r="K24" s="37">
        <f>(('Working age population'!K24/'Working age population'!J24)-1)*100</f>
        <v>0.59743079370238039</v>
      </c>
      <c r="L24" s="37">
        <f>(('Working age population'!L24/'Working age population'!K24)-1)*100</f>
        <v>0.62430081629323286</v>
      </c>
      <c r="M24" s="37">
        <f>(('Working age population'!M24/'Working age population'!L24)-1)*100</f>
        <v>0.66950725649341791</v>
      </c>
      <c r="N24" s="37">
        <f>(('Working age population'!N24/'Working age population'!M24)-1)*100</f>
        <v>0.66875247503979107</v>
      </c>
      <c r="O24" s="37">
        <f>(('Working age population'!O24/'Working age population'!N24)-1)*100</f>
        <v>0.80084510638076534</v>
      </c>
      <c r="P24" s="37">
        <f>(('Working age population'!P24/'Working age population'!O24)-1)*100</f>
        <v>1.0761088989745149</v>
      </c>
      <c r="Q24" s="37">
        <f>(('Working age population'!Q24/'Working age population'!P24)-1)*100</f>
        <v>1.0094480904762504</v>
      </c>
      <c r="R24" s="37">
        <f>(('Working age population'!R24/'Working age population'!Q24)-1)*100</f>
        <v>0.99523393414588934</v>
      </c>
      <c r="S24" s="37">
        <f>(('Working age population'!S24/'Working age population'!R24)-1)*100</f>
        <v>0.7922814095340458</v>
      </c>
      <c r="T24" s="37">
        <f>(('Working age population'!T24/'Working age population'!S24)-1)*100</f>
        <v>0.52208783409766202</v>
      </c>
      <c r="U24" s="37">
        <f>(('Working age population'!U24/'Working age population'!T24)-1)*100</f>
        <v>0.630376051152437</v>
      </c>
      <c r="V24" s="37">
        <f>(('Working age population'!V24/'Working age population'!U24)-1)*100</f>
        <v>0.6534932252593606</v>
      </c>
      <c r="W24" s="37">
        <f>(('Working age population'!W24/'Working age population'!V24)-1)*100</f>
        <v>-0.15540685431418844</v>
      </c>
      <c r="X24" s="37">
        <f>(('Working age population'!X24/'Working age population'!W24)-1)*100</f>
        <v>5.4524760087382163E-2</v>
      </c>
      <c r="Y24" s="37">
        <f>(('Working age population'!Y24/'Working age population'!X24)-1)*100</f>
        <v>0.10771878697790616</v>
      </c>
      <c r="Z24" s="37">
        <f>(('Working age population'!Z24/'Working age population'!Y24)-1)*100</f>
        <v>0.12245139187718745</v>
      </c>
      <c r="AA24" s="37">
        <f>(('Working age population'!AA24/'Working age population'!Z24)-1)*100</f>
        <v>0.1193745883845132</v>
      </c>
      <c r="AB24" s="37">
        <f>(('Working age population'!AB24/'Working age population'!AA24)-1)*100</f>
        <v>9.6842708438393821E-2</v>
      </c>
      <c r="AC24" s="37">
        <f>(('Working age population'!AC24/'Working age population'!AB24)-1)*100</f>
        <v>8.781646359108386E-2</v>
      </c>
      <c r="AD24" s="37">
        <f>(('Working age population'!AD24/'Working age population'!AC24)-1)*100</f>
        <v>0.11181425313162574</v>
      </c>
      <c r="AE24" s="37">
        <f>(('Working age population'!AE24/'Working age population'!AD24)-1)*100</f>
        <v>0.17977664555386408</v>
      </c>
      <c r="AF24" s="37">
        <f>(('Working age population'!AF24/'Working age population'!AE24)-1)*100</f>
        <v>0.16381454137748275</v>
      </c>
      <c r="AG24" s="37">
        <f>(('Working age population'!AG24/'Working age population'!AF24)-1)*100</f>
        <v>0.14217130662039779</v>
      </c>
      <c r="AH24" s="37">
        <f>(('Working age population'!AH24/'Working age population'!AG24)-1)*100</f>
        <v>0.13534599769629008</v>
      </c>
      <c r="AI24" s="37">
        <f>(('Working age population'!AI24/'Working age population'!AH24)-1)*100</f>
        <v>0.19155543495998906</v>
      </c>
      <c r="AJ24" s="37">
        <f>(('Working age population'!AJ24/'Working age population'!AI24)-1)*100</f>
        <v>0.14887940479078043</v>
      </c>
      <c r="AK24" s="37">
        <f>(('Working age population'!AK24/'Working age population'!AJ24)-1)*100</f>
        <v>9.7942556726571262E-2</v>
      </c>
      <c r="AL24" s="37">
        <f>(('Working age population'!AL24/'Working age population'!AK24)-1)*100</f>
        <v>8.2223935120717684E-2</v>
      </c>
      <c r="AM24" s="37">
        <f>(('Working age population'!AM24/'Working age population'!AL24)-1)*100</f>
        <v>7.1685706806645655E-2</v>
      </c>
      <c r="AN24" s="37">
        <f>(('Working age population'!AN24/'Working age population'!AM24)-1)*100</f>
        <v>6.2947039773275648E-2</v>
      </c>
      <c r="AO24" s="37">
        <f>(('Working age population'!AO24/'Working age population'!AN24)-1)*100</f>
        <v>5.1851272706526785E-2</v>
      </c>
      <c r="AP24" s="37">
        <f>(('Working age population'!AP24/'Working age population'!AO24)-1)*100</f>
        <v>6.6134839325182604E-2</v>
      </c>
      <c r="AQ24" s="37">
        <f>(('Working age population'!AQ24/'Working age population'!AP24)-1)*100</f>
        <v>5.8497477206453929E-2</v>
      </c>
      <c r="AR24" s="37">
        <f>(('Working age population'!AR24/'Working age population'!AQ24)-1)*100</f>
        <v>9.8252781135466094E-2</v>
      </c>
      <c r="AS24" s="37">
        <f>(('Working age population'!AS24/'Working age population'!AR24)-1)*100</f>
        <v>0.10329854571242691</v>
      </c>
      <c r="AT24" s="37">
        <f>(('Working age population'!AT24/'Working age population'!AS24)-1)*100</f>
        <v>0.15341410291576096</v>
      </c>
      <c r="AU24" s="37">
        <f>(('Working age population'!AU24/'Working age population'!AT24)-1)*100</f>
        <v>0.12980026599394012</v>
      </c>
      <c r="AW24" s="37">
        <f>((('Working age population'!AE24/'Working age population'!U24)^(1/10))-1)*100</f>
        <v>0.13765774831062672</v>
      </c>
      <c r="AX24" s="37">
        <f>((('Working age population'!AU24/'Working age population'!X24)^(1/23))-1)*100</f>
        <v>0.11232361654858192</v>
      </c>
    </row>
    <row r="25" spans="1:50" x14ac:dyDescent="0.2">
      <c r="A25" s="11" t="s">
        <v>38</v>
      </c>
      <c r="C25" s="37">
        <f>(('Working age population'!C25/'Working age population'!B25)-1)*100</f>
        <v>-5.782880223011988E-2</v>
      </c>
      <c r="D25" s="37">
        <f>(('Working age population'!D25/'Working age population'!C25)-1)*100</f>
        <v>-2.2894159754360821E-2</v>
      </c>
      <c r="E25" s="37">
        <f>(('Working age population'!E25/'Working age population'!D25)-1)*100</f>
        <v>6.7389669861506185E-2</v>
      </c>
      <c r="F25" s="37">
        <f>(('Working age population'!F25/'Working age population'!E25)-1)*100</f>
        <v>0.24845465021561264</v>
      </c>
      <c r="G25" s="37">
        <f>(('Working age population'!G25/'Working age population'!F25)-1)*100</f>
        <v>0.40333604180651239</v>
      </c>
      <c r="H25" s="37">
        <f>(('Working age population'!H25/'Working age population'!G25)-1)*100</f>
        <v>0.35196819619276454</v>
      </c>
      <c r="I25" s="37">
        <f>(('Working age population'!I25/'Working age population'!H25)-1)*100</f>
        <v>0.37530450505656177</v>
      </c>
      <c r="J25" s="37">
        <f>(('Working age population'!J25/'Working age population'!I25)-1)*100</f>
        <v>0.54506551131228154</v>
      </c>
      <c r="K25" s="37">
        <f>(('Working age population'!K25/'Working age population'!J25)-1)*100</f>
        <v>0.59743079370238039</v>
      </c>
      <c r="L25" s="37">
        <f>(('Working age population'!L25/'Working age population'!K25)-1)*100</f>
        <v>0.62430081629323286</v>
      </c>
      <c r="M25" s="37">
        <f>(('Working age population'!M25/'Working age population'!L25)-1)*100</f>
        <v>0.66950725649341791</v>
      </c>
      <c r="N25" s="37">
        <f>(('Working age population'!N25/'Working age population'!M25)-1)*100</f>
        <v>0.66875247503979107</v>
      </c>
      <c r="O25" s="37">
        <f>(('Working age population'!O25/'Working age population'!N25)-1)*100</f>
        <v>0.80084510638076534</v>
      </c>
      <c r="P25" s="37">
        <f>(('Working age population'!P25/'Working age population'!O25)-1)*100</f>
        <v>1.0761088989745149</v>
      </c>
      <c r="Q25" s="37">
        <f>(('Working age population'!Q25/'Working age population'!P25)-1)*100</f>
        <v>1.0094480904762504</v>
      </c>
      <c r="R25" s="37">
        <f>(('Working age population'!R25/'Working age population'!Q25)-1)*100</f>
        <v>0.99523393414588934</v>
      </c>
      <c r="S25" s="37">
        <f>(('Working age population'!S25/'Working age population'!R25)-1)*100</f>
        <v>0.7922814095340458</v>
      </c>
      <c r="T25" s="37">
        <f>(('Working age population'!T25/'Working age population'!S25)-1)*100</f>
        <v>0.52208783409766202</v>
      </c>
      <c r="U25" s="37">
        <f>(('Working age population'!U25/'Working age population'!T25)-1)*100</f>
        <v>0.630376051152437</v>
      </c>
      <c r="V25" s="37">
        <f>(('Working age population'!V25/'Working age population'!U25)-1)*100</f>
        <v>0.6534932252593606</v>
      </c>
      <c r="W25" s="37">
        <f>(('Working age population'!W25/'Working age population'!V25)-1)*100</f>
        <v>-0.15540685431418844</v>
      </c>
      <c r="X25" s="37">
        <f>(('Working age population'!X25/'Working age population'!W25)-1)*100</f>
        <v>5.4524760087382163E-2</v>
      </c>
      <c r="Y25" s="37">
        <f>(('Working age population'!Y25/'Working age population'!X25)-1)*100</f>
        <v>0.10771878697790616</v>
      </c>
      <c r="Z25" s="37">
        <f>(('Working age population'!Z25/'Working age population'!Y25)-1)*100</f>
        <v>6.7502123483942356E-2</v>
      </c>
      <c r="AA25" s="37">
        <f>(('Working age population'!AA25/'Working age population'!Z25)-1)*100</f>
        <v>6.4527938107850069E-2</v>
      </c>
      <c r="AB25" s="37">
        <f>(('Working age population'!AB25/'Working age population'!AA25)-1)*100</f>
        <v>4.2072206149423863E-2</v>
      </c>
      <c r="AC25" s="37">
        <f>(('Working age population'!AC25/'Working age population'!AB25)-1)*100</f>
        <v>2.2136520407145532E-2</v>
      </c>
      <c r="AD25" s="37">
        <f>(('Working age population'!AD25/'Working age population'!AC25)-1)*100</f>
        <v>4.6261913112921604E-2</v>
      </c>
      <c r="AE25" s="37">
        <f>(('Working age population'!AE25/'Working age population'!AD25)-1)*100</f>
        <v>0.11452934190090414</v>
      </c>
      <c r="AF25" s="37">
        <f>(('Working age population'!AF25/'Working age population'!AE25)-1)*100</f>
        <v>9.8702317606336187E-2</v>
      </c>
      <c r="AG25" s="37">
        <f>(('Working age population'!AG25/'Working age population'!AF25)-1)*100</f>
        <v>6.6198568477227049E-2</v>
      </c>
      <c r="AH25" s="37">
        <f>(('Working age population'!AH25/'Working age population'!AG25)-1)*100</f>
        <v>5.9497996285329258E-2</v>
      </c>
      <c r="AI25" s="37">
        <f>(('Working age population'!AI25/'Working age population'!AH25)-1)*100</f>
        <v>0.11618155304020661</v>
      </c>
      <c r="AJ25" s="37">
        <f>(('Working age population'!AJ25/'Working age population'!AI25)-1)*100</f>
        <v>7.3459882876480975E-2</v>
      </c>
      <c r="AK25" s="37">
        <f>(('Working age population'!AK25/'Working age population'!AJ25)-1)*100</f>
        <v>1.1414396389275439E-2</v>
      </c>
      <c r="AL25" s="37">
        <f>(('Working age population'!AL25/'Working age population'!AK25)-1)*100</f>
        <v>-4.3374602207713053E-3</v>
      </c>
      <c r="AM25" s="37">
        <f>(('Working age population'!AM25/'Working age population'!AL25)-1)*100</f>
        <v>-1.490309354296171E-2</v>
      </c>
      <c r="AN25" s="37">
        <f>(('Working age population'!AN25/'Working age population'!AM25)-1)*100</f>
        <v>-2.3678849842878602E-2</v>
      </c>
      <c r="AO25" s="37">
        <f>(('Working age population'!AO25/'Working age population'!AN25)-1)*100</f>
        <v>-3.486003139826499E-2</v>
      </c>
      <c r="AP25" s="37">
        <f>(('Working age population'!AP25/'Working age population'!AO25)-1)*100</f>
        <v>-2.0394652284527748E-2</v>
      </c>
      <c r="AQ25" s="37">
        <f>(('Working age population'!AQ25/'Working age population'!AP25)-1)*100</f>
        <v>-2.8087782324059951E-2</v>
      </c>
      <c r="AR25" s="37">
        <f>(('Working age population'!AR25/'Working age population'!AQ25)-1)*100</f>
        <v>1.2228168897210345E-2</v>
      </c>
      <c r="AS25" s="37">
        <f>(('Working age population'!AS25/'Working age population'!AR25)-1)*100</f>
        <v>1.7442417582147485E-2</v>
      </c>
      <c r="AT25" s="37">
        <f>(('Working age population'!AT25/'Working age population'!AS25)-1)*100</f>
        <v>6.8423475582690685E-2</v>
      </c>
      <c r="AU25" s="37">
        <f>(('Working age population'!AU25/'Working age population'!AT25)-1)*100</f>
        <v>4.4623001084675984E-2</v>
      </c>
      <c r="AW25" s="37">
        <f>((('Working age population'!AE25/'Working age population'!U25)^(1/10))-1)*100</f>
        <v>0.10154243170832356</v>
      </c>
      <c r="AX25" s="37">
        <f>((('Working age population'!AU25/'Working age population'!X25)^(1/23))-1)*100</f>
        <v>3.9409267212109356E-2</v>
      </c>
    </row>
    <row r="26" spans="1:50" x14ac:dyDescent="0.2">
      <c r="A26" s="11" t="s">
        <v>39</v>
      </c>
      <c r="C26" s="37">
        <f>(('Working age population'!C26/'Working age population'!B26)-1)*100</f>
        <v>-5.782880223011988E-2</v>
      </c>
      <c r="D26" s="37">
        <f>(('Working age population'!D26/'Working age population'!C26)-1)*100</f>
        <v>-2.2894159754360821E-2</v>
      </c>
      <c r="E26" s="37">
        <f>(('Working age population'!E26/'Working age population'!D26)-1)*100</f>
        <v>6.7389669861506185E-2</v>
      </c>
      <c r="F26" s="37">
        <f>(('Working age population'!F26/'Working age population'!E26)-1)*100</f>
        <v>0.24845465021561264</v>
      </c>
      <c r="G26" s="37">
        <f>(('Working age population'!G26/'Working age population'!F26)-1)*100</f>
        <v>0.40333604180651239</v>
      </c>
      <c r="H26" s="37">
        <f>(('Working age population'!H26/'Working age population'!G26)-1)*100</f>
        <v>0.35196819619276454</v>
      </c>
      <c r="I26" s="37">
        <f>(('Working age population'!I26/'Working age population'!H26)-1)*100</f>
        <v>0.37530450505656177</v>
      </c>
      <c r="J26" s="37">
        <f>(('Working age population'!J26/'Working age population'!I26)-1)*100</f>
        <v>0.54506551131228154</v>
      </c>
      <c r="K26" s="37">
        <f>(('Working age population'!K26/'Working age population'!J26)-1)*100</f>
        <v>0.59743079370238039</v>
      </c>
      <c r="L26" s="37">
        <f>(('Working age population'!L26/'Working age population'!K26)-1)*100</f>
        <v>0.62430081629323286</v>
      </c>
      <c r="M26" s="37">
        <f>(('Working age population'!M26/'Working age population'!L26)-1)*100</f>
        <v>0.66950725649341791</v>
      </c>
      <c r="N26" s="37">
        <f>(('Working age population'!N26/'Working age population'!M26)-1)*100</f>
        <v>0.66875247503979107</v>
      </c>
      <c r="O26" s="37">
        <f>(('Working age population'!O26/'Working age population'!N26)-1)*100</f>
        <v>0.80084510638076534</v>
      </c>
      <c r="P26" s="37">
        <f>(('Working age population'!P26/'Working age population'!O26)-1)*100</f>
        <v>1.0761088989745149</v>
      </c>
      <c r="Q26" s="37">
        <f>(('Working age population'!Q26/'Working age population'!P26)-1)*100</f>
        <v>1.0094480904762504</v>
      </c>
      <c r="R26" s="37">
        <f>(('Working age population'!R26/'Working age population'!Q26)-1)*100</f>
        <v>0.99523393414588934</v>
      </c>
      <c r="S26" s="37">
        <f>(('Working age population'!S26/'Working age population'!R26)-1)*100</f>
        <v>0.7922814095340458</v>
      </c>
      <c r="T26" s="37">
        <f>(('Working age population'!T26/'Working age population'!S26)-1)*100</f>
        <v>0.52208783409766202</v>
      </c>
      <c r="U26" s="37">
        <f>(('Working age population'!U26/'Working age population'!T26)-1)*100</f>
        <v>0.630376051152437</v>
      </c>
      <c r="V26" s="37">
        <f>(('Working age population'!V26/'Working age population'!U26)-1)*100</f>
        <v>0.6534932252593606</v>
      </c>
      <c r="W26" s="37">
        <f>(('Working age population'!W26/'Working age population'!V26)-1)*100</f>
        <v>-0.15540685431418844</v>
      </c>
      <c r="X26" s="37">
        <f>(('Working age population'!X26/'Working age population'!W26)-1)*100</f>
        <v>5.4524760087382163E-2</v>
      </c>
      <c r="Y26" s="37">
        <f>(('Working age population'!Y26/'Working age population'!X26)-1)*100</f>
        <v>0.10771878697790616</v>
      </c>
      <c r="Z26" s="37">
        <f>(('Working age population'!Z26/'Working age population'!Y26)-1)*100</f>
        <v>3.4532562448008619E-2</v>
      </c>
      <c r="AA26" s="37">
        <f>(('Working age population'!AA26/'Working age population'!Z26)-1)*100</f>
        <v>3.1591025609722934E-2</v>
      </c>
      <c r="AB26" s="37">
        <f>(('Working age population'!AB26/'Working age population'!AA26)-1)*100</f>
        <v>9.152158664749166E-3</v>
      </c>
      <c r="AC26" s="37">
        <f>(('Working age population'!AC26/'Working age population'!AB26)-1)*100</f>
        <v>-1.0786357161673976E-2</v>
      </c>
      <c r="AD26" s="37">
        <f>(('Working age population'!AD26/'Working age population'!AC26)-1)*100</f>
        <v>1.3374573227875608E-2</v>
      </c>
      <c r="AE26" s="37">
        <f>(('Working age population'!AE26/'Working age population'!AD26)-1)*100</f>
        <v>8.177409022969151E-2</v>
      </c>
      <c r="AF26" s="37">
        <f>(('Working age population'!AF26/'Working age population'!AE26)-1)*100</f>
        <v>6.5980270289900389E-2</v>
      </c>
      <c r="AG26" s="37">
        <f>(('Working age population'!AG26/'Working age population'!AF26)-1)*100</f>
        <v>3.3455720026553948E-2</v>
      </c>
      <c r="AH26" s="37">
        <f>(('Working age population'!AH26/'Working age population'!AG26)-1)*100</f>
        <v>2.6770239969975407E-2</v>
      </c>
      <c r="AI26" s="37">
        <f>(('Working age population'!AI26/'Working age population'!AH26)-1)*100</f>
        <v>8.3649830849563678E-2</v>
      </c>
      <c r="AJ26" s="37">
        <f>(('Working age population'!AJ26/'Working age population'!AI26)-1)*100</f>
        <v>2.9903847814960471E-2</v>
      </c>
      <c r="AK26" s="37">
        <f>(('Working age population'!AK26/'Working age population'!AJ26)-1)*100</f>
        <v>-2.1381305295853359E-2</v>
      </c>
      <c r="AL26" s="37">
        <f>(('Working age population'!AL26/'Working age population'!AK26)-1)*100</f>
        <v>-3.7200235804246695E-2</v>
      </c>
      <c r="AM26" s="37">
        <f>(('Working age population'!AM26/'Working age population'!AL26)-1)*100</f>
        <v>-5.8778287811600549E-2</v>
      </c>
      <c r="AN26" s="37">
        <f>(('Working age population'!AN26/'Working age population'!AM26)-1)*100</f>
        <v>-6.7628697264765503E-2</v>
      </c>
      <c r="AO26" s="37">
        <f>(('Working age population'!AO26/'Working age population'!AN26)-1)*100</f>
        <v>-7.8908864404447776E-2</v>
      </c>
      <c r="AP26" s="37">
        <f>(('Working age population'!AP26/'Working age population'!AO26)-1)*100</f>
        <v>-6.441102084517869E-2</v>
      </c>
      <c r="AQ26" s="37">
        <f>(('Working age population'!AQ26/'Working age population'!AP26)-1)*100</f>
        <v>-7.2188791994520773E-2</v>
      </c>
      <c r="AR26" s="37">
        <f>(('Working age population'!AR26/'Working age population'!AQ26)-1)*100</f>
        <v>-3.1651203734839317E-2</v>
      </c>
      <c r="AS26" s="37">
        <f>(('Working age population'!AS26/'Working age population'!AR26)-1)*100</f>
        <v>-2.6408784035503174E-2</v>
      </c>
      <c r="AT26" s="37">
        <f>(('Working age population'!AT26/'Working age population'!AS26)-1)*100</f>
        <v>2.4949575466237661E-2</v>
      </c>
      <c r="AU26" s="37">
        <f>(('Working age population'!AU26/'Working age population'!AT26)-1)*100</f>
        <v>1.0016429387249559E-3</v>
      </c>
      <c r="AW26" s="37">
        <f>((('Working age population'!AE26/'Working age population'!U26)^(1/10))-1)*100</f>
        <v>8.179363110532023E-2</v>
      </c>
      <c r="AX26" s="37">
        <f>((('Working age population'!AU26/'Working age population'!X26)^(1/23))-1)*100</f>
        <v>3.2260178830068043E-3</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20:AX20"/>
    <mergeCell ref="AW12:AX12"/>
    <mergeCell ref="AW4:AX4"/>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CS618"/>
  <sheetViews>
    <sheetView showGridLines="0" view="pageBreakPreview" zoomScale="25" zoomScaleNormal="25" zoomScaleSheetLayoutView="25" workbookViewId="0"/>
  </sheetViews>
  <sheetFormatPr defaultRowHeight="12.75" x14ac:dyDescent="0.2"/>
  <cols>
    <col min="1" max="1" width="41.7109375" bestFit="1" customWidth="1"/>
    <col min="5" max="33" width="10.5703125" bestFit="1" customWidth="1"/>
  </cols>
  <sheetData>
    <row r="1" spans="1:97" x14ac:dyDescent="0.2">
      <c r="A1" s="7" t="s">
        <v>0</v>
      </c>
    </row>
    <row r="2" spans="1:97" x14ac:dyDescent="0.2">
      <c r="A2" s="7" t="s">
        <v>32</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t="s">
        <v>91</v>
      </c>
      <c r="C6" s="4">
        <v>0.39424263005225502</v>
      </c>
      <c r="D6" s="4">
        <v>1.2015074355656437</v>
      </c>
      <c r="E6" s="4">
        <v>1.6876837429494893</v>
      </c>
      <c r="F6" s="4">
        <v>0.13282794324750324</v>
      </c>
      <c r="G6" s="4">
        <v>-0.3406654022627939</v>
      </c>
      <c r="H6" s="4">
        <v>3.1338425353522692</v>
      </c>
      <c r="I6" s="4">
        <v>3.8749631516808565</v>
      </c>
      <c r="J6" s="4">
        <v>5.5154419873804006</v>
      </c>
      <c r="K6" s="4">
        <v>4.1049916560196529</v>
      </c>
      <c r="L6" s="4">
        <v>1.5955354317548744</v>
      </c>
      <c r="M6" s="4">
        <v>1.9121581395348857</v>
      </c>
      <c r="N6" s="4">
        <v>4.1043311295540867</v>
      </c>
      <c r="O6" s="4">
        <v>6.7284269223087669</v>
      </c>
      <c r="P6" s="4">
        <v>12.127261641062287</v>
      </c>
      <c r="Q6" s="4">
        <v>4.6349998623753983</v>
      </c>
      <c r="R6" s="4">
        <v>5.6057765167793123</v>
      </c>
      <c r="S6" s="4">
        <v>2.6086996093296717</v>
      </c>
      <c r="T6" s="4">
        <v>2.8722219468618517</v>
      </c>
      <c r="U6" s="4">
        <v>3.828603546899811</v>
      </c>
      <c r="V6" s="4">
        <v>3.930265827837224</v>
      </c>
      <c r="W6" s="4">
        <v>5.4406243609816825</v>
      </c>
      <c r="X6" s="4">
        <v>2.8428878007550988</v>
      </c>
      <c r="Y6" s="4">
        <v>2.5102090475483325</v>
      </c>
      <c r="Z6" s="4">
        <v>2.9190644625556428</v>
      </c>
      <c r="AA6" s="4">
        <v>2.6150595959716503</v>
      </c>
      <c r="AB6" s="4">
        <v>2.3012899019532953</v>
      </c>
      <c r="AC6" s="4">
        <v>2.1097189743764075</v>
      </c>
      <c r="AD6" s="4">
        <v>2.2743341862699031</v>
      </c>
      <c r="AE6" s="4">
        <v>2.165587268606104</v>
      </c>
      <c r="AF6" s="4">
        <v>2.4347646914802299</v>
      </c>
      <c r="AG6" s="4">
        <v>2.747105207762897</v>
      </c>
      <c r="AH6" s="4">
        <v>3.0692230974750392</v>
      </c>
      <c r="AI6" s="4">
        <v>3.1339514901981107</v>
      </c>
      <c r="AJ6" s="4">
        <v>3.1497326457669086</v>
      </c>
      <c r="AK6" s="4">
        <v>3.149118378849181</v>
      </c>
      <c r="AL6" s="4">
        <v>3.1445275309469336</v>
      </c>
      <c r="AM6" s="4">
        <v>3.1404428728086837</v>
      </c>
      <c r="AN6" s="4">
        <v>3.1265650904992501</v>
      </c>
      <c r="AO6" s="4">
        <v>3.1022230734758596</v>
      </c>
      <c r="AP6" s="4">
        <v>3.0744126409034434</v>
      </c>
      <c r="AQ6" s="4">
        <v>3.0293463381172581</v>
      </c>
      <c r="AR6" s="4">
        <v>2.9675424331767721</v>
      </c>
      <c r="AS6" s="4">
        <v>2.9291501453763811</v>
      </c>
      <c r="AT6" s="4">
        <v>2.8868637424440253</v>
      </c>
      <c r="AU6" s="4">
        <v>2.8781887990019666</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t="s">
        <v>91</v>
      </c>
      <c r="C7" s="4">
        <v>0.39424263005225502</v>
      </c>
      <c r="D7" s="4">
        <v>1.2015074355656437</v>
      </c>
      <c r="E7" s="4">
        <v>1.6876837429494893</v>
      </c>
      <c r="F7" s="4">
        <v>0.13282794324750324</v>
      </c>
      <c r="G7" s="4">
        <v>-0.3406654022627939</v>
      </c>
      <c r="H7" s="4">
        <v>3.1338425353522692</v>
      </c>
      <c r="I7" s="4">
        <v>3.8749631516808565</v>
      </c>
      <c r="J7" s="4">
        <v>5.5154419873804006</v>
      </c>
      <c r="K7" s="4">
        <v>4.1049916560196529</v>
      </c>
      <c r="L7" s="4">
        <v>1.5955354317548744</v>
      </c>
      <c r="M7" s="4">
        <v>1.9121581395348857</v>
      </c>
      <c r="N7" s="4">
        <v>4.1043311295540867</v>
      </c>
      <c r="O7" s="4">
        <v>6.7284269223087669</v>
      </c>
      <c r="P7" s="4">
        <v>12.127261641062287</v>
      </c>
      <c r="Q7" s="4">
        <v>4.6349998623753983</v>
      </c>
      <c r="R7" s="4">
        <v>5.6057765167793123</v>
      </c>
      <c r="S7" s="4">
        <v>2.6086996093296717</v>
      </c>
      <c r="T7" s="4">
        <v>2.8722219468618517</v>
      </c>
      <c r="U7" s="4">
        <v>3.828603546899811</v>
      </c>
      <c r="V7" s="4">
        <v>3.930265827837224</v>
      </c>
      <c r="W7" s="4">
        <v>5.4406243609816825</v>
      </c>
      <c r="X7" s="4">
        <v>2.8428878007550988</v>
      </c>
      <c r="Y7" s="4">
        <v>2.5038364809480886</v>
      </c>
      <c r="Z7" s="4">
        <v>2.2467307962431446</v>
      </c>
      <c r="AA7" s="4">
        <v>1.879197320841508</v>
      </c>
      <c r="AB7" s="4">
        <v>1.5596099338298399</v>
      </c>
      <c r="AC7" s="4">
        <v>1.3688219962763881</v>
      </c>
      <c r="AD7" s="4">
        <v>1.2098845481422111</v>
      </c>
      <c r="AE7" s="4">
        <v>1.2416617465779551</v>
      </c>
      <c r="AF7" s="4">
        <v>1.1905127740388555</v>
      </c>
      <c r="AG7" s="4">
        <v>1.3083944074848657</v>
      </c>
      <c r="AH7" s="4">
        <v>1.2869828401766812</v>
      </c>
      <c r="AI7" s="4">
        <v>1.4902628159812727</v>
      </c>
      <c r="AJ7" s="4">
        <v>1.5294506941840629</v>
      </c>
      <c r="AK7" s="4">
        <v>1.712559222047787</v>
      </c>
      <c r="AL7" s="4">
        <v>1.7401570814468497</v>
      </c>
      <c r="AM7" s="4">
        <v>1.74752252562698</v>
      </c>
      <c r="AN7" s="4">
        <v>1.7418932674256691</v>
      </c>
      <c r="AO7" s="4">
        <v>1.8915301605975443</v>
      </c>
      <c r="AP7" s="4">
        <v>1.8889789756049231</v>
      </c>
      <c r="AQ7" s="4">
        <v>1.8553322845601974</v>
      </c>
      <c r="AR7" s="4">
        <v>1.8012077209867532</v>
      </c>
      <c r="AS7" s="4">
        <v>1.7676749289572227</v>
      </c>
      <c r="AT7" s="4">
        <v>1.7315149684344429</v>
      </c>
      <c r="AU7" s="4">
        <v>1.7301585131212645</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t="s">
        <v>91</v>
      </c>
      <c r="C8" s="4">
        <v>0.39424263005225502</v>
      </c>
      <c r="D8" s="4">
        <v>1.2015074355656437</v>
      </c>
      <c r="E8" s="4">
        <v>1.6876837429494893</v>
      </c>
      <c r="F8" s="4">
        <v>0.13282794324750324</v>
      </c>
      <c r="G8" s="4">
        <v>-0.3406654022627939</v>
      </c>
      <c r="H8" s="4">
        <v>3.1338425353522692</v>
      </c>
      <c r="I8" s="4">
        <v>3.8749631516808565</v>
      </c>
      <c r="J8" s="4">
        <v>5.5154419873804006</v>
      </c>
      <c r="K8" s="4">
        <v>4.1049916560196529</v>
      </c>
      <c r="L8" s="4">
        <v>1.5955354317548744</v>
      </c>
      <c r="M8" s="4">
        <v>1.9121581395348857</v>
      </c>
      <c r="N8" s="4">
        <v>4.1043311295540867</v>
      </c>
      <c r="O8" s="4">
        <v>6.7284269223087669</v>
      </c>
      <c r="P8" s="4">
        <v>12.127261641062287</v>
      </c>
      <c r="Q8" s="4">
        <v>4.6349998623753983</v>
      </c>
      <c r="R8" s="4">
        <v>5.6057765167793123</v>
      </c>
      <c r="S8" s="4">
        <v>2.6086996093296717</v>
      </c>
      <c r="T8" s="4">
        <v>2.8722219468618517</v>
      </c>
      <c r="U8" s="4">
        <v>3.828603546899811</v>
      </c>
      <c r="V8" s="4">
        <v>3.930265827837224</v>
      </c>
      <c r="W8" s="4">
        <v>5.4406243609816825</v>
      </c>
      <c r="X8" s="4">
        <v>2.8428878007550988</v>
      </c>
      <c r="Y8" s="4">
        <v>2.4952034643978682</v>
      </c>
      <c r="Z8" s="4">
        <v>2.2459720936937124</v>
      </c>
      <c r="AA8" s="4">
        <v>1.8810943533005082</v>
      </c>
      <c r="AB8" s="4">
        <v>1.5608105865902626</v>
      </c>
      <c r="AC8" s="4">
        <v>1.3736896689838907</v>
      </c>
      <c r="AD8" s="4">
        <v>1.2182287993353822</v>
      </c>
      <c r="AE8" s="4">
        <v>1.0873135320583229</v>
      </c>
      <c r="AF8" s="4">
        <v>1.0231715822515433</v>
      </c>
      <c r="AG8" s="4">
        <v>0.97413955252370132</v>
      </c>
      <c r="AH8" s="4">
        <v>0.939884178860106</v>
      </c>
      <c r="AI8" s="4">
        <v>0.97955738025341144</v>
      </c>
      <c r="AJ8" s="4">
        <v>1.0073661891897181</v>
      </c>
      <c r="AK8" s="4">
        <v>1.0274922196650931</v>
      </c>
      <c r="AL8" s="4">
        <v>1.0446229578568929</v>
      </c>
      <c r="AM8" s="4">
        <v>1.0570135325200585</v>
      </c>
      <c r="AN8" s="4">
        <v>1.0583273191800275</v>
      </c>
      <c r="AO8" s="4">
        <v>1.0498092633728062</v>
      </c>
      <c r="AP8" s="4">
        <v>1.0371768638994254</v>
      </c>
      <c r="AQ8" s="4">
        <v>1.0061719331200587</v>
      </c>
      <c r="AR8" s="4">
        <v>0.95710152115742875</v>
      </c>
      <c r="AS8" s="4">
        <v>0.93136839601864319</v>
      </c>
      <c r="AT8" s="4">
        <v>0.90129577179570708</v>
      </c>
      <c r="AU8" s="4">
        <v>0.9055784667088671</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t="s">
        <v>91</v>
      </c>
      <c r="C9" s="4">
        <v>0.39424263005225502</v>
      </c>
      <c r="D9" s="4">
        <v>1.2015074355656437</v>
      </c>
      <c r="E9" s="4">
        <v>1.6876837429494893</v>
      </c>
      <c r="F9" s="4">
        <v>0.13282794324750324</v>
      </c>
      <c r="G9" s="4">
        <v>-0.3406654022627939</v>
      </c>
      <c r="H9" s="4">
        <v>3.1338425353522692</v>
      </c>
      <c r="I9" s="4">
        <v>3.8749631516808565</v>
      </c>
      <c r="J9" s="4">
        <v>5.5154419873804006</v>
      </c>
      <c r="K9" s="4">
        <v>4.1049916560196529</v>
      </c>
      <c r="L9" s="4">
        <v>1.5955354317548744</v>
      </c>
      <c r="M9" s="4">
        <v>1.9121581395348857</v>
      </c>
      <c r="N9" s="4">
        <v>4.1043311295540867</v>
      </c>
      <c r="O9" s="4">
        <v>6.7284269223087669</v>
      </c>
      <c r="P9" s="4">
        <v>12.127261641062287</v>
      </c>
      <c r="Q9" s="4">
        <v>4.6349998623753983</v>
      </c>
      <c r="R9" s="4">
        <v>5.6057765167793123</v>
      </c>
      <c r="S9" s="4">
        <v>2.6086996093296717</v>
      </c>
      <c r="T9" s="4">
        <v>2.8722219468618517</v>
      </c>
      <c r="U9" s="4">
        <v>3.828603546899811</v>
      </c>
      <c r="V9" s="4">
        <v>3.930265827837224</v>
      </c>
      <c r="W9" s="4">
        <v>5.4406243609816825</v>
      </c>
      <c r="X9" s="4">
        <v>2.8428878007550988</v>
      </c>
      <c r="Y9" s="4">
        <v>2.4840550142864855</v>
      </c>
      <c r="Z9" s="4">
        <v>1.8200482192099015</v>
      </c>
      <c r="AA9" s="4">
        <v>1.4183095809255477</v>
      </c>
      <c r="AB9" s="4">
        <v>1.0923694648414637</v>
      </c>
      <c r="AC9" s="4">
        <v>0.82364371016075788</v>
      </c>
      <c r="AD9" s="4">
        <v>0.66934248953721687</v>
      </c>
      <c r="AE9" s="4">
        <v>0.53931597020739308</v>
      </c>
      <c r="AF9" s="4">
        <v>0.48334552056456914</v>
      </c>
      <c r="AG9" s="4">
        <v>0.35957105733173655</v>
      </c>
      <c r="AH9" s="4">
        <v>0.32418058841005548</v>
      </c>
      <c r="AI9" s="4">
        <v>0.36850985269150938</v>
      </c>
      <c r="AJ9" s="4">
        <v>0.40188520594479016</v>
      </c>
      <c r="AK9" s="4">
        <v>0.34436044429331036</v>
      </c>
      <c r="AL9" s="4">
        <v>0.35916738221478428</v>
      </c>
      <c r="AM9" s="4">
        <v>0.37487400957251138</v>
      </c>
      <c r="AN9" s="4">
        <v>0.38064468603881707</v>
      </c>
      <c r="AO9" s="4">
        <v>0.37614754638075421</v>
      </c>
      <c r="AP9" s="4">
        <v>0.36552478655791032</v>
      </c>
      <c r="AQ9" s="4">
        <v>0.33741839774938343</v>
      </c>
      <c r="AR9" s="4">
        <v>0.29258083229688969</v>
      </c>
      <c r="AS9" s="4">
        <v>0.26933295393902656</v>
      </c>
      <c r="AT9" s="4">
        <v>0.24190165165573951</v>
      </c>
      <c r="AU9" s="4">
        <v>0.24844243210293193</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t="s">
        <v>91</v>
      </c>
      <c r="C10" s="4">
        <v>0.39424263005225502</v>
      </c>
      <c r="D10" s="4">
        <v>1.2015074355656437</v>
      </c>
      <c r="E10" s="4">
        <v>1.6876837429494893</v>
      </c>
      <c r="F10" s="4">
        <v>0.13282794324750324</v>
      </c>
      <c r="G10" s="4">
        <v>-0.3406654022627939</v>
      </c>
      <c r="H10" s="4">
        <v>3.1338425353522692</v>
      </c>
      <c r="I10" s="4">
        <v>3.8749631516808565</v>
      </c>
      <c r="J10" s="4">
        <v>5.5154419873804006</v>
      </c>
      <c r="K10" s="4">
        <v>4.1049916560196529</v>
      </c>
      <c r="L10" s="4">
        <v>1.5955354317548744</v>
      </c>
      <c r="M10" s="4">
        <v>1.9121581395348857</v>
      </c>
      <c r="N10" s="4">
        <v>4.1043311295540867</v>
      </c>
      <c r="O10" s="4">
        <v>6.7284269223087669</v>
      </c>
      <c r="P10" s="4">
        <v>12.127261641062287</v>
      </c>
      <c r="Q10" s="4">
        <v>4.6349998623753983</v>
      </c>
      <c r="R10" s="4">
        <v>5.6057765167793123</v>
      </c>
      <c r="S10" s="4">
        <v>2.6086996093296717</v>
      </c>
      <c r="T10" s="4">
        <v>2.8722219468618517</v>
      </c>
      <c r="U10" s="4">
        <v>3.828603546899811</v>
      </c>
      <c r="V10" s="4">
        <v>3.930265827837224</v>
      </c>
      <c r="W10" s="4">
        <v>5.4406243609816825</v>
      </c>
      <c r="X10" s="4">
        <v>2.8428878007550988</v>
      </c>
      <c r="Y10" s="4">
        <v>2.4763164640548765</v>
      </c>
      <c r="Z10" s="4">
        <v>1.5645643041230386</v>
      </c>
      <c r="AA10" s="4">
        <v>1.1385059620822657</v>
      </c>
      <c r="AB10" s="4">
        <v>0.8119102441796664</v>
      </c>
      <c r="AC10" s="4">
        <v>0.5454681794551921</v>
      </c>
      <c r="AD10" s="4">
        <v>0.39472927358467103</v>
      </c>
      <c r="AE10" s="4">
        <v>0.27462212585705403</v>
      </c>
      <c r="AF10" s="4">
        <v>0.22031608220347509</v>
      </c>
      <c r="AG10" s="4">
        <v>9.8175968901465183E-2</v>
      </c>
      <c r="AH10" s="4">
        <v>6.5110861913851181E-2</v>
      </c>
      <c r="AI10" s="4">
        <v>0.1113627236886392</v>
      </c>
      <c r="AJ10" s="4">
        <v>6.3090801554125608E-2</v>
      </c>
      <c r="AK10" s="4">
        <v>8.2276730626617001E-2</v>
      </c>
      <c r="AL10" s="4">
        <v>0.10551011727166038</v>
      </c>
      <c r="AM10" s="4">
        <v>4.1467286331710485E-2</v>
      </c>
      <c r="AN10" s="4">
        <v>4.1903408869049974E-2</v>
      </c>
      <c r="AO10" s="4">
        <v>3.6711824110293945E-2</v>
      </c>
      <c r="AP10" s="4">
        <v>2.8889352311535887E-2</v>
      </c>
      <c r="AQ10" s="4">
        <v>3.8829262307458201E-3</v>
      </c>
      <c r="AR10" s="4">
        <v>-3.8520017671830775E-2</v>
      </c>
      <c r="AS10" s="4">
        <v>-6.0421651109305197E-2</v>
      </c>
      <c r="AT10" s="4">
        <v>-8.6133255959335742E-2</v>
      </c>
      <c r="AU10" s="4">
        <v>-7.7743676572619602E-2</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t="s">
        <v>91</v>
      </c>
      <c r="C14" s="4">
        <v>24.919589999999999</v>
      </c>
      <c r="D14" s="4">
        <v>17.387570000000004</v>
      </c>
      <c r="E14" s="4">
        <v>23.434089999999998</v>
      </c>
      <c r="F14" s="4">
        <v>26.44584</v>
      </c>
      <c r="G14" s="4">
        <v>15.573739999999999</v>
      </c>
      <c r="H14" s="4">
        <v>35.844579999999993</v>
      </c>
      <c r="I14" s="4">
        <v>24.138500000000011</v>
      </c>
      <c r="J14" s="4">
        <v>35.862459999999992</v>
      </c>
      <c r="K14" s="4">
        <v>43.33281999999997</v>
      </c>
      <c r="L14" s="4">
        <v>32.95478</v>
      </c>
      <c r="M14" s="4">
        <v>38.462999999999994</v>
      </c>
      <c r="N14" s="4">
        <v>36.31900000000001</v>
      </c>
      <c r="O14" s="4">
        <v>37.739000000000004</v>
      </c>
      <c r="P14" s="4">
        <v>50.531999999999996</v>
      </c>
      <c r="Q14" s="4">
        <v>34.262999999999998</v>
      </c>
      <c r="R14" s="4">
        <v>48.517000000000003</v>
      </c>
      <c r="S14" s="4">
        <v>29.236999999999995</v>
      </c>
      <c r="T14" s="4">
        <v>18.152999999999995</v>
      </c>
      <c r="U14" s="4">
        <v>29.222000000000005</v>
      </c>
      <c r="V14" s="4">
        <v>32.531999999999982</v>
      </c>
      <c r="W14" s="4">
        <v>29.847999999999999</v>
      </c>
      <c r="X14" s="4">
        <v>29.62152</v>
      </c>
      <c r="Y14" s="4">
        <v>28.41808000000001</v>
      </c>
      <c r="Z14" s="4">
        <v>30.877359999999996</v>
      </c>
      <c r="AA14" s="4">
        <v>29.811419999999991</v>
      </c>
      <c r="AB14" s="4">
        <v>28.693679999999986</v>
      </c>
      <c r="AC14" s="4">
        <v>28.176549999999995</v>
      </c>
      <c r="AD14" s="4">
        <v>29.420339999999996</v>
      </c>
      <c r="AE14" s="4">
        <v>29.307080000000003</v>
      </c>
      <c r="AF14" s="4">
        <v>31.066929999999992</v>
      </c>
      <c r="AG14" s="4">
        <v>33.042300000000012</v>
      </c>
      <c r="AH14" s="4">
        <v>35.068400000000004</v>
      </c>
      <c r="AI14" s="4">
        <v>35.374560000000017</v>
      </c>
      <c r="AJ14" s="4">
        <v>35.437380000000005</v>
      </c>
      <c r="AK14" s="4">
        <v>35.418590000000002</v>
      </c>
      <c r="AL14" s="4">
        <v>35.380049999999997</v>
      </c>
      <c r="AM14" s="4">
        <v>35.344170000000013</v>
      </c>
      <c r="AN14" s="4">
        <v>35.259160000000008</v>
      </c>
      <c r="AO14" s="4">
        <v>35.121409999999997</v>
      </c>
      <c r="AP14" s="4">
        <v>34.965970000000006</v>
      </c>
      <c r="AQ14" s="4">
        <v>34.723110000000013</v>
      </c>
      <c r="AR14" s="4">
        <v>34.395070000000011</v>
      </c>
      <c r="AS14" s="4">
        <v>34.184910000000009</v>
      </c>
      <c r="AT14" s="4">
        <v>33.954610000000002</v>
      </c>
      <c r="AU14" s="4">
        <v>33.894660000000016</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t="s">
        <v>91</v>
      </c>
      <c r="C15" s="4">
        <v>24.919589999999999</v>
      </c>
      <c r="D15" s="4">
        <v>17.387570000000004</v>
      </c>
      <c r="E15" s="4">
        <v>23.434089999999998</v>
      </c>
      <c r="F15" s="4">
        <v>26.44584</v>
      </c>
      <c r="G15" s="4">
        <v>15.573739999999999</v>
      </c>
      <c r="H15" s="4">
        <v>35.844579999999993</v>
      </c>
      <c r="I15" s="4">
        <v>24.138500000000011</v>
      </c>
      <c r="J15" s="4">
        <v>35.862459999999992</v>
      </c>
      <c r="K15" s="4">
        <v>43.33281999999997</v>
      </c>
      <c r="L15" s="4">
        <v>32.95478</v>
      </c>
      <c r="M15" s="4">
        <v>38.462999999999994</v>
      </c>
      <c r="N15" s="4">
        <v>36.31900000000001</v>
      </c>
      <c r="O15" s="4">
        <v>37.739000000000004</v>
      </c>
      <c r="P15" s="4">
        <v>50.531999999999996</v>
      </c>
      <c r="Q15" s="4">
        <v>34.262999999999998</v>
      </c>
      <c r="R15" s="4">
        <v>48.517000000000003</v>
      </c>
      <c r="S15" s="4">
        <v>29.236999999999995</v>
      </c>
      <c r="T15" s="4">
        <v>18.152999999999995</v>
      </c>
      <c r="U15" s="4">
        <v>29.222000000000005</v>
      </c>
      <c r="V15" s="4">
        <v>32.531999999999982</v>
      </c>
      <c r="W15" s="4">
        <v>29.847999999999999</v>
      </c>
      <c r="X15" s="4">
        <v>29.62152</v>
      </c>
      <c r="Y15" s="4">
        <v>28.386590000000012</v>
      </c>
      <c r="Z15" s="4">
        <v>27.554270000000002</v>
      </c>
      <c r="AA15" s="4">
        <v>26.172869999999996</v>
      </c>
      <c r="AB15" s="4">
        <v>25.024259999999995</v>
      </c>
      <c r="AC15" s="4">
        <v>24.508279999999985</v>
      </c>
      <c r="AD15" s="4">
        <v>24.145359999999993</v>
      </c>
      <c r="AE15" s="4">
        <v>24.723559999999996</v>
      </c>
      <c r="AF15" s="4">
        <v>24.886759999999995</v>
      </c>
      <c r="AG15" s="4">
        <v>25.886410000000005</v>
      </c>
      <c r="AH15" s="4">
        <v>26.190329999999996</v>
      </c>
      <c r="AI15" s="4">
        <v>27.172830000000008</v>
      </c>
      <c r="AJ15" s="4">
        <v>27.338950000000004</v>
      </c>
      <c r="AK15" s="4">
        <v>28.226510000000005</v>
      </c>
      <c r="AL15" s="4">
        <v>28.337620000000008</v>
      </c>
      <c r="AM15" s="4">
        <v>28.347870000000011</v>
      </c>
      <c r="AN15" s="4">
        <v>28.293169999999996</v>
      </c>
      <c r="AO15" s="4">
        <v>29.02084</v>
      </c>
      <c r="AP15" s="4">
        <v>28.983260000000001</v>
      </c>
      <c r="AQ15" s="4">
        <v>28.788780000000003</v>
      </c>
      <c r="AR15" s="4">
        <v>28.490420000000004</v>
      </c>
      <c r="AS15" s="4">
        <v>28.295859999999998</v>
      </c>
      <c r="AT15" s="4">
        <v>28.087730000000001</v>
      </c>
      <c r="AU15" s="4">
        <v>28.056220000000014</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t="s">
        <v>91</v>
      </c>
      <c r="C16" s="4">
        <v>24.919589999999999</v>
      </c>
      <c r="D16" s="4">
        <v>17.387570000000004</v>
      </c>
      <c r="E16" s="4">
        <v>23.434089999999998</v>
      </c>
      <c r="F16" s="4">
        <v>26.44584</v>
      </c>
      <c r="G16" s="4">
        <v>15.573739999999999</v>
      </c>
      <c r="H16" s="4">
        <v>35.844579999999993</v>
      </c>
      <c r="I16" s="4">
        <v>24.138500000000011</v>
      </c>
      <c r="J16" s="4">
        <v>35.862459999999992</v>
      </c>
      <c r="K16" s="4">
        <v>43.33281999999997</v>
      </c>
      <c r="L16" s="4">
        <v>32.95478</v>
      </c>
      <c r="M16" s="4">
        <v>38.462999999999994</v>
      </c>
      <c r="N16" s="4">
        <v>36.31900000000001</v>
      </c>
      <c r="O16" s="4">
        <v>37.739000000000004</v>
      </c>
      <c r="P16" s="4">
        <v>50.531999999999996</v>
      </c>
      <c r="Q16" s="4">
        <v>34.262999999999998</v>
      </c>
      <c r="R16" s="4">
        <v>48.517000000000003</v>
      </c>
      <c r="S16" s="4">
        <v>29.236999999999995</v>
      </c>
      <c r="T16" s="4">
        <v>18.152999999999995</v>
      </c>
      <c r="U16" s="4">
        <v>29.222000000000005</v>
      </c>
      <c r="V16" s="4">
        <v>32.531999999999982</v>
      </c>
      <c r="W16" s="4">
        <v>29.847999999999999</v>
      </c>
      <c r="X16" s="4">
        <v>29.62152</v>
      </c>
      <c r="Y16" s="4">
        <v>28.343930000000004</v>
      </c>
      <c r="Z16" s="4">
        <v>27.550519999999999</v>
      </c>
      <c r="AA16" s="4">
        <v>26.182249999999989</v>
      </c>
      <c r="AB16" s="4">
        <v>25.030199999999997</v>
      </c>
      <c r="AC16" s="4">
        <v>24.532380000000003</v>
      </c>
      <c r="AD16" s="4">
        <v>24.186709999999998</v>
      </c>
      <c r="AE16" s="4">
        <v>23.957870000000003</v>
      </c>
      <c r="AF16" s="4">
        <v>24.055599999999991</v>
      </c>
      <c r="AG16" s="4">
        <v>24.223929999999999</v>
      </c>
      <c r="AH16" s="4">
        <v>24.461319999999994</v>
      </c>
      <c r="AI16" s="4">
        <v>24.624569999999995</v>
      </c>
      <c r="AJ16" s="4">
        <v>24.729570000000006</v>
      </c>
      <c r="AK16" s="4">
        <v>24.796939999999996</v>
      </c>
      <c r="AL16" s="4">
        <v>24.849979999999999</v>
      </c>
      <c r="AM16" s="4">
        <v>24.879839999999998</v>
      </c>
      <c r="AN16" s="4">
        <v>24.854519999999997</v>
      </c>
      <c r="AO16" s="4">
        <v>24.780019999999993</v>
      </c>
      <c r="AP16" s="4">
        <v>24.684950000000015</v>
      </c>
      <c r="AQ16" s="4">
        <v>24.497159999999994</v>
      </c>
      <c r="AR16" s="4">
        <v>24.217780000000005</v>
      </c>
      <c r="AS16" s="4">
        <v>24.056240000000006</v>
      </c>
      <c r="AT16" s="4">
        <v>23.872600000000006</v>
      </c>
      <c r="AU16" s="4">
        <v>23.863450000000007</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t="s">
        <v>91</v>
      </c>
      <c r="C17" s="4">
        <v>24.919589999999999</v>
      </c>
      <c r="D17" s="4">
        <v>17.387570000000004</v>
      </c>
      <c r="E17" s="4">
        <v>23.434089999999998</v>
      </c>
      <c r="F17" s="4">
        <v>26.44584</v>
      </c>
      <c r="G17" s="4">
        <v>15.573739999999999</v>
      </c>
      <c r="H17" s="4">
        <v>35.844579999999993</v>
      </c>
      <c r="I17" s="4">
        <v>24.138500000000011</v>
      </c>
      <c r="J17" s="4">
        <v>35.862459999999992</v>
      </c>
      <c r="K17" s="4">
        <v>43.33281999999997</v>
      </c>
      <c r="L17" s="4">
        <v>32.95478</v>
      </c>
      <c r="M17" s="4">
        <v>38.462999999999994</v>
      </c>
      <c r="N17" s="4">
        <v>36.31900000000001</v>
      </c>
      <c r="O17" s="4">
        <v>37.739000000000004</v>
      </c>
      <c r="P17" s="4">
        <v>50.531999999999996</v>
      </c>
      <c r="Q17" s="4">
        <v>34.262999999999998</v>
      </c>
      <c r="R17" s="4">
        <v>48.517000000000003</v>
      </c>
      <c r="S17" s="4">
        <v>29.236999999999995</v>
      </c>
      <c r="T17" s="4">
        <v>18.152999999999995</v>
      </c>
      <c r="U17" s="4">
        <v>29.222000000000005</v>
      </c>
      <c r="V17" s="4">
        <v>32.531999999999982</v>
      </c>
      <c r="W17" s="4">
        <v>29.847999999999999</v>
      </c>
      <c r="X17" s="4">
        <v>29.62152</v>
      </c>
      <c r="Y17" s="4">
        <v>28.288840000000004</v>
      </c>
      <c r="Z17" s="4">
        <v>25.445340000000012</v>
      </c>
      <c r="AA17" s="4">
        <v>23.893959999999996</v>
      </c>
      <c r="AB17" s="4">
        <v>22.712609999999998</v>
      </c>
      <c r="AC17" s="4">
        <v>21.809029999999989</v>
      </c>
      <c r="AD17" s="4">
        <v>21.466619999999995</v>
      </c>
      <c r="AE17" s="4">
        <v>21.239250000000009</v>
      </c>
      <c r="AF17" s="4">
        <v>21.374179999999999</v>
      </c>
      <c r="AG17" s="4">
        <v>21.166980000000006</v>
      </c>
      <c r="AH17" s="4">
        <v>21.393920000000008</v>
      </c>
      <c r="AI17" s="4">
        <v>21.575109999999999</v>
      </c>
      <c r="AJ17" s="4">
        <v>21.702719999999992</v>
      </c>
      <c r="AK17" s="4">
        <v>21.376230000000003</v>
      </c>
      <c r="AL17" s="4">
        <v>21.411900000000006</v>
      </c>
      <c r="AM17" s="4">
        <v>21.452719999999996</v>
      </c>
      <c r="AN17" s="4">
        <v>21.444190000000003</v>
      </c>
      <c r="AO17" s="4">
        <v>21.384390000000003</v>
      </c>
      <c r="AP17" s="4">
        <v>21.293969999999998</v>
      </c>
      <c r="AQ17" s="4">
        <v>21.115379999999995</v>
      </c>
      <c r="AR17" s="4">
        <v>20.852019999999992</v>
      </c>
      <c r="AS17" s="4">
        <v>20.697749999999999</v>
      </c>
      <c r="AT17" s="4">
        <v>20.52224</v>
      </c>
      <c r="AU17" s="4">
        <v>20.519370000000002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t="s">
        <v>91</v>
      </c>
      <c r="C18" s="4">
        <v>24.919589999999999</v>
      </c>
      <c r="D18" s="4">
        <v>17.387570000000004</v>
      </c>
      <c r="E18" s="4">
        <v>23.434089999999998</v>
      </c>
      <c r="F18" s="4">
        <v>26.44584</v>
      </c>
      <c r="G18" s="4">
        <v>15.573739999999999</v>
      </c>
      <c r="H18" s="4">
        <v>35.844579999999993</v>
      </c>
      <c r="I18" s="4">
        <v>24.138500000000011</v>
      </c>
      <c r="J18" s="4">
        <v>35.862459999999992</v>
      </c>
      <c r="K18" s="4">
        <v>43.33281999999997</v>
      </c>
      <c r="L18" s="4">
        <v>32.95478</v>
      </c>
      <c r="M18" s="4">
        <v>38.462999999999994</v>
      </c>
      <c r="N18" s="4">
        <v>36.31900000000001</v>
      </c>
      <c r="O18" s="4">
        <v>37.739000000000004</v>
      </c>
      <c r="P18" s="4">
        <v>50.531999999999996</v>
      </c>
      <c r="Q18" s="4">
        <v>34.262999999999998</v>
      </c>
      <c r="R18" s="4">
        <v>48.517000000000003</v>
      </c>
      <c r="S18" s="4">
        <v>29.236999999999995</v>
      </c>
      <c r="T18" s="4">
        <v>18.152999999999995</v>
      </c>
      <c r="U18" s="4">
        <v>29.222000000000005</v>
      </c>
      <c r="V18" s="4">
        <v>32.531999999999982</v>
      </c>
      <c r="W18" s="4">
        <v>29.847999999999999</v>
      </c>
      <c r="X18" s="4">
        <v>29.62152</v>
      </c>
      <c r="Y18" s="4">
        <v>28.250599999999999</v>
      </c>
      <c r="Z18" s="4">
        <v>24.182580000000002</v>
      </c>
      <c r="AA18" s="4">
        <v>22.510439999999988</v>
      </c>
      <c r="AB18" s="4">
        <v>21.325049999999997</v>
      </c>
      <c r="AC18" s="4">
        <v>20.431739999999998</v>
      </c>
      <c r="AD18" s="4">
        <v>20.105719999999998</v>
      </c>
      <c r="AE18" s="4">
        <v>19.926080000000002</v>
      </c>
      <c r="AF18" s="4">
        <v>20.067629999999991</v>
      </c>
      <c r="AG18" s="4">
        <v>19.866700000000005</v>
      </c>
      <c r="AH18" s="4">
        <v>20.103159999999995</v>
      </c>
      <c r="AI18" s="4">
        <v>20.291689999999999</v>
      </c>
      <c r="AJ18" s="4">
        <v>20.009000000000004</v>
      </c>
      <c r="AK18" s="4">
        <v>20.063660000000013</v>
      </c>
      <c r="AL18" s="4">
        <v>20.139350000000007</v>
      </c>
      <c r="AM18" s="4">
        <v>19.777480000000011</v>
      </c>
      <c r="AN18" s="4">
        <v>19.739339999999995</v>
      </c>
      <c r="AO18" s="4">
        <v>19.673239999999993</v>
      </c>
      <c r="AP18" s="4">
        <v>19.594160000000006</v>
      </c>
      <c r="AQ18" s="4">
        <v>19.428479999999997</v>
      </c>
      <c r="AR18" s="4">
        <v>19.174720000000004</v>
      </c>
      <c r="AS18" s="4">
        <v>19.024589999999989</v>
      </c>
      <c r="AT18" s="4">
        <v>18.855150000000013</v>
      </c>
      <c r="AU18" s="4">
        <v>18.859059999999999</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12.269</v>
      </c>
      <c r="C22" s="4">
        <v>4</v>
      </c>
      <c r="D22" s="4">
        <v>-12.997999999999999</v>
      </c>
      <c r="E22" s="4">
        <v>41</v>
      </c>
      <c r="F22" s="4">
        <v>74.001000000000005</v>
      </c>
      <c r="G22" s="4">
        <v>68.998999999999995</v>
      </c>
      <c r="H22" s="4">
        <v>51.4</v>
      </c>
      <c r="I22" s="4">
        <v>73.8</v>
      </c>
      <c r="J22" s="4">
        <v>154</v>
      </c>
      <c r="K22" s="4">
        <v>160.1</v>
      </c>
      <c r="L22" s="4">
        <v>187.07599999999999</v>
      </c>
      <c r="M22" s="4">
        <v>167.3853</v>
      </c>
      <c r="N22" s="4">
        <v>179.11080000000001</v>
      </c>
      <c r="O22" s="4">
        <v>205.66370000000001</v>
      </c>
      <c r="P22" s="4">
        <v>316.50689999999997</v>
      </c>
      <c r="Q22" s="4">
        <v>240.57149999999999</v>
      </c>
      <c r="R22" s="4">
        <v>283.78620000000001</v>
      </c>
      <c r="S22" s="4">
        <v>263.72609999999997</v>
      </c>
      <c r="T22" s="4">
        <v>207.50299999999999</v>
      </c>
      <c r="U22" s="4">
        <v>248.52789999999999</v>
      </c>
      <c r="V22" s="4">
        <v>265.26459999999997</v>
      </c>
      <c r="W22" s="4">
        <v>165.631</v>
      </c>
      <c r="X22" s="4">
        <v>152.5</v>
      </c>
      <c r="Y22" s="4">
        <v>134.5</v>
      </c>
      <c r="Z22" s="4">
        <v>166.5</v>
      </c>
      <c r="AA22" s="4">
        <v>161.5</v>
      </c>
      <c r="AB22" s="4">
        <v>160</v>
      </c>
      <c r="AC22" s="4">
        <v>160</v>
      </c>
      <c r="AD22" s="4">
        <v>180</v>
      </c>
      <c r="AE22" s="4">
        <v>180</v>
      </c>
      <c r="AF22" s="4">
        <v>200</v>
      </c>
      <c r="AG22" s="4">
        <v>220</v>
      </c>
      <c r="AH22" s="4">
        <v>240</v>
      </c>
      <c r="AI22" s="4">
        <v>240</v>
      </c>
      <c r="AJ22" s="4">
        <v>240</v>
      </c>
      <c r="AK22" s="4">
        <v>240</v>
      </c>
      <c r="AL22" s="4">
        <v>240</v>
      </c>
      <c r="AM22" s="4">
        <v>240</v>
      </c>
      <c r="AN22" s="4">
        <v>240</v>
      </c>
      <c r="AO22" s="4">
        <v>240</v>
      </c>
      <c r="AP22" s="4">
        <v>240</v>
      </c>
      <c r="AQ22" s="4">
        <v>240</v>
      </c>
      <c r="AR22" s="4">
        <v>240</v>
      </c>
      <c r="AS22" s="4">
        <v>240</v>
      </c>
      <c r="AT22" s="4">
        <v>240</v>
      </c>
      <c r="AU22" s="4">
        <v>240</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12.269</v>
      </c>
      <c r="C23" s="4">
        <v>4</v>
      </c>
      <c r="D23" s="4">
        <v>-12.997999999999999</v>
      </c>
      <c r="E23" s="4">
        <v>41</v>
      </c>
      <c r="F23" s="4">
        <v>74.001000000000005</v>
      </c>
      <c r="G23" s="4">
        <v>68.998999999999995</v>
      </c>
      <c r="H23" s="4">
        <v>51.4</v>
      </c>
      <c r="I23" s="4">
        <v>73.8</v>
      </c>
      <c r="J23" s="4">
        <v>154</v>
      </c>
      <c r="K23" s="4">
        <v>160.1</v>
      </c>
      <c r="L23" s="4">
        <v>187.07599999999999</v>
      </c>
      <c r="M23" s="4">
        <v>167.3853</v>
      </c>
      <c r="N23" s="4">
        <v>179.11080000000001</v>
      </c>
      <c r="O23" s="4">
        <v>205.66370000000001</v>
      </c>
      <c r="P23" s="4">
        <v>316.50689999999997</v>
      </c>
      <c r="Q23" s="4">
        <v>240.57149999999999</v>
      </c>
      <c r="R23" s="4">
        <v>283.78620000000001</v>
      </c>
      <c r="S23" s="4">
        <v>263.72609999999997</v>
      </c>
      <c r="T23" s="4">
        <v>207.50299999999999</v>
      </c>
      <c r="U23" s="4">
        <v>248.52789999999999</v>
      </c>
      <c r="V23" s="4">
        <v>265.26459999999997</v>
      </c>
      <c r="W23" s="4">
        <v>165.631</v>
      </c>
      <c r="X23" s="4">
        <v>152.5</v>
      </c>
      <c r="Y23" s="4">
        <v>134.5</v>
      </c>
      <c r="Z23" s="4">
        <v>126.5</v>
      </c>
      <c r="AA23" s="4">
        <v>121.5</v>
      </c>
      <c r="AB23" s="4">
        <v>120</v>
      </c>
      <c r="AC23" s="4">
        <v>120</v>
      </c>
      <c r="AD23" s="4">
        <v>120</v>
      </c>
      <c r="AE23" s="4">
        <v>130</v>
      </c>
      <c r="AF23" s="4">
        <v>130</v>
      </c>
      <c r="AG23" s="4">
        <v>140</v>
      </c>
      <c r="AH23" s="4">
        <v>140</v>
      </c>
      <c r="AI23" s="4">
        <v>150</v>
      </c>
      <c r="AJ23" s="4">
        <v>150</v>
      </c>
      <c r="AK23" s="4">
        <v>160</v>
      </c>
      <c r="AL23" s="4">
        <v>160</v>
      </c>
      <c r="AM23" s="4">
        <v>160</v>
      </c>
      <c r="AN23" s="4">
        <v>160</v>
      </c>
      <c r="AO23" s="4">
        <v>170</v>
      </c>
      <c r="AP23" s="4">
        <v>170</v>
      </c>
      <c r="AQ23" s="4">
        <v>170</v>
      </c>
      <c r="AR23" s="4">
        <v>170</v>
      </c>
      <c r="AS23" s="4">
        <v>170</v>
      </c>
      <c r="AT23" s="4">
        <v>170</v>
      </c>
      <c r="AU23" s="4">
        <v>170</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12.269</v>
      </c>
      <c r="C24" s="4">
        <v>4</v>
      </c>
      <c r="D24" s="4">
        <v>-12.997999999999999</v>
      </c>
      <c r="E24" s="4">
        <v>41</v>
      </c>
      <c r="F24" s="4">
        <v>74.001000000000005</v>
      </c>
      <c r="G24" s="4">
        <v>68.998999999999995</v>
      </c>
      <c r="H24" s="4">
        <v>51.4</v>
      </c>
      <c r="I24" s="4">
        <v>73.8</v>
      </c>
      <c r="J24" s="4">
        <v>154</v>
      </c>
      <c r="K24" s="4">
        <v>160.1</v>
      </c>
      <c r="L24" s="4">
        <v>187.07599999999999</v>
      </c>
      <c r="M24" s="4">
        <v>167.3853</v>
      </c>
      <c r="N24" s="4">
        <v>179.11080000000001</v>
      </c>
      <c r="O24" s="4">
        <v>205.66370000000001</v>
      </c>
      <c r="P24" s="4">
        <v>316.50689999999997</v>
      </c>
      <c r="Q24" s="4">
        <v>240.57149999999999</v>
      </c>
      <c r="R24" s="4">
        <v>283.78620000000001</v>
      </c>
      <c r="S24" s="4">
        <v>263.72609999999997</v>
      </c>
      <c r="T24" s="4">
        <v>207.50299999999999</v>
      </c>
      <c r="U24" s="4">
        <v>248.52789999999999</v>
      </c>
      <c r="V24" s="4">
        <v>265.26459999999997</v>
      </c>
      <c r="W24" s="4">
        <v>165.631</v>
      </c>
      <c r="X24" s="4">
        <v>152.5</v>
      </c>
      <c r="Y24" s="4">
        <v>134.5</v>
      </c>
      <c r="Z24" s="4">
        <v>126.5</v>
      </c>
      <c r="AA24" s="4">
        <v>121.5</v>
      </c>
      <c r="AB24" s="4">
        <v>120</v>
      </c>
      <c r="AC24" s="4">
        <v>120</v>
      </c>
      <c r="AD24" s="4">
        <v>120</v>
      </c>
      <c r="AE24" s="4">
        <v>120</v>
      </c>
      <c r="AF24" s="4">
        <v>120</v>
      </c>
      <c r="AG24" s="4">
        <v>120</v>
      </c>
      <c r="AH24" s="4">
        <v>120</v>
      </c>
      <c r="AI24" s="4">
        <v>120</v>
      </c>
      <c r="AJ24" s="4">
        <v>120</v>
      </c>
      <c r="AK24" s="4">
        <v>120</v>
      </c>
      <c r="AL24" s="4">
        <v>120</v>
      </c>
      <c r="AM24" s="4">
        <v>120</v>
      </c>
      <c r="AN24" s="4">
        <v>120</v>
      </c>
      <c r="AO24" s="4">
        <v>120</v>
      </c>
      <c r="AP24" s="4">
        <v>120</v>
      </c>
      <c r="AQ24" s="4">
        <v>120</v>
      </c>
      <c r="AR24" s="4">
        <v>120</v>
      </c>
      <c r="AS24" s="4">
        <v>120</v>
      </c>
      <c r="AT24" s="4">
        <v>120</v>
      </c>
      <c r="AU24" s="4">
        <v>120</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12.269</v>
      </c>
      <c r="C25" s="4">
        <v>4</v>
      </c>
      <c r="D25" s="4">
        <v>-12.997999999999999</v>
      </c>
      <c r="E25" s="4">
        <v>41</v>
      </c>
      <c r="F25" s="4">
        <v>74.001000000000005</v>
      </c>
      <c r="G25" s="4">
        <v>68.998999999999995</v>
      </c>
      <c r="H25" s="4">
        <v>51.4</v>
      </c>
      <c r="I25" s="4">
        <v>73.8</v>
      </c>
      <c r="J25" s="4">
        <v>154</v>
      </c>
      <c r="K25" s="4">
        <v>160.1</v>
      </c>
      <c r="L25" s="4">
        <v>187.07599999999999</v>
      </c>
      <c r="M25" s="4">
        <v>167.3853</v>
      </c>
      <c r="N25" s="4">
        <v>179.11080000000001</v>
      </c>
      <c r="O25" s="4">
        <v>205.66370000000001</v>
      </c>
      <c r="P25" s="4">
        <v>316.50689999999997</v>
      </c>
      <c r="Q25" s="4">
        <v>240.57149999999999</v>
      </c>
      <c r="R25" s="4">
        <v>283.78620000000001</v>
      </c>
      <c r="S25" s="4">
        <v>263.72609999999997</v>
      </c>
      <c r="T25" s="4">
        <v>207.50299999999999</v>
      </c>
      <c r="U25" s="4">
        <v>248.52789999999999</v>
      </c>
      <c r="V25" s="4">
        <v>265.26459999999997</v>
      </c>
      <c r="W25" s="4">
        <v>165.631</v>
      </c>
      <c r="X25" s="4">
        <v>152.5</v>
      </c>
      <c r="Y25" s="4">
        <v>134.5</v>
      </c>
      <c r="Z25" s="4">
        <v>101.5</v>
      </c>
      <c r="AA25" s="4">
        <v>96.5</v>
      </c>
      <c r="AB25" s="4">
        <v>95</v>
      </c>
      <c r="AC25" s="4">
        <v>90</v>
      </c>
      <c r="AD25" s="4">
        <v>90</v>
      </c>
      <c r="AE25" s="4">
        <v>90</v>
      </c>
      <c r="AF25" s="4">
        <v>90</v>
      </c>
      <c r="AG25" s="4">
        <v>85</v>
      </c>
      <c r="AH25" s="4">
        <v>85</v>
      </c>
      <c r="AI25" s="4">
        <v>85</v>
      </c>
      <c r="AJ25" s="4">
        <v>85</v>
      </c>
      <c r="AK25" s="4">
        <v>80</v>
      </c>
      <c r="AL25" s="4">
        <v>80</v>
      </c>
      <c r="AM25" s="4">
        <v>80</v>
      </c>
      <c r="AN25" s="4">
        <v>80</v>
      </c>
      <c r="AO25" s="4">
        <v>80</v>
      </c>
      <c r="AP25" s="4">
        <v>80</v>
      </c>
      <c r="AQ25" s="4">
        <v>80</v>
      </c>
      <c r="AR25" s="4">
        <v>80</v>
      </c>
      <c r="AS25" s="4">
        <v>80</v>
      </c>
      <c r="AT25" s="4">
        <v>80</v>
      </c>
      <c r="AU25" s="4">
        <v>80</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12.269</v>
      </c>
      <c r="C26" s="4">
        <v>4</v>
      </c>
      <c r="D26" s="4">
        <v>-12.997999999999999</v>
      </c>
      <c r="E26" s="4">
        <v>41</v>
      </c>
      <c r="F26" s="4">
        <v>74.001000000000005</v>
      </c>
      <c r="G26" s="4">
        <v>68.998999999999995</v>
      </c>
      <c r="H26" s="4">
        <v>51.4</v>
      </c>
      <c r="I26" s="4">
        <v>73.8</v>
      </c>
      <c r="J26" s="4">
        <v>154</v>
      </c>
      <c r="K26" s="4">
        <v>160.1</v>
      </c>
      <c r="L26" s="4">
        <v>187.07599999999999</v>
      </c>
      <c r="M26" s="4">
        <v>167.3853</v>
      </c>
      <c r="N26" s="4">
        <v>179.11080000000001</v>
      </c>
      <c r="O26" s="4">
        <v>205.66370000000001</v>
      </c>
      <c r="P26" s="4">
        <v>316.50689999999997</v>
      </c>
      <c r="Q26" s="4">
        <v>240.57149999999999</v>
      </c>
      <c r="R26" s="4">
        <v>283.78620000000001</v>
      </c>
      <c r="S26" s="4">
        <v>263.72609999999997</v>
      </c>
      <c r="T26" s="4">
        <v>207.50299999999999</v>
      </c>
      <c r="U26" s="4">
        <v>248.52789999999999</v>
      </c>
      <c r="V26" s="4">
        <v>265.26459999999997</v>
      </c>
      <c r="W26" s="4">
        <v>165.631</v>
      </c>
      <c r="X26" s="4">
        <v>152.5</v>
      </c>
      <c r="Y26" s="4">
        <v>134.5</v>
      </c>
      <c r="Z26" s="4">
        <v>86.5</v>
      </c>
      <c r="AA26" s="4">
        <v>81.5</v>
      </c>
      <c r="AB26" s="4">
        <v>80</v>
      </c>
      <c r="AC26" s="4">
        <v>75</v>
      </c>
      <c r="AD26" s="4">
        <v>75</v>
      </c>
      <c r="AE26" s="4">
        <v>75</v>
      </c>
      <c r="AF26" s="4">
        <v>75</v>
      </c>
      <c r="AG26" s="4">
        <v>70</v>
      </c>
      <c r="AH26" s="4">
        <v>70</v>
      </c>
      <c r="AI26" s="4">
        <v>70</v>
      </c>
      <c r="AJ26" s="4">
        <v>65</v>
      </c>
      <c r="AK26" s="4">
        <v>65</v>
      </c>
      <c r="AL26" s="4">
        <v>65</v>
      </c>
      <c r="AM26" s="4">
        <v>60</v>
      </c>
      <c r="AN26" s="4">
        <v>60</v>
      </c>
      <c r="AO26" s="4">
        <v>60</v>
      </c>
      <c r="AP26" s="4">
        <v>60</v>
      </c>
      <c r="AQ26" s="4">
        <v>60</v>
      </c>
      <c r="AR26" s="4">
        <v>60</v>
      </c>
      <c r="AS26" s="4">
        <v>60</v>
      </c>
      <c r="AT26" s="4">
        <v>60</v>
      </c>
      <c r="AU26" s="4">
        <v>60</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10"/>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10"/>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10"/>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10"/>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10"/>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10"/>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10"/>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10"/>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10"/>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10"/>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10"/>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10"/>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10"/>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10"/>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10"/>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10"/>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10"/>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10"/>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10"/>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10"/>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10"/>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10"/>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10"/>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10"/>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10"/>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10"/>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10"/>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10"/>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10"/>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10"/>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10"/>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10"/>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10"/>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10"/>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10"/>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10"/>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10"/>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10"/>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10"/>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70" zoomScaleNormal="100" zoomScaleSheetLayoutView="70" workbookViewId="0"/>
  </sheetViews>
  <sheetFormatPr defaultRowHeight="12.75" x14ac:dyDescent="0.2"/>
  <cols>
    <col min="1" max="1" width="45.85546875" customWidth="1"/>
    <col min="5" max="33" width="10.5703125" bestFit="1" customWidth="1"/>
  </cols>
  <sheetData>
    <row r="1" spans="1:97" x14ac:dyDescent="0.2">
      <c r="A1" s="7" t="s">
        <v>0</v>
      </c>
    </row>
    <row r="2" spans="1:97" x14ac:dyDescent="0.2">
      <c r="A2" s="7" t="s">
        <v>100</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v>1991</v>
      </c>
      <c r="AX5" s="1">
        <v>1992</v>
      </c>
      <c r="AY5" s="1">
        <v>1993</v>
      </c>
      <c r="AZ5" s="1">
        <v>1994</v>
      </c>
      <c r="BA5" s="1">
        <v>1995</v>
      </c>
      <c r="BB5" s="1">
        <v>1996</v>
      </c>
      <c r="BC5" s="1">
        <v>1997</v>
      </c>
      <c r="BD5" s="1">
        <v>1998</v>
      </c>
      <c r="BE5" s="1">
        <v>1999</v>
      </c>
      <c r="BF5" s="1">
        <v>2000</v>
      </c>
      <c r="BG5" s="1">
        <v>2001</v>
      </c>
      <c r="BH5" s="1">
        <v>2002</v>
      </c>
      <c r="BI5" s="1">
        <v>2003</v>
      </c>
      <c r="BJ5" s="1">
        <v>2004</v>
      </c>
      <c r="BK5" s="1">
        <v>2005</v>
      </c>
      <c r="BL5" s="1">
        <v>2006</v>
      </c>
      <c r="BM5" s="1">
        <v>2007</v>
      </c>
      <c r="BN5" s="1">
        <v>2008</v>
      </c>
      <c r="BO5" s="1">
        <v>2009</v>
      </c>
      <c r="BP5" s="1">
        <v>2010</v>
      </c>
      <c r="BQ5" s="1">
        <v>2011</v>
      </c>
      <c r="BR5" s="1">
        <v>2012</v>
      </c>
      <c r="BS5" s="1">
        <v>2013</v>
      </c>
      <c r="BT5" s="1">
        <v>2014</v>
      </c>
      <c r="BU5" s="1">
        <v>2015</v>
      </c>
      <c r="BV5" s="1">
        <v>2016</v>
      </c>
      <c r="BW5" s="1">
        <v>2017</v>
      </c>
      <c r="BX5" s="1">
        <v>2018</v>
      </c>
      <c r="BY5" s="1">
        <v>2019</v>
      </c>
      <c r="BZ5" s="1">
        <v>2020</v>
      </c>
      <c r="CA5" s="1">
        <v>2021</v>
      </c>
      <c r="CB5" s="1">
        <v>2022</v>
      </c>
      <c r="CC5" s="1">
        <v>2023</v>
      </c>
      <c r="CD5" s="1">
        <v>2024</v>
      </c>
      <c r="CE5" s="1">
        <v>2025</v>
      </c>
      <c r="CF5" s="1">
        <v>2026</v>
      </c>
      <c r="CG5" s="1">
        <v>2027</v>
      </c>
      <c r="CH5" s="1">
        <v>2028</v>
      </c>
      <c r="CI5" s="1">
        <v>2029</v>
      </c>
      <c r="CJ5" s="1">
        <v>2030</v>
      </c>
      <c r="CK5" s="1">
        <v>2031</v>
      </c>
      <c r="CL5" s="1">
        <v>2032</v>
      </c>
      <c r="CM5" s="1">
        <v>2033</v>
      </c>
      <c r="CN5" s="1">
        <v>2034</v>
      </c>
      <c r="CO5" s="1">
        <v>2035</v>
      </c>
      <c r="CP5" s="1">
        <v>2036</v>
      </c>
      <c r="CR5" s="36" t="s">
        <v>95</v>
      </c>
      <c r="CS5" s="36" t="s">
        <v>96</v>
      </c>
    </row>
    <row r="6" spans="1:97" x14ac:dyDescent="0.2">
      <c r="A6" s="11" t="s">
        <v>36</v>
      </c>
      <c r="B6" s="4">
        <v>464.72811579637766</v>
      </c>
      <c r="C6" s="4">
        <v>451.60500693485403</v>
      </c>
      <c r="D6" s="4">
        <v>454.14590839349029</v>
      </c>
      <c r="E6" s="4">
        <v>449.25063544054871</v>
      </c>
      <c r="F6" s="4">
        <v>448.29100201928435</v>
      </c>
      <c r="G6" s="4">
        <v>469.18215864095572</v>
      </c>
      <c r="H6" s="4">
        <v>470.72532010427159</v>
      </c>
      <c r="I6" s="4">
        <v>472.89572655277738</v>
      </c>
      <c r="J6" s="4">
        <v>493.04057280545402</v>
      </c>
      <c r="K6" s="4">
        <v>489.0940310100616</v>
      </c>
      <c r="L6" s="4">
        <v>499.97398730128236</v>
      </c>
      <c r="M6" s="4">
        <v>522.18542588996513</v>
      </c>
      <c r="N6" s="4">
        <v>522.15927214037333</v>
      </c>
      <c r="O6" s="4">
        <v>527.13548391716677</v>
      </c>
      <c r="P6" s="4">
        <v>535.14470204004397</v>
      </c>
      <c r="Q6" s="4">
        <v>534.88791023575868</v>
      </c>
      <c r="R6" s="4">
        <v>528.49298591794548</v>
      </c>
      <c r="S6" s="4">
        <v>539.5312107370944</v>
      </c>
      <c r="T6" s="4">
        <v>548.18443379360792</v>
      </c>
      <c r="U6" s="4">
        <v>539.39884167921787</v>
      </c>
      <c r="V6" s="4">
        <v>532.53296204084984</v>
      </c>
      <c r="W6" s="4">
        <v>544.41010615382368</v>
      </c>
      <c r="X6" s="4">
        <v>548.50631267836445</v>
      </c>
      <c r="Y6" s="4">
        <v>553.3197618737081</v>
      </c>
      <c r="Z6" s="4">
        <v>558.99188364757288</v>
      </c>
      <c r="AA6" s="4">
        <v>564.89769936982555</v>
      </c>
      <c r="AB6" s="4">
        <v>570.88309309919896</v>
      </c>
      <c r="AC6" s="4">
        <v>577.20868170444351</v>
      </c>
      <c r="AD6" s="4">
        <v>583.39616424558847</v>
      </c>
      <c r="AE6" s="4">
        <v>589.16292874514761</v>
      </c>
      <c r="AF6" s="4">
        <v>594.2650424569099</v>
      </c>
      <c r="AG6" s="4">
        <v>599.10726888916463</v>
      </c>
      <c r="AH6" s="4">
        <v>603.73754505508919</v>
      </c>
      <c r="AI6" s="4">
        <v>608.18440738984305</v>
      </c>
      <c r="AJ6" s="4">
        <v>612.30331403611115</v>
      </c>
      <c r="AK6" s="4">
        <v>616.4083767064169</v>
      </c>
      <c r="AL6" s="4">
        <v>620.48190878609989</v>
      </c>
      <c r="AM6" s="4">
        <v>624.47741272422434</v>
      </c>
      <c r="AN6" s="4">
        <v>628.45856956293335</v>
      </c>
      <c r="AO6" s="4">
        <v>633.26909464192795</v>
      </c>
      <c r="AP6" s="4">
        <v>638.49681405281297</v>
      </c>
      <c r="AQ6" s="4">
        <v>643.76959481120457</v>
      </c>
      <c r="AR6" s="4">
        <v>649.09022885534637</v>
      </c>
      <c r="AS6" s="4">
        <v>654.50529455204639</v>
      </c>
      <c r="AT6" s="4">
        <v>659.99805071644937</v>
      </c>
      <c r="AU6" s="4">
        <v>665.53606149267171</v>
      </c>
      <c r="AX6" s="37">
        <f>((C6/B6)-1)*100</f>
        <v>-2.823825031338012</v>
      </c>
      <c r="AY6" s="37">
        <f t="shared" ref="AY6:BN10" si="0">((D6/C6)-1)*100</f>
        <v>0.56263801765217281</v>
      </c>
      <c r="AZ6" s="37">
        <f t="shared" si="0"/>
        <v>-1.0779075320216491</v>
      </c>
      <c r="BA6" s="37">
        <f t="shared" si="0"/>
        <v>-0.21360758239624689</v>
      </c>
      <c r="BB6" s="37">
        <f t="shared" si="0"/>
        <v>4.660177547077482</v>
      </c>
      <c r="BC6" s="37">
        <f t="shared" si="0"/>
        <v>0.32890454909577649</v>
      </c>
      <c r="BD6" s="37">
        <f t="shared" si="0"/>
        <v>0.46107705615348049</v>
      </c>
      <c r="BE6" s="37">
        <f t="shared" si="0"/>
        <v>4.2598917946509163</v>
      </c>
      <c r="BF6" s="37">
        <f t="shared" si="0"/>
        <v>-0.80044970192537646</v>
      </c>
      <c r="BG6" s="37">
        <f t="shared" si="0"/>
        <v>2.2245121799486789</v>
      </c>
      <c r="BH6" s="37">
        <f t="shared" si="0"/>
        <v>4.4425188415448957</v>
      </c>
      <c r="BI6" s="37">
        <f t="shared" si="0"/>
        <v>-5.0085177209280296E-3</v>
      </c>
      <c r="BJ6" s="37">
        <f t="shared" si="0"/>
        <v>0.95300649481824262</v>
      </c>
      <c r="BK6" s="37">
        <f t="shared" si="0"/>
        <v>1.5193851234146294</v>
      </c>
      <c r="BL6" s="37">
        <f t="shared" si="0"/>
        <v>-4.7985489402468939E-2</v>
      </c>
      <c r="BM6" s="37">
        <f t="shared" si="0"/>
        <v>-1.1955634433753692</v>
      </c>
      <c r="BN6" s="37">
        <f t="shared" si="0"/>
        <v>2.0886227657263001</v>
      </c>
      <c r="BO6" s="37">
        <f t="shared" ref="BO6:CD10" si="1">((T6/S6)-1)*100</f>
        <v>1.6038410539200632</v>
      </c>
      <c r="BP6" s="37">
        <f t="shared" si="1"/>
        <v>-1.6026708481287955</v>
      </c>
      <c r="BQ6" s="37">
        <f t="shared" si="1"/>
        <v>-1.2728762295806328</v>
      </c>
      <c r="BR6" s="37">
        <f t="shared" si="1"/>
        <v>2.2303115411779428</v>
      </c>
      <c r="BS6" s="37">
        <f t="shared" si="1"/>
        <v>0.7524119185589484</v>
      </c>
      <c r="BT6" s="37">
        <f t="shared" si="1"/>
        <v>0.87755584285611477</v>
      </c>
      <c r="BU6" s="37">
        <f t="shared" si="1"/>
        <v>1.0251073908253749</v>
      </c>
      <c r="BV6" s="37">
        <f t="shared" si="1"/>
        <v>1.056511891320433</v>
      </c>
      <c r="BW6" s="37">
        <f t="shared" si="1"/>
        <v>1.0595535680266499</v>
      </c>
      <c r="BX6" s="37">
        <f t="shared" si="1"/>
        <v>1.1080357224986903</v>
      </c>
      <c r="BY6" s="37">
        <f t="shared" si="1"/>
        <v>1.0719662987177969</v>
      </c>
      <c r="BZ6" s="37">
        <f t="shared" si="1"/>
        <v>0.98848173042349607</v>
      </c>
      <c r="CA6" s="37">
        <f t="shared" si="1"/>
        <v>0.86599367727178134</v>
      </c>
      <c r="CB6" s="37">
        <f t="shared" si="1"/>
        <v>0.81482606014231518</v>
      </c>
      <c r="CC6" s="37">
        <f t="shared" si="1"/>
        <v>0.77286262517057835</v>
      </c>
      <c r="CD6" s="37">
        <f t="shared" si="1"/>
        <v>0.73655553993219325</v>
      </c>
      <c r="CE6" s="37">
        <f t="shared" ref="CE6:CP10" si="2">((AJ6/AI6)-1)*100</f>
        <v>0.67724634111310245</v>
      </c>
      <c r="CF6" s="37">
        <f t="shared" si="2"/>
        <v>0.67042960183352207</v>
      </c>
      <c r="CG6" s="37">
        <f t="shared" si="2"/>
        <v>0.66084956558323249</v>
      </c>
      <c r="CH6" s="37">
        <f t="shared" si="2"/>
        <v>0.64393560578441811</v>
      </c>
      <c r="CI6" s="37">
        <f t="shared" si="2"/>
        <v>0.63751814838932663</v>
      </c>
      <c r="CJ6" s="37">
        <f t="shared" si="2"/>
        <v>0.76544824304649595</v>
      </c>
      <c r="CK6" s="37">
        <f t="shared" si="2"/>
        <v>0.82551311205878442</v>
      </c>
      <c r="CL6" s="37">
        <f t="shared" si="2"/>
        <v>0.82581160036225842</v>
      </c>
      <c r="CM6" s="37">
        <f t="shared" si="2"/>
        <v>0.82648110240468586</v>
      </c>
      <c r="CN6" s="37">
        <f t="shared" si="2"/>
        <v>0.8342546931032091</v>
      </c>
      <c r="CO6" s="37">
        <f t="shared" si="2"/>
        <v>0.83922257163133729</v>
      </c>
      <c r="CP6" s="37">
        <f t="shared" si="2"/>
        <v>0.83909502008538972</v>
      </c>
      <c r="CR6" s="37">
        <f>(((AE6/U6)^(1/10))-1)*100</f>
        <v>0.88638030385770339</v>
      </c>
      <c r="CS6" s="37">
        <f>(((AU6/X6)^(1/23))-1)*100</f>
        <v>0.84438864866516194</v>
      </c>
    </row>
    <row r="7" spans="1:97" x14ac:dyDescent="0.2">
      <c r="A7" s="11" t="s">
        <v>37</v>
      </c>
      <c r="B7" s="4">
        <v>464.72811579637766</v>
      </c>
      <c r="C7" s="4">
        <v>451.60500693485403</v>
      </c>
      <c r="D7" s="4">
        <v>454.14590839349029</v>
      </c>
      <c r="E7" s="4">
        <v>449.25063544054871</v>
      </c>
      <c r="F7" s="4">
        <v>448.29100201928435</v>
      </c>
      <c r="G7" s="4">
        <v>469.18215864095572</v>
      </c>
      <c r="H7" s="4">
        <v>470.72532010427159</v>
      </c>
      <c r="I7" s="4">
        <v>472.89572655277738</v>
      </c>
      <c r="J7" s="4">
        <v>493.04057280545402</v>
      </c>
      <c r="K7" s="4">
        <v>489.0940310100616</v>
      </c>
      <c r="L7" s="4">
        <v>499.97398730128236</v>
      </c>
      <c r="M7" s="4">
        <v>522.18542588996513</v>
      </c>
      <c r="N7" s="4">
        <v>522.15927214037333</v>
      </c>
      <c r="O7" s="4">
        <v>527.13548391716677</v>
      </c>
      <c r="P7" s="4">
        <v>535.14470204004397</v>
      </c>
      <c r="Q7" s="4">
        <v>534.88791023575868</v>
      </c>
      <c r="R7" s="4">
        <v>528.49298591794548</v>
      </c>
      <c r="S7" s="4">
        <v>539.5312107370944</v>
      </c>
      <c r="T7" s="4">
        <v>548.18443379360792</v>
      </c>
      <c r="U7" s="4">
        <v>539.39884167921787</v>
      </c>
      <c r="V7" s="4">
        <v>532.53296204084984</v>
      </c>
      <c r="W7" s="4">
        <v>544.41010615382368</v>
      </c>
      <c r="X7" s="4">
        <v>548.50631267836445</v>
      </c>
      <c r="Y7" s="4">
        <v>552.16408102211199</v>
      </c>
      <c r="Z7" s="4">
        <v>556.69585303016174</v>
      </c>
      <c r="AA7" s="4">
        <v>561.45230645442223</v>
      </c>
      <c r="AB7" s="4">
        <v>566.68180403504505</v>
      </c>
      <c r="AC7" s="4">
        <v>572.28370544786003</v>
      </c>
      <c r="AD7" s="4">
        <v>577.70707133185681</v>
      </c>
      <c r="AE7" s="4">
        <v>582.5554070423284</v>
      </c>
      <c r="AF7" s="4">
        <v>586.73319224708609</v>
      </c>
      <c r="AG7" s="4">
        <v>590.33992156758609</v>
      </c>
      <c r="AH7" s="4">
        <v>593.53878014791451</v>
      </c>
      <c r="AI7" s="4">
        <v>596.37577770044811</v>
      </c>
      <c r="AJ7" s="4">
        <v>598.85449334078396</v>
      </c>
      <c r="AK7" s="4">
        <v>601.27307872259087</v>
      </c>
      <c r="AL7" s="4">
        <v>603.64172886944573</v>
      </c>
      <c r="AM7" s="4">
        <v>605.90984106818235</v>
      </c>
      <c r="AN7" s="4">
        <v>608.13903031103644</v>
      </c>
      <c r="AO7" s="4">
        <v>611.18207607570048</v>
      </c>
      <c r="AP7" s="4">
        <v>614.61751788686149</v>
      </c>
      <c r="AQ7" s="4">
        <v>618.06422028536963</v>
      </c>
      <c r="AR7" s="4">
        <v>621.52396338472454</v>
      </c>
      <c r="AS7" s="4">
        <v>625.03814936232561</v>
      </c>
      <c r="AT7" s="4">
        <v>628.58954468590014</v>
      </c>
      <c r="AU7" s="4">
        <v>632.14757957051393</v>
      </c>
      <c r="AX7" s="37">
        <f t="shared" ref="AX7:BM26" si="3">((C7/B7)-1)*100</f>
        <v>-2.823825031338012</v>
      </c>
      <c r="AY7" s="37">
        <f t="shared" si="0"/>
        <v>0.56263801765217281</v>
      </c>
      <c r="AZ7" s="37">
        <f t="shared" si="0"/>
        <v>-1.0779075320216491</v>
      </c>
      <c r="BA7" s="37">
        <f t="shared" si="0"/>
        <v>-0.21360758239624689</v>
      </c>
      <c r="BB7" s="37">
        <f t="shared" si="0"/>
        <v>4.660177547077482</v>
      </c>
      <c r="BC7" s="37">
        <f t="shared" si="0"/>
        <v>0.32890454909577649</v>
      </c>
      <c r="BD7" s="37">
        <f t="shared" si="0"/>
        <v>0.46107705615348049</v>
      </c>
      <c r="BE7" s="37">
        <f t="shared" si="0"/>
        <v>4.2598917946509163</v>
      </c>
      <c r="BF7" s="37">
        <f t="shared" si="0"/>
        <v>-0.80044970192537646</v>
      </c>
      <c r="BG7" s="37">
        <f t="shared" si="0"/>
        <v>2.2245121799486789</v>
      </c>
      <c r="BH7" s="37">
        <f t="shared" si="0"/>
        <v>4.4425188415448957</v>
      </c>
      <c r="BI7" s="37">
        <f t="shared" si="0"/>
        <v>-5.0085177209280296E-3</v>
      </c>
      <c r="BJ7" s="37">
        <f t="shared" si="0"/>
        <v>0.95300649481824262</v>
      </c>
      <c r="BK7" s="37">
        <f t="shared" si="0"/>
        <v>1.5193851234146294</v>
      </c>
      <c r="BL7" s="37">
        <f t="shared" si="0"/>
        <v>-4.7985489402468939E-2</v>
      </c>
      <c r="BM7" s="37">
        <f t="shared" si="0"/>
        <v>-1.1955634433753692</v>
      </c>
      <c r="BN7" s="37">
        <f t="shared" si="0"/>
        <v>2.0886227657263001</v>
      </c>
      <c r="BO7" s="37">
        <f t="shared" si="1"/>
        <v>1.6038410539200632</v>
      </c>
      <c r="BP7" s="37">
        <f t="shared" si="1"/>
        <v>-1.6026708481287955</v>
      </c>
      <c r="BQ7" s="37">
        <f t="shared" si="1"/>
        <v>-1.2728762295806328</v>
      </c>
      <c r="BR7" s="37">
        <f t="shared" si="1"/>
        <v>2.2303115411779428</v>
      </c>
      <c r="BS7" s="37">
        <f t="shared" si="1"/>
        <v>0.7524119185589484</v>
      </c>
      <c r="BT7" s="37">
        <f t="shared" si="1"/>
        <v>0.66685984449050828</v>
      </c>
      <c r="BU7" s="37">
        <f t="shared" si="1"/>
        <v>0.82072922955456207</v>
      </c>
      <c r="BV7" s="37">
        <f t="shared" si="1"/>
        <v>0.85440791383131209</v>
      </c>
      <c r="BW7" s="37">
        <f t="shared" si="1"/>
        <v>0.93142329642337263</v>
      </c>
      <c r="BX7" s="37">
        <f t="shared" si="1"/>
        <v>0.98854443056521912</v>
      </c>
      <c r="BY7" s="37">
        <f t="shared" si="1"/>
        <v>0.94767085492195591</v>
      </c>
      <c r="BZ7" s="37">
        <f t="shared" si="1"/>
        <v>0.83923772982286149</v>
      </c>
      <c r="CA7" s="37">
        <f t="shared" si="1"/>
        <v>0.71714812947467621</v>
      </c>
      <c r="CB7" s="37">
        <f t="shared" si="1"/>
        <v>0.61471370090497857</v>
      </c>
      <c r="CC7" s="37">
        <f t="shared" si="1"/>
        <v>0.54186722995697156</v>
      </c>
      <c r="CD7" s="37">
        <f t="shared" si="1"/>
        <v>0.47798015014732798</v>
      </c>
      <c r="CE7" s="37">
        <f t="shared" si="2"/>
        <v>0.41562983156249178</v>
      </c>
      <c r="CF7" s="37">
        <f t="shared" si="2"/>
        <v>0.40386862062511408</v>
      </c>
      <c r="CG7" s="37">
        <f t="shared" si="2"/>
        <v>0.39393916519381289</v>
      </c>
      <c r="CH7" s="37">
        <f t="shared" si="2"/>
        <v>0.37573813907538778</v>
      </c>
      <c r="CI7" s="37">
        <f t="shared" si="2"/>
        <v>0.36790774662516235</v>
      </c>
      <c r="CJ7" s="37">
        <f t="shared" si="2"/>
        <v>0.50038652561201769</v>
      </c>
      <c r="CK7" s="37">
        <f t="shared" si="2"/>
        <v>0.56209793212840253</v>
      </c>
      <c r="CL7" s="37">
        <f t="shared" si="2"/>
        <v>0.5607881809744697</v>
      </c>
      <c r="CM7" s="37">
        <f t="shared" si="2"/>
        <v>0.55977081115574645</v>
      </c>
      <c r="CN7" s="37">
        <f t="shared" si="2"/>
        <v>0.56541439825801287</v>
      </c>
      <c r="CO7" s="37">
        <f t="shared" si="2"/>
        <v>0.56818857012130852</v>
      </c>
      <c r="CP7" s="37">
        <f t="shared" si="2"/>
        <v>0.56603469063292167</v>
      </c>
      <c r="CR7" s="37">
        <f t="shared" ref="CR7:CR10" si="4">(((AE7/U7)^(1/10))-1)*100</f>
        <v>0.77266010091885384</v>
      </c>
      <c r="CS7" s="37">
        <f t="shared" ref="CS7:CS10" si="5">(((AU7/X7)^(1/23))-1)*100</f>
        <v>0.61896900684759171</v>
      </c>
    </row>
    <row r="8" spans="1:97" x14ac:dyDescent="0.2">
      <c r="A8" s="11" t="s">
        <v>35</v>
      </c>
      <c r="B8" s="4">
        <v>464.72811579637766</v>
      </c>
      <c r="C8" s="4">
        <v>451.60500693485403</v>
      </c>
      <c r="D8" s="4">
        <v>454.14590839349029</v>
      </c>
      <c r="E8" s="4">
        <v>449.25063544054871</v>
      </c>
      <c r="F8" s="4">
        <v>448.29100201928435</v>
      </c>
      <c r="G8" s="4">
        <v>469.18215864095572</v>
      </c>
      <c r="H8" s="4">
        <v>470.72532010427159</v>
      </c>
      <c r="I8" s="4">
        <v>472.89572655277738</v>
      </c>
      <c r="J8" s="4">
        <v>493.04057280545402</v>
      </c>
      <c r="K8" s="4">
        <v>489.0940310100616</v>
      </c>
      <c r="L8" s="4">
        <v>499.97398730128236</v>
      </c>
      <c r="M8" s="4">
        <v>522.18542588996513</v>
      </c>
      <c r="N8" s="4">
        <v>522.15927214037333</v>
      </c>
      <c r="O8" s="4">
        <v>527.13548391716677</v>
      </c>
      <c r="P8" s="4">
        <v>535.14470204004397</v>
      </c>
      <c r="Q8" s="4">
        <v>534.88791023575868</v>
      </c>
      <c r="R8" s="4">
        <v>528.49298591794548</v>
      </c>
      <c r="S8" s="4">
        <v>539.5312107370944</v>
      </c>
      <c r="T8" s="4">
        <v>548.18443379360792</v>
      </c>
      <c r="U8" s="4">
        <v>539.39884167921787</v>
      </c>
      <c r="V8" s="4">
        <v>532.53296204084984</v>
      </c>
      <c r="W8" s="4">
        <v>544.41010615382368</v>
      </c>
      <c r="X8" s="4">
        <v>548.50621331514708</v>
      </c>
      <c r="Y8" s="4">
        <v>551.07964366611782</v>
      </c>
      <c r="Z8" s="4">
        <v>554.51012172334254</v>
      </c>
      <c r="AA8" s="4">
        <v>558.14986032971433</v>
      </c>
      <c r="AB8" s="4">
        <v>561.96403319253636</v>
      </c>
      <c r="AC8" s="4">
        <v>566.11678346385474</v>
      </c>
      <c r="AD8" s="4">
        <v>570.06216657478421</v>
      </c>
      <c r="AE8" s="4">
        <v>573.42006817574361</v>
      </c>
      <c r="AF8" s="4">
        <v>576.05631661702262</v>
      </c>
      <c r="AG8" s="4">
        <v>578.12922091494215</v>
      </c>
      <c r="AH8" s="4">
        <v>579.78082682609681</v>
      </c>
      <c r="AI8" s="4">
        <v>581.06248479749422</v>
      </c>
      <c r="AJ8" s="4">
        <v>581.97657301632648</v>
      </c>
      <c r="AK8" s="4">
        <v>582.8156110965316</v>
      </c>
      <c r="AL8" s="4">
        <v>583.58833594257135</v>
      </c>
      <c r="AM8" s="4">
        <v>584.24788361578624</v>
      </c>
      <c r="AN8" s="4">
        <v>584.85529289130636</v>
      </c>
      <c r="AO8" s="4">
        <v>586.23180920706341</v>
      </c>
      <c r="AP8" s="4">
        <v>587.96674578554962</v>
      </c>
      <c r="AQ8" s="4">
        <v>589.69260857283962</v>
      </c>
      <c r="AR8" s="4">
        <v>591.41281061546158</v>
      </c>
      <c r="AS8" s="4">
        <v>593.16829581178956</v>
      </c>
      <c r="AT8" s="4">
        <v>594.93909466961873</v>
      </c>
      <c r="AU8" s="4">
        <v>596.69661166215349</v>
      </c>
      <c r="AX8" s="37">
        <f t="shared" si="3"/>
        <v>-2.823825031338012</v>
      </c>
      <c r="AY8" s="37">
        <f t="shared" si="0"/>
        <v>0.56263801765217281</v>
      </c>
      <c r="AZ8" s="37">
        <f t="shared" si="0"/>
        <v>-1.0779075320216491</v>
      </c>
      <c r="BA8" s="37">
        <f t="shared" si="0"/>
        <v>-0.21360758239624689</v>
      </c>
      <c r="BB8" s="37">
        <f t="shared" si="0"/>
        <v>4.660177547077482</v>
      </c>
      <c r="BC8" s="37">
        <f t="shared" si="0"/>
        <v>0.32890454909577649</v>
      </c>
      <c r="BD8" s="37">
        <f t="shared" si="0"/>
        <v>0.46107705615348049</v>
      </c>
      <c r="BE8" s="37">
        <f t="shared" si="0"/>
        <v>4.2598917946509163</v>
      </c>
      <c r="BF8" s="37">
        <f t="shared" si="0"/>
        <v>-0.80044970192537646</v>
      </c>
      <c r="BG8" s="37">
        <f t="shared" si="0"/>
        <v>2.2245121799486789</v>
      </c>
      <c r="BH8" s="37">
        <f t="shared" si="0"/>
        <v>4.4425188415448957</v>
      </c>
      <c r="BI8" s="37">
        <f t="shared" si="0"/>
        <v>-5.0085177209280296E-3</v>
      </c>
      <c r="BJ8" s="37">
        <f t="shared" si="0"/>
        <v>0.95300649481824262</v>
      </c>
      <c r="BK8" s="37">
        <f t="shared" si="0"/>
        <v>1.5193851234146294</v>
      </c>
      <c r="BL8" s="37">
        <f t="shared" si="0"/>
        <v>-4.7985489402468939E-2</v>
      </c>
      <c r="BM8" s="37">
        <f t="shared" si="0"/>
        <v>-1.1955634433753692</v>
      </c>
      <c r="BN8" s="37">
        <f t="shared" si="0"/>
        <v>2.0886227657263001</v>
      </c>
      <c r="BO8" s="37">
        <f t="shared" si="1"/>
        <v>1.6038410539200632</v>
      </c>
      <c r="BP8" s="37">
        <f t="shared" si="1"/>
        <v>-1.6026708481287955</v>
      </c>
      <c r="BQ8" s="37">
        <f t="shared" si="1"/>
        <v>-1.2728762295806328</v>
      </c>
      <c r="BR8" s="37">
        <f t="shared" si="1"/>
        <v>2.2303115411779428</v>
      </c>
      <c r="BS8" s="37">
        <f t="shared" si="1"/>
        <v>0.75239366702095634</v>
      </c>
      <c r="BT8" s="37">
        <f t="shared" si="1"/>
        <v>0.46917068366774117</v>
      </c>
      <c r="BU8" s="37">
        <f t="shared" si="1"/>
        <v>0.62250132020902349</v>
      </c>
      <c r="BV8" s="37">
        <f t="shared" si="1"/>
        <v>0.65638812778745503</v>
      </c>
      <c r="BW8" s="37">
        <f t="shared" si="1"/>
        <v>0.68335999592814556</v>
      </c>
      <c r="BX8" s="37">
        <f t="shared" si="1"/>
        <v>0.73897082838674244</v>
      </c>
      <c r="BY8" s="37">
        <f t="shared" si="1"/>
        <v>0.69692035745507752</v>
      </c>
      <c r="BZ8" s="37">
        <f t="shared" si="1"/>
        <v>0.58904130072958694</v>
      </c>
      <c r="CA8" s="37">
        <f t="shared" si="1"/>
        <v>0.45974122420686658</v>
      </c>
      <c r="CB8" s="37">
        <f t="shared" si="1"/>
        <v>0.35984403575208823</v>
      </c>
      <c r="CC8" s="37">
        <f t="shared" si="1"/>
        <v>0.28568109886244475</v>
      </c>
      <c r="CD8" s="37">
        <f t="shared" si="1"/>
        <v>0.22105904715987723</v>
      </c>
      <c r="CE8" s="37">
        <f t="shared" si="2"/>
        <v>0.15731323958227961</v>
      </c>
      <c r="CF8" s="37">
        <f t="shared" si="2"/>
        <v>0.14417042181895656</v>
      </c>
      <c r="CG8" s="37">
        <f t="shared" si="2"/>
        <v>0.13258478862394618</v>
      </c>
      <c r="CH8" s="37">
        <f t="shared" si="2"/>
        <v>0.1130159108045925</v>
      </c>
      <c r="CI8" s="37">
        <f t="shared" si="2"/>
        <v>0.10396430908077292</v>
      </c>
      <c r="CJ8" s="37">
        <f t="shared" si="2"/>
        <v>0.23536015361202978</v>
      </c>
      <c r="CK8" s="37">
        <f t="shared" si="2"/>
        <v>0.29594719208991815</v>
      </c>
      <c r="CL8" s="37">
        <f t="shared" si="2"/>
        <v>0.29353068003601379</v>
      </c>
      <c r="CM8" s="37">
        <f t="shared" si="2"/>
        <v>0.29171165071666394</v>
      </c>
      <c r="CN8" s="37">
        <f t="shared" si="2"/>
        <v>0.29682907857560004</v>
      </c>
      <c r="CO8" s="37">
        <f t="shared" si="2"/>
        <v>0.29853228338942994</v>
      </c>
      <c r="CP8" s="37">
        <f t="shared" si="2"/>
        <v>0.29541124600507285</v>
      </c>
      <c r="CR8" s="37">
        <f t="shared" si="4"/>
        <v>0.61350717442827385</v>
      </c>
      <c r="CS8" s="37">
        <f t="shared" si="5"/>
        <v>0.36680233388539651</v>
      </c>
    </row>
    <row r="9" spans="1:97" x14ac:dyDescent="0.2">
      <c r="A9" s="11" t="s">
        <v>38</v>
      </c>
      <c r="B9" s="4">
        <v>464.72811579637766</v>
      </c>
      <c r="C9" s="4">
        <v>451.60500693485403</v>
      </c>
      <c r="D9" s="4">
        <v>454.14590839349029</v>
      </c>
      <c r="E9" s="4">
        <v>449.25063544054871</v>
      </c>
      <c r="F9" s="4">
        <v>448.29100201928435</v>
      </c>
      <c r="G9" s="4">
        <v>469.18215864095572</v>
      </c>
      <c r="H9" s="4">
        <v>470.72532010427159</v>
      </c>
      <c r="I9" s="4">
        <v>472.89572655277738</v>
      </c>
      <c r="J9" s="4">
        <v>493.04057280545402</v>
      </c>
      <c r="K9" s="4">
        <v>489.0940310100616</v>
      </c>
      <c r="L9" s="4">
        <v>499.97398730128236</v>
      </c>
      <c r="M9" s="4">
        <v>522.18542588996513</v>
      </c>
      <c r="N9" s="4">
        <v>522.15927214037333</v>
      </c>
      <c r="O9" s="4">
        <v>527.13548391716677</v>
      </c>
      <c r="P9" s="4">
        <v>535.14470204004397</v>
      </c>
      <c r="Q9" s="4">
        <v>534.88791023575868</v>
      </c>
      <c r="R9" s="4">
        <v>528.49298591794548</v>
      </c>
      <c r="S9" s="4">
        <v>539.5312107370944</v>
      </c>
      <c r="T9" s="4">
        <v>548.18443379360792</v>
      </c>
      <c r="U9" s="4">
        <v>539.39884167921787</v>
      </c>
      <c r="V9" s="4">
        <v>532.53296204084984</v>
      </c>
      <c r="W9" s="4">
        <v>544.41010615382368</v>
      </c>
      <c r="X9" s="4">
        <v>548.50631267836445</v>
      </c>
      <c r="Y9" s="4">
        <v>549.79150010945023</v>
      </c>
      <c r="Z9" s="4">
        <v>551.74065816641678</v>
      </c>
      <c r="AA9" s="4">
        <v>554.07309134587126</v>
      </c>
      <c r="AB9" s="4">
        <v>556.56666647468478</v>
      </c>
      <c r="AC9" s="4">
        <v>559.38470644755557</v>
      </c>
      <c r="AD9" s="4">
        <v>561.99547617198937</v>
      </c>
      <c r="AE9" s="4">
        <v>563.46769771754691</v>
      </c>
      <c r="AF9" s="4">
        <v>564.3794467073667</v>
      </c>
      <c r="AG9" s="4">
        <v>564.97732121563376</v>
      </c>
      <c r="AH9" s="4">
        <v>565.22173850625768</v>
      </c>
      <c r="AI9" s="4">
        <v>565.19601024409042</v>
      </c>
      <c r="AJ9" s="4">
        <v>564.88870642716154</v>
      </c>
      <c r="AK9" s="4">
        <v>564.45943440686392</v>
      </c>
      <c r="AL9" s="4">
        <v>563.99116903275217</v>
      </c>
      <c r="AM9" s="4">
        <v>563.43674354296877</v>
      </c>
      <c r="AN9" s="4">
        <v>562.82312005892675</v>
      </c>
      <c r="AO9" s="4">
        <v>562.85017576997029</v>
      </c>
      <c r="AP9" s="4">
        <v>563.07446933064898</v>
      </c>
      <c r="AQ9" s="4">
        <v>563.26168905802547</v>
      </c>
      <c r="AR9" s="4">
        <v>563.51424351093181</v>
      </c>
      <c r="AS9" s="4">
        <v>563.75718680379327</v>
      </c>
      <c r="AT9" s="4">
        <v>564.00798512100812</v>
      </c>
      <c r="AU9" s="4">
        <v>564.24336363630516</v>
      </c>
      <c r="AX9" s="37">
        <f t="shared" si="3"/>
        <v>-2.823825031338012</v>
      </c>
      <c r="AY9" s="37">
        <f t="shared" si="0"/>
        <v>0.56263801765217281</v>
      </c>
      <c r="AZ9" s="37">
        <f t="shared" si="0"/>
        <v>-1.0779075320216491</v>
      </c>
      <c r="BA9" s="37">
        <f t="shared" si="0"/>
        <v>-0.21360758239624689</v>
      </c>
      <c r="BB9" s="37">
        <f t="shared" si="0"/>
        <v>4.660177547077482</v>
      </c>
      <c r="BC9" s="37">
        <f t="shared" si="0"/>
        <v>0.32890454909577649</v>
      </c>
      <c r="BD9" s="37">
        <f t="shared" si="0"/>
        <v>0.46107705615348049</v>
      </c>
      <c r="BE9" s="37">
        <f t="shared" si="0"/>
        <v>4.2598917946509163</v>
      </c>
      <c r="BF9" s="37">
        <f t="shared" si="0"/>
        <v>-0.80044970192537646</v>
      </c>
      <c r="BG9" s="37">
        <f t="shared" si="0"/>
        <v>2.2245121799486789</v>
      </c>
      <c r="BH9" s="37">
        <f t="shared" si="0"/>
        <v>4.4425188415448957</v>
      </c>
      <c r="BI9" s="37">
        <f t="shared" si="0"/>
        <v>-5.0085177209280296E-3</v>
      </c>
      <c r="BJ9" s="37">
        <f t="shared" si="0"/>
        <v>0.95300649481824262</v>
      </c>
      <c r="BK9" s="37">
        <f t="shared" si="0"/>
        <v>1.5193851234146294</v>
      </c>
      <c r="BL9" s="37">
        <f t="shared" si="0"/>
        <v>-4.7985489402468939E-2</v>
      </c>
      <c r="BM9" s="37">
        <f t="shared" si="0"/>
        <v>-1.1955634433753692</v>
      </c>
      <c r="BN9" s="37">
        <f t="shared" si="0"/>
        <v>2.0886227657263001</v>
      </c>
      <c r="BO9" s="37">
        <f t="shared" si="1"/>
        <v>1.6038410539200632</v>
      </c>
      <c r="BP9" s="37">
        <f t="shared" si="1"/>
        <v>-1.6026708481287955</v>
      </c>
      <c r="BQ9" s="37">
        <f t="shared" si="1"/>
        <v>-1.2728762295806328</v>
      </c>
      <c r="BR9" s="37">
        <f t="shared" si="1"/>
        <v>2.2303115411779428</v>
      </c>
      <c r="BS9" s="37">
        <f t="shared" si="1"/>
        <v>0.7524119185589484</v>
      </c>
      <c r="BT9" s="37">
        <f t="shared" si="1"/>
        <v>0.23430677120381826</v>
      </c>
      <c r="BU9" s="37">
        <f t="shared" si="1"/>
        <v>0.35452677179959036</v>
      </c>
      <c r="BV9" s="37">
        <f t="shared" si="1"/>
        <v>0.4227408556777057</v>
      </c>
      <c r="BW9" s="37">
        <f t="shared" si="1"/>
        <v>0.45004443777560965</v>
      </c>
      <c r="BX9" s="37">
        <f t="shared" si="1"/>
        <v>0.50632568254946886</v>
      </c>
      <c r="BY9" s="37">
        <f t="shared" si="1"/>
        <v>0.46672168444035211</v>
      </c>
      <c r="BZ9" s="37">
        <f t="shared" si="1"/>
        <v>0.2619632377800496</v>
      </c>
      <c r="CA9" s="37">
        <f t="shared" si="1"/>
        <v>0.16181033864284267</v>
      </c>
      <c r="CB9" s="37">
        <f t="shared" si="1"/>
        <v>0.10593484786789453</v>
      </c>
      <c r="CC9" s="37">
        <f t="shared" si="1"/>
        <v>4.3261433945351868E-2</v>
      </c>
      <c r="CD9" s="37">
        <f t="shared" si="1"/>
        <v>-4.551888297021911E-3</v>
      </c>
      <c r="CE9" s="37">
        <f t="shared" si="2"/>
        <v>-5.4371193596391976E-2</v>
      </c>
      <c r="CF9" s="37">
        <f t="shared" si="2"/>
        <v>-7.5992317674877796E-2</v>
      </c>
      <c r="CG9" s="37">
        <f t="shared" si="2"/>
        <v>-8.2958197802784905E-2</v>
      </c>
      <c r="CH9" s="37">
        <f t="shared" si="2"/>
        <v>-9.830393102329138E-2</v>
      </c>
      <c r="CI9" s="37">
        <f t="shared" si="2"/>
        <v>-0.10890725375549692</v>
      </c>
      <c r="CJ9" s="37">
        <f t="shared" si="2"/>
        <v>4.8071427912743658E-3</v>
      </c>
      <c r="CK9" s="37">
        <f t="shared" si="2"/>
        <v>3.9849603026564928E-2</v>
      </c>
      <c r="CL9" s="37">
        <f t="shared" si="2"/>
        <v>3.3249550028258135E-2</v>
      </c>
      <c r="CM9" s="37">
        <f t="shared" si="2"/>
        <v>4.4837853845280939E-2</v>
      </c>
      <c r="CN9" s="37">
        <f t="shared" si="2"/>
        <v>4.3112183171767349E-2</v>
      </c>
      <c r="CO9" s="37">
        <f t="shared" si="2"/>
        <v>4.4486939250698576E-2</v>
      </c>
      <c r="CP9" s="37">
        <f t="shared" si="2"/>
        <v>4.1733188448844771E-2</v>
      </c>
      <c r="CR9" s="37">
        <f t="shared" si="4"/>
        <v>0.43750169831366925</v>
      </c>
      <c r="CS9" s="37">
        <f t="shared" si="5"/>
        <v>0.12306203144953898</v>
      </c>
    </row>
    <row r="10" spans="1:97" x14ac:dyDescent="0.2">
      <c r="A10" s="11" t="s">
        <v>39</v>
      </c>
      <c r="B10" s="4">
        <v>464.72811579637766</v>
      </c>
      <c r="C10" s="4">
        <v>451.60500693485403</v>
      </c>
      <c r="D10" s="4">
        <v>454.14590839349029</v>
      </c>
      <c r="E10" s="4">
        <v>449.25063544054871</v>
      </c>
      <c r="F10" s="4">
        <v>448.29100201928435</v>
      </c>
      <c r="G10" s="4">
        <v>469.18215864095572</v>
      </c>
      <c r="H10" s="4">
        <v>470.72532010427159</v>
      </c>
      <c r="I10" s="4">
        <v>472.89572655277738</v>
      </c>
      <c r="J10" s="4">
        <v>493.04057280545402</v>
      </c>
      <c r="K10" s="4">
        <v>489.0940310100616</v>
      </c>
      <c r="L10" s="4">
        <v>499.97398730128236</v>
      </c>
      <c r="M10" s="4">
        <v>522.18542588996513</v>
      </c>
      <c r="N10" s="4">
        <v>522.15927214037333</v>
      </c>
      <c r="O10" s="4">
        <v>527.13548391716677</v>
      </c>
      <c r="P10" s="4">
        <v>535.14470204004397</v>
      </c>
      <c r="Q10" s="4">
        <v>534.88791023575868</v>
      </c>
      <c r="R10" s="4">
        <v>528.49298591794548</v>
      </c>
      <c r="S10" s="4">
        <v>539.5312107370944</v>
      </c>
      <c r="T10" s="4">
        <v>548.18443379360792</v>
      </c>
      <c r="U10" s="4">
        <v>539.39884167921787</v>
      </c>
      <c r="V10" s="4">
        <v>532.53296204084984</v>
      </c>
      <c r="W10" s="4">
        <v>544.41010615382368</v>
      </c>
      <c r="X10" s="4">
        <v>548.50631267836445</v>
      </c>
      <c r="Y10" s="4">
        <v>548.83721296309534</v>
      </c>
      <c r="Z10" s="4">
        <v>549.70392155559944</v>
      </c>
      <c r="AA10" s="4">
        <v>550.7304640139057</v>
      </c>
      <c r="AB10" s="4">
        <v>552.13494991052744</v>
      </c>
      <c r="AC10" s="4">
        <v>554.08893728428234</v>
      </c>
      <c r="AD10" s="4">
        <v>555.68791929265672</v>
      </c>
      <c r="AE10" s="4">
        <v>556.60560206767036</v>
      </c>
      <c r="AF10" s="4">
        <v>557.03075568642555</v>
      </c>
      <c r="AG10" s="4">
        <v>557.15919842482754</v>
      </c>
      <c r="AH10" s="4">
        <v>556.94194423664521</v>
      </c>
      <c r="AI10" s="4">
        <v>556.46278342227458</v>
      </c>
      <c r="AJ10" s="4">
        <v>555.71113851079758</v>
      </c>
      <c r="AK10" s="4">
        <v>554.84228948642476</v>
      </c>
      <c r="AL10" s="4">
        <v>553.94114199137607</v>
      </c>
      <c r="AM10" s="4">
        <v>552.96055822743165</v>
      </c>
      <c r="AN10" s="4">
        <v>551.92660063047742</v>
      </c>
      <c r="AO10" s="4">
        <v>551.52724161748233</v>
      </c>
      <c r="AP10" s="4">
        <v>551.46245574543059</v>
      </c>
      <c r="AQ10" s="4">
        <v>551.36279042708134</v>
      </c>
      <c r="AR10" s="4">
        <v>551.33225317555434</v>
      </c>
      <c r="AS10" s="4">
        <v>551.29473327564585</v>
      </c>
      <c r="AT10" s="4">
        <v>551.26738554618044</v>
      </c>
      <c r="AU10" s="4">
        <v>551.22776253028269</v>
      </c>
      <c r="AX10" s="37">
        <f t="shared" si="3"/>
        <v>-2.823825031338012</v>
      </c>
      <c r="AY10" s="37">
        <f t="shared" si="0"/>
        <v>0.56263801765217281</v>
      </c>
      <c r="AZ10" s="37">
        <f t="shared" si="0"/>
        <v>-1.0779075320216491</v>
      </c>
      <c r="BA10" s="37">
        <f t="shared" si="0"/>
        <v>-0.21360758239624689</v>
      </c>
      <c r="BB10" s="37">
        <f t="shared" si="0"/>
        <v>4.660177547077482</v>
      </c>
      <c r="BC10" s="37">
        <f t="shared" si="0"/>
        <v>0.32890454909577649</v>
      </c>
      <c r="BD10" s="37">
        <f t="shared" si="0"/>
        <v>0.46107705615348049</v>
      </c>
      <c r="BE10" s="37">
        <f t="shared" si="0"/>
        <v>4.2598917946509163</v>
      </c>
      <c r="BF10" s="37">
        <f t="shared" si="0"/>
        <v>-0.80044970192537646</v>
      </c>
      <c r="BG10" s="37">
        <f t="shared" si="0"/>
        <v>2.2245121799486789</v>
      </c>
      <c r="BH10" s="37">
        <f t="shared" si="0"/>
        <v>4.4425188415448957</v>
      </c>
      <c r="BI10" s="37">
        <f t="shared" si="0"/>
        <v>-5.0085177209280296E-3</v>
      </c>
      <c r="BJ10" s="37">
        <f t="shared" si="0"/>
        <v>0.95300649481824262</v>
      </c>
      <c r="BK10" s="37">
        <f t="shared" si="0"/>
        <v>1.5193851234146294</v>
      </c>
      <c r="BL10" s="37">
        <f t="shared" si="0"/>
        <v>-4.7985489402468939E-2</v>
      </c>
      <c r="BM10" s="37">
        <f t="shared" si="0"/>
        <v>-1.1955634433753692</v>
      </c>
      <c r="BN10" s="37">
        <f t="shared" si="0"/>
        <v>2.0886227657263001</v>
      </c>
      <c r="BO10" s="37">
        <f t="shared" si="1"/>
        <v>1.6038410539200632</v>
      </c>
      <c r="BP10" s="37">
        <f t="shared" si="1"/>
        <v>-1.6026708481287955</v>
      </c>
      <c r="BQ10" s="37">
        <f t="shared" si="1"/>
        <v>-1.2728762295806328</v>
      </c>
      <c r="BR10" s="37">
        <f t="shared" si="1"/>
        <v>2.2303115411779428</v>
      </c>
      <c r="BS10" s="37">
        <f t="shared" si="1"/>
        <v>0.7524119185589484</v>
      </c>
      <c r="BT10" s="37">
        <f t="shared" si="1"/>
        <v>6.0327525332404264E-2</v>
      </c>
      <c r="BU10" s="37">
        <f t="shared" si="1"/>
        <v>0.1579172424961639</v>
      </c>
      <c r="BV10" s="37">
        <f t="shared" si="1"/>
        <v>0.18674461251817487</v>
      </c>
      <c r="BW10" s="37">
        <f t="shared" si="1"/>
        <v>0.25502237272028161</v>
      </c>
      <c r="BX10" s="37">
        <f t="shared" si="1"/>
        <v>0.35389670117269567</v>
      </c>
      <c r="BY10" s="37">
        <f t="shared" si="1"/>
        <v>0.28857858383013468</v>
      </c>
      <c r="BZ10" s="37">
        <f t="shared" si="1"/>
        <v>0.16514355327028607</v>
      </c>
      <c r="CA10" s="37">
        <f t="shared" si="1"/>
        <v>7.6383280580683E-2</v>
      </c>
      <c r="CB10" s="37">
        <f t="shared" si="1"/>
        <v>2.3058464382952337E-2</v>
      </c>
      <c r="CC10" s="37">
        <f t="shared" si="1"/>
        <v>-3.8993197778391941E-2</v>
      </c>
      <c r="CD10" s="37">
        <f t="shared" si="1"/>
        <v>-8.6034248152633275E-2</v>
      </c>
      <c r="CE10" s="37">
        <f t="shared" si="2"/>
        <v>-0.13507550439479932</v>
      </c>
      <c r="CF10" s="37">
        <f t="shared" si="2"/>
        <v>-0.15634903894515828</v>
      </c>
      <c r="CG10" s="37">
        <f t="shared" si="2"/>
        <v>-0.16241507039465031</v>
      </c>
      <c r="CH10" s="37">
        <f t="shared" si="2"/>
        <v>-0.17701948629764708</v>
      </c>
      <c r="CI10" s="37">
        <f t="shared" si="2"/>
        <v>-0.18698577711738773</v>
      </c>
      <c r="CJ10" s="37">
        <f t="shared" si="2"/>
        <v>-7.2357268618494786E-2</v>
      </c>
      <c r="CK10" s="37">
        <f t="shared" si="2"/>
        <v>-1.1746631383380279E-2</v>
      </c>
      <c r="CL10" s="37">
        <f t="shared" si="2"/>
        <v>-1.8072910913680129E-2</v>
      </c>
      <c r="CM10" s="37">
        <f t="shared" si="2"/>
        <v>-5.5385042402544826E-3</v>
      </c>
      <c r="CN10" s="37">
        <f t="shared" si="2"/>
        <v>-6.8053156136560489E-3</v>
      </c>
      <c r="CO10" s="37">
        <f t="shared" si="2"/>
        <v>-4.9606368090815423E-3</v>
      </c>
      <c r="CP10" s="37">
        <f t="shared" si="2"/>
        <v>-7.1876220027911053E-3</v>
      </c>
      <c r="CR10" s="37">
        <f t="shared" si="4"/>
        <v>0.31451005392464371</v>
      </c>
      <c r="CS10" s="37">
        <f t="shared" si="5"/>
        <v>2.152099905232685E-2</v>
      </c>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v>1991</v>
      </c>
      <c r="AX13" s="1">
        <v>1992</v>
      </c>
      <c r="AY13" s="1">
        <v>1993</v>
      </c>
      <c r="AZ13" s="1">
        <v>1994</v>
      </c>
      <c r="BA13" s="1">
        <v>1995</v>
      </c>
      <c r="BB13" s="1">
        <v>1996</v>
      </c>
      <c r="BC13" s="1">
        <v>1997</v>
      </c>
      <c r="BD13" s="1">
        <v>1998</v>
      </c>
      <c r="BE13" s="1">
        <v>1999</v>
      </c>
      <c r="BF13" s="1">
        <v>2000</v>
      </c>
      <c r="BG13" s="1">
        <v>2001</v>
      </c>
      <c r="BH13" s="1">
        <v>2002</v>
      </c>
      <c r="BI13" s="1">
        <v>2003</v>
      </c>
      <c r="BJ13" s="1">
        <v>2004</v>
      </c>
      <c r="BK13" s="1">
        <v>2005</v>
      </c>
      <c r="BL13" s="1">
        <v>2006</v>
      </c>
      <c r="BM13" s="1">
        <v>2007</v>
      </c>
      <c r="BN13" s="1">
        <v>2008</v>
      </c>
      <c r="BO13" s="1">
        <v>2009</v>
      </c>
      <c r="BP13" s="1">
        <v>2010</v>
      </c>
      <c r="BQ13" s="1">
        <v>2011</v>
      </c>
      <c r="BR13" s="1">
        <v>2012</v>
      </c>
      <c r="BS13" s="1">
        <v>2013</v>
      </c>
      <c r="BT13" s="1">
        <v>2014</v>
      </c>
      <c r="BU13" s="1">
        <v>2015</v>
      </c>
      <c r="BV13" s="1">
        <v>2016</v>
      </c>
      <c r="BW13" s="1">
        <v>2017</v>
      </c>
      <c r="BX13" s="1">
        <v>2018</v>
      </c>
      <c r="BY13" s="1">
        <v>2019</v>
      </c>
      <c r="BZ13" s="1">
        <v>2020</v>
      </c>
      <c r="CA13" s="1">
        <v>2021</v>
      </c>
      <c r="CB13" s="1">
        <v>2022</v>
      </c>
      <c r="CC13" s="1">
        <v>2023</v>
      </c>
      <c r="CD13" s="1">
        <v>2024</v>
      </c>
      <c r="CE13" s="1">
        <v>2025</v>
      </c>
      <c r="CF13" s="1">
        <v>2026</v>
      </c>
      <c r="CG13" s="1">
        <v>2027</v>
      </c>
      <c r="CH13" s="1">
        <v>2028</v>
      </c>
      <c r="CI13" s="1">
        <v>2029</v>
      </c>
      <c r="CJ13" s="1">
        <v>2030</v>
      </c>
      <c r="CK13" s="1">
        <v>2031</v>
      </c>
      <c r="CL13" s="1">
        <v>2032</v>
      </c>
      <c r="CM13" s="1">
        <v>2033</v>
      </c>
      <c r="CN13" s="1">
        <v>2034</v>
      </c>
      <c r="CO13" s="1">
        <v>2035</v>
      </c>
      <c r="CP13" s="1">
        <v>2036</v>
      </c>
      <c r="CR13" s="36" t="s">
        <v>95</v>
      </c>
      <c r="CS13" s="36" t="s">
        <v>96</v>
      </c>
    </row>
    <row r="14" spans="1:97" x14ac:dyDescent="0.2">
      <c r="A14" s="11" t="s">
        <v>36</v>
      </c>
      <c r="B14" s="4">
        <v>1924.8131050000002</v>
      </c>
      <c r="C14" s="4">
        <v>1875.6822789999997</v>
      </c>
      <c r="D14" s="4">
        <v>1888.5953029999998</v>
      </c>
      <c r="E14" s="4">
        <v>1897.8683240000005</v>
      </c>
      <c r="F14" s="4">
        <v>1929.3544359999999</v>
      </c>
      <c r="G14" s="4">
        <v>1945.2983389999999</v>
      </c>
      <c r="H14" s="4">
        <v>2011.7994190000002</v>
      </c>
      <c r="I14" s="4">
        <v>2032.3609750000003</v>
      </c>
      <c r="J14" s="4">
        <v>2053.41336</v>
      </c>
      <c r="K14" s="4">
        <v>2067.0994350000005</v>
      </c>
      <c r="L14" s="4">
        <v>2122.5601270000002</v>
      </c>
      <c r="M14" s="4">
        <v>2169.1462509999997</v>
      </c>
      <c r="N14" s="4">
        <v>2181.6426680000004</v>
      </c>
      <c r="O14" s="4">
        <v>2224.9649039999999</v>
      </c>
      <c r="P14" s="4">
        <v>2258.3489429999995</v>
      </c>
      <c r="Q14" s="4">
        <v>2306.0099969999997</v>
      </c>
      <c r="R14" s="4">
        <v>2303.6363100000003</v>
      </c>
      <c r="S14" s="4">
        <v>2304.5689810000003</v>
      </c>
      <c r="T14" s="4">
        <v>2328.494506</v>
      </c>
      <c r="U14" s="4">
        <v>2283.529888</v>
      </c>
      <c r="V14" s="4">
        <v>2248.2898070000001</v>
      </c>
      <c r="W14" s="4">
        <v>2298.9391299999997</v>
      </c>
      <c r="X14" s="4">
        <v>2310.3384190000002</v>
      </c>
      <c r="Y14" s="4">
        <v>2328.9545929999999</v>
      </c>
      <c r="Z14" s="4">
        <v>2351.5442160000002</v>
      </c>
      <c r="AA14" s="4">
        <v>2374.8236229999998</v>
      </c>
      <c r="AB14" s="4">
        <v>2398.1882799999998</v>
      </c>
      <c r="AC14" s="4">
        <v>2423.1772480000004</v>
      </c>
      <c r="AD14" s="4">
        <v>2448.6993809999999</v>
      </c>
      <c r="AE14" s="4">
        <v>2473.0920349999997</v>
      </c>
      <c r="AF14" s="4">
        <v>2494.71308</v>
      </c>
      <c r="AG14" s="4">
        <v>2515.6315129999998</v>
      </c>
      <c r="AH14" s="4">
        <v>2536.013704</v>
      </c>
      <c r="AI14" s="4">
        <v>2555.8621470000003</v>
      </c>
      <c r="AJ14" s="4">
        <v>2574.3758840000005</v>
      </c>
      <c r="AK14" s="4">
        <v>2592.9680349999994</v>
      </c>
      <c r="AL14" s="4">
        <v>2611.5353820000009</v>
      </c>
      <c r="AM14" s="4">
        <v>2629.807378</v>
      </c>
      <c r="AN14" s="4">
        <v>2647.9893370000004</v>
      </c>
      <c r="AO14" s="4">
        <v>2669.5049100000006</v>
      </c>
      <c r="AP14" s="4">
        <v>2692.613104</v>
      </c>
      <c r="AQ14" s="4">
        <v>2715.9400120000009</v>
      </c>
      <c r="AR14" s="4">
        <v>2739.2195370000004</v>
      </c>
      <c r="AS14" s="4">
        <v>2763.0383959999999</v>
      </c>
      <c r="AT14" s="4">
        <v>2787.1324949999994</v>
      </c>
      <c r="AU14" s="4">
        <v>2811.3929949999988</v>
      </c>
      <c r="AX14" s="37">
        <f t="shared" si="3"/>
        <v>-2.552498519070534</v>
      </c>
      <c r="AY14" s="37">
        <f t="shared" si="3"/>
        <v>0.68844410082524732</v>
      </c>
      <c r="AZ14" s="37">
        <f t="shared" si="3"/>
        <v>0.49100095638650032</v>
      </c>
      <c r="BA14" s="37">
        <f t="shared" si="3"/>
        <v>1.6590251073709039</v>
      </c>
      <c r="BB14" s="37">
        <f t="shared" si="3"/>
        <v>0.82638538064865319</v>
      </c>
      <c r="BC14" s="37">
        <f t="shared" si="3"/>
        <v>3.4185542991922668</v>
      </c>
      <c r="BD14" s="37">
        <f t="shared" si="3"/>
        <v>1.0220480136245769</v>
      </c>
      <c r="BE14" s="37">
        <f t="shared" si="3"/>
        <v>1.0358585536213383</v>
      </c>
      <c r="BF14" s="37">
        <f t="shared" si="3"/>
        <v>0.66650365029281566</v>
      </c>
      <c r="BG14" s="37">
        <f t="shared" si="3"/>
        <v>2.6830200357536027</v>
      </c>
      <c r="BH14" s="37">
        <f t="shared" si="3"/>
        <v>2.1948082133175451</v>
      </c>
      <c r="BI14" s="37">
        <f t="shared" si="3"/>
        <v>0.57609840711476679</v>
      </c>
      <c r="BJ14" s="37">
        <f t="shared" si="3"/>
        <v>1.985762225658827</v>
      </c>
      <c r="BK14" s="37">
        <f t="shared" si="3"/>
        <v>1.5004299141969657</v>
      </c>
      <c r="BL14" s="37">
        <f t="shared" si="3"/>
        <v>2.1104379882360913</v>
      </c>
      <c r="BM14" s="37">
        <f t="shared" si="3"/>
        <v>-0.10293480960998913</v>
      </c>
      <c r="BN14" s="37">
        <f t="shared" ref="BN14:CC26" si="6">((S14/R14)-1)*100</f>
        <v>4.0486903073699843E-2</v>
      </c>
      <c r="BO14" s="37">
        <f t="shared" si="6"/>
        <v>1.0381778630734528</v>
      </c>
      <c r="BP14" s="37">
        <f t="shared" si="6"/>
        <v>-1.9310596561055382</v>
      </c>
      <c r="BQ14" s="37">
        <f t="shared" si="6"/>
        <v>-1.5432283669763791</v>
      </c>
      <c r="BR14" s="37">
        <f t="shared" si="6"/>
        <v>2.2527933383990062</v>
      </c>
      <c r="BS14" s="37">
        <f t="shared" si="6"/>
        <v>0.49584997059057834</v>
      </c>
      <c r="BT14" s="37">
        <f t="shared" si="6"/>
        <v>0.80577693063934586</v>
      </c>
      <c r="BU14" s="37">
        <f t="shared" si="6"/>
        <v>0.96994690527227867</v>
      </c>
      <c r="BV14" s="37">
        <f t="shared" si="6"/>
        <v>0.98996254638146208</v>
      </c>
      <c r="BW14" s="37">
        <f t="shared" si="6"/>
        <v>0.98384809607394708</v>
      </c>
      <c r="BX14" s="37">
        <f t="shared" si="6"/>
        <v>1.0419935835897176</v>
      </c>
      <c r="BY14" s="37">
        <f t="shared" si="6"/>
        <v>1.053250769049785</v>
      </c>
      <c r="BZ14" s="37">
        <f t="shared" si="6"/>
        <v>0.99614735027369061</v>
      </c>
      <c r="CA14" s="37">
        <f t="shared" si="6"/>
        <v>0.87425153184808035</v>
      </c>
      <c r="CB14" s="37">
        <f t="shared" si="6"/>
        <v>0.83851057533237405</v>
      </c>
      <c r="CC14" s="37">
        <f t="shared" si="6"/>
        <v>0.81022164393598217</v>
      </c>
      <c r="CD14" s="37">
        <f t="shared" ref="CD14:CP26" si="7">((AI14/AH14)-1)*100</f>
        <v>0.78266308138217333</v>
      </c>
      <c r="CE14" s="37">
        <f t="shared" si="7"/>
        <v>0.72436367594124196</v>
      </c>
      <c r="CF14" s="37">
        <f t="shared" si="7"/>
        <v>0.72220032496228548</v>
      </c>
      <c r="CG14" s="37">
        <f t="shared" si="7"/>
        <v>0.71606540263431384</v>
      </c>
      <c r="CH14" s="37">
        <f t="shared" si="7"/>
        <v>0.69966488395825088</v>
      </c>
      <c r="CI14" s="37">
        <f t="shared" si="7"/>
        <v>0.69137987641618714</v>
      </c>
      <c r="CJ14" s="37">
        <f t="shared" si="7"/>
        <v>0.81252491085843648</v>
      </c>
      <c r="CK14" s="37">
        <f t="shared" si="7"/>
        <v>0.86563594295840929</v>
      </c>
      <c r="CL14" s="37">
        <f t="shared" si="7"/>
        <v>0.86632973617144504</v>
      </c>
      <c r="CM14" s="37">
        <f t="shared" si="7"/>
        <v>0.85714429984249385</v>
      </c>
      <c r="CN14" s="37">
        <f t="shared" si="7"/>
        <v>0.86954910616934278</v>
      </c>
      <c r="CO14" s="37">
        <f t="shared" si="7"/>
        <v>0.87201462834827215</v>
      </c>
      <c r="CP14" s="37">
        <f t="shared" si="7"/>
        <v>0.87044659855681772</v>
      </c>
      <c r="CR14" s="37">
        <f>(((AE14/U14)^(1/10))-1)*100</f>
        <v>0.80065585783930526</v>
      </c>
      <c r="CS14" s="37">
        <f>(((AU14/X14)^(1/23))-1)*100</f>
        <v>0.85706969798522437</v>
      </c>
    </row>
    <row r="15" spans="1:97" x14ac:dyDescent="0.2">
      <c r="A15" s="11" t="s">
        <v>37</v>
      </c>
      <c r="B15" s="4">
        <v>1924.8131050000002</v>
      </c>
      <c r="C15" s="4">
        <v>1875.6822789999997</v>
      </c>
      <c r="D15" s="4">
        <v>1888.5953029999998</v>
      </c>
      <c r="E15" s="4">
        <v>1897.8683240000005</v>
      </c>
      <c r="F15" s="4">
        <v>1929.3544359999999</v>
      </c>
      <c r="G15" s="4">
        <v>1945.2983389999999</v>
      </c>
      <c r="H15" s="4">
        <v>2011.7994190000002</v>
      </c>
      <c r="I15" s="4">
        <v>2032.3609750000003</v>
      </c>
      <c r="J15" s="4">
        <v>2053.41336</v>
      </c>
      <c r="K15" s="4">
        <v>2067.0994350000005</v>
      </c>
      <c r="L15" s="4">
        <v>2122.5601270000002</v>
      </c>
      <c r="M15" s="4">
        <v>2169.1462509999997</v>
      </c>
      <c r="N15" s="4">
        <v>2181.6426680000004</v>
      </c>
      <c r="O15" s="4">
        <v>2224.9649039999999</v>
      </c>
      <c r="P15" s="4">
        <v>2258.3489429999995</v>
      </c>
      <c r="Q15" s="4">
        <v>2306.0099969999997</v>
      </c>
      <c r="R15" s="4">
        <v>2303.6363100000003</v>
      </c>
      <c r="S15" s="4">
        <v>2304.5689810000003</v>
      </c>
      <c r="T15" s="4">
        <v>2328.494506</v>
      </c>
      <c r="U15" s="4">
        <v>2283.529888</v>
      </c>
      <c r="V15" s="4">
        <v>2248.2898070000001</v>
      </c>
      <c r="W15" s="4">
        <v>2298.9391299999997</v>
      </c>
      <c r="X15" s="4">
        <v>2310.3384190000002</v>
      </c>
      <c r="Y15" s="4">
        <v>2324.7190310000001</v>
      </c>
      <c r="Z15" s="4">
        <v>2343.2849939999996</v>
      </c>
      <c r="AA15" s="4">
        <v>2362.5398540000006</v>
      </c>
      <c r="AB15" s="4">
        <v>2383.4235210000002</v>
      </c>
      <c r="AC15" s="4">
        <v>2405.8104939999998</v>
      </c>
      <c r="AD15" s="4">
        <v>2428.3382260000003</v>
      </c>
      <c r="AE15" s="4">
        <v>2448.9486569999995</v>
      </c>
      <c r="AF15" s="4">
        <v>2466.7545620000005</v>
      </c>
      <c r="AG15" s="4">
        <v>2482.5497359999999</v>
      </c>
      <c r="AH15" s="4">
        <v>2497.029196</v>
      </c>
      <c r="AI15" s="4">
        <v>2510.2490319999993</v>
      </c>
      <c r="AJ15" s="4">
        <v>2522.0304509999996</v>
      </c>
      <c r="AK15" s="4">
        <v>2533.7113939999995</v>
      </c>
      <c r="AL15" s="4">
        <v>2545.2901829999992</v>
      </c>
      <c r="AM15" s="4">
        <v>2556.4790950000001</v>
      </c>
      <c r="AN15" s="4">
        <v>2567.4766310000005</v>
      </c>
      <c r="AO15" s="4">
        <v>2581.7199169999999</v>
      </c>
      <c r="AP15" s="4">
        <v>2597.437054</v>
      </c>
      <c r="AQ15" s="4">
        <v>2613.2271729999998</v>
      </c>
      <c r="AR15" s="4">
        <v>2628.8257009999998</v>
      </c>
      <c r="AS15" s="4">
        <v>2644.7966579999998</v>
      </c>
      <c r="AT15" s="4">
        <v>2660.8805940000002</v>
      </c>
      <c r="AU15" s="4">
        <v>2676.9745160000002</v>
      </c>
      <c r="AX15" s="37">
        <f t="shared" si="3"/>
        <v>-2.552498519070534</v>
      </c>
      <c r="AY15" s="37">
        <f t="shared" si="3"/>
        <v>0.68844410082524732</v>
      </c>
      <c r="AZ15" s="37">
        <f t="shared" si="3"/>
        <v>0.49100095638650032</v>
      </c>
      <c r="BA15" s="37">
        <f t="shared" si="3"/>
        <v>1.6590251073709039</v>
      </c>
      <c r="BB15" s="37">
        <f t="shared" si="3"/>
        <v>0.82638538064865319</v>
      </c>
      <c r="BC15" s="37">
        <f t="shared" si="3"/>
        <v>3.4185542991922668</v>
      </c>
      <c r="BD15" s="37">
        <f t="shared" si="3"/>
        <v>1.0220480136245769</v>
      </c>
      <c r="BE15" s="37">
        <f t="shared" si="3"/>
        <v>1.0358585536213383</v>
      </c>
      <c r="BF15" s="37">
        <f t="shared" si="3"/>
        <v>0.66650365029281566</v>
      </c>
      <c r="BG15" s="37">
        <f t="shared" si="3"/>
        <v>2.6830200357536027</v>
      </c>
      <c r="BH15" s="37">
        <f t="shared" si="3"/>
        <v>2.1948082133175451</v>
      </c>
      <c r="BI15" s="37">
        <f t="shared" si="3"/>
        <v>0.57609840711476679</v>
      </c>
      <c r="BJ15" s="37">
        <f t="shared" si="3"/>
        <v>1.985762225658827</v>
      </c>
      <c r="BK15" s="37">
        <f t="shared" si="3"/>
        <v>1.5004299141969657</v>
      </c>
      <c r="BL15" s="37">
        <f t="shared" si="3"/>
        <v>2.1104379882360913</v>
      </c>
      <c r="BM15" s="37">
        <f t="shared" si="3"/>
        <v>-0.10293480960998913</v>
      </c>
      <c r="BN15" s="37">
        <f t="shared" si="6"/>
        <v>4.0486903073699843E-2</v>
      </c>
      <c r="BO15" s="37">
        <f t="shared" si="6"/>
        <v>1.0381778630734528</v>
      </c>
      <c r="BP15" s="37">
        <f t="shared" si="6"/>
        <v>-1.9310596561055382</v>
      </c>
      <c r="BQ15" s="37">
        <f t="shared" si="6"/>
        <v>-1.5432283669763791</v>
      </c>
      <c r="BR15" s="37">
        <f t="shared" si="6"/>
        <v>2.2527933383990062</v>
      </c>
      <c r="BS15" s="37">
        <f t="shared" si="6"/>
        <v>0.49584997059057834</v>
      </c>
      <c r="BT15" s="37">
        <f t="shared" si="6"/>
        <v>0.62244612658193255</v>
      </c>
      <c r="BU15" s="37">
        <f t="shared" si="6"/>
        <v>0.7986325552646667</v>
      </c>
      <c r="BV15" s="37">
        <f t="shared" si="6"/>
        <v>0.82170372145526915</v>
      </c>
      <c r="BW15" s="37">
        <f t="shared" si="6"/>
        <v>0.8839498290215797</v>
      </c>
      <c r="BX15" s="37">
        <f t="shared" si="6"/>
        <v>0.93927800924809013</v>
      </c>
      <c r="BY15" s="37">
        <f t="shared" si="6"/>
        <v>0.93638846684656052</v>
      </c>
      <c r="BZ15" s="37">
        <f t="shared" si="6"/>
        <v>0.84874630639690807</v>
      </c>
      <c r="CA15" s="37">
        <f t="shared" si="6"/>
        <v>0.7270836384872803</v>
      </c>
      <c r="CB15" s="37">
        <f t="shared" si="6"/>
        <v>0.64032207513962103</v>
      </c>
      <c r="CC15" s="37">
        <f t="shared" si="6"/>
        <v>0.5832495434041185</v>
      </c>
      <c r="CD15" s="37">
        <f t="shared" si="7"/>
        <v>0.52942256426862233</v>
      </c>
      <c r="CE15" s="37">
        <f t="shared" si="7"/>
        <v>0.46933267774686982</v>
      </c>
      <c r="CF15" s="37">
        <f t="shared" si="7"/>
        <v>0.46315630310365119</v>
      </c>
      <c r="CG15" s="37">
        <f t="shared" si="7"/>
        <v>0.45698926197430545</v>
      </c>
      <c r="CH15" s="37">
        <f t="shared" si="7"/>
        <v>0.43959278493006515</v>
      </c>
      <c r="CI15" s="37">
        <f t="shared" si="7"/>
        <v>0.43018290356879874</v>
      </c>
      <c r="CJ15" s="37">
        <f t="shared" si="7"/>
        <v>0.55475815545988905</v>
      </c>
      <c r="CK15" s="37">
        <f t="shared" si="7"/>
        <v>0.60878551916134782</v>
      </c>
      <c r="CL15" s="37">
        <f t="shared" si="7"/>
        <v>0.60791151707346724</v>
      </c>
      <c r="CM15" s="37">
        <f t="shared" si="7"/>
        <v>0.5969066968675607</v>
      </c>
      <c r="CN15" s="37">
        <f t="shared" si="7"/>
        <v>0.60753198638938688</v>
      </c>
      <c r="CO15" s="37">
        <f t="shared" si="7"/>
        <v>0.60813506971697517</v>
      </c>
      <c r="CP15" s="37">
        <f t="shared" si="7"/>
        <v>0.60483443098837686</v>
      </c>
      <c r="CR15" s="37">
        <f t="shared" ref="CR15:CR18" si="8">(((AE15/U15)^(1/10))-1)*100</f>
        <v>0.70181496533905374</v>
      </c>
      <c r="CS15" s="37">
        <f t="shared" ref="CS15:CS18" si="9">(((AU15/X15)^(1/23))-1)*100</f>
        <v>0.64246032440449241</v>
      </c>
    </row>
    <row r="16" spans="1:97" x14ac:dyDescent="0.2">
      <c r="A16" s="11" t="s">
        <v>35</v>
      </c>
      <c r="B16" s="4">
        <v>1924.8131050000002</v>
      </c>
      <c r="C16" s="4">
        <v>1875.6822789999997</v>
      </c>
      <c r="D16" s="4">
        <v>1888.5953029999998</v>
      </c>
      <c r="E16" s="4">
        <v>1897.8683240000005</v>
      </c>
      <c r="F16" s="4">
        <v>1929.3544359999999</v>
      </c>
      <c r="G16" s="4">
        <v>1945.2983389999999</v>
      </c>
      <c r="H16" s="4">
        <v>2011.7994190000002</v>
      </c>
      <c r="I16" s="4">
        <v>2032.3609750000003</v>
      </c>
      <c r="J16" s="4">
        <v>2053.41336</v>
      </c>
      <c r="K16" s="4">
        <v>2067.0994350000005</v>
      </c>
      <c r="L16" s="4">
        <v>2122.5601270000002</v>
      </c>
      <c r="M16" s="4">
        <v>2169.1462509999997</v>
      </c>
      <c r="N16" s="4">
        <v>2181.6426680000004</v>
      </c>
      <c r="O16" s="4">
        <v>2224.9649039999999</v>
      </c>
      <c r="P16" s="4">
        <v>2258.3489429999995</v>
      </c>
      <c r="Q16" s="4">
        <v>2306.0099969999997</v>
      </c>
      <c r="R16" s="4">
        <v>2303.6363100000003</v>
      </c>
      <c r="S16" s="4">
        <v>2304.5689810000003</v>
      </c>
      <c r="T16" s="4">
        <v>2328.494506</v>
      </c>
      <c r="U16" s="4">
        <v>2283.529888</v>
      </c>
      <c r="V16" s="4">
        <v>2248.2898070000001</v>
      </c>
      <c r="W16" s="4">
        <v>2298.9391299999997</v>
      </c>
      <c r="X16" s="4">
        <v>2310.3379629999995</v>
      </c>
      <c r="Y16" s="4">
        <v>2320.2801750000003</v>
      </c>
      <c r="Z16" s="4">
        <v>2334.4195519999998</v>
      </c>
      <c r="AA16" s="4">
        <v>2349.2063819999998</v>
      </c>
      <c r="AB16" s="4">
        <v>2364.4129109999994</v>
      </c>
      <c r="AC16" s="4">
        <v>2381.0155790000008</v>
      </c>
      <c r="AD16" s="4">
        <v>2397.6565570000002</v>
      </c>
      <c r="AE16" s="4">
        <v>2412.346951</v>
      </c>
      <c r="AF16" s="4">
        <v>2424.1461749999999</v>
      </c>
      <c r="AG16" s="4">
        <v>2433.8768529999998</v>
      </c>
      <c r="AH16" s="4">
        <v>2442.2264249999998</v>
      </c>
      <c r="AI16" s="4">
        <v>2449.2762079999998</v>
      </c>
      <c r="AJ16" s="4">
        <v>2454.8494070000002</v>
      </c>
      <c r="AK16" s="4">
        <v>2460.2568990000004</v>
      </c>
      <c r="AL16" s="4">
        <v>2465.4926929999997</v>
      </c>
      <c r="AM16" s="4">
        <v>2470.2906840000001</v>
      </c>
      <c r="AN16" s="4">
        <v>2474.8495640000001</v>
      </c>
      <c r="AO16" s="4">
        <v>2482.480771</v>
      </c>
      <c r="AP16" s="4">
        <v>2491.4532009999998</v>
      </c>
      <c r="AQ16" s="4">
        <v>2500.4195789999999</v>
      </c>
      <c r="AR16" s="4">
        <v>2509.1246860000001</v>
      </c>
      <c r="AS16" s="4">
        <v>2518.1262530000004</v>
      </c>
      <c r="AT16" s="4">
        <v>2527.1619889999997</v>
      </c>
      <c r="AU16" s="4">
        <v>2536.1346089999997</v>
      </c>
      <c r="AX16" s="37">
        <f t="shared" si="3"/>
        <v>-2.552498519070534</v>
      </c>
      <c r="AY16" s="37">
        <f t="shared" si="3"/>
        <v>0.68844410082524732</v>
      </c>
      <c r="AZ16" s="37">
        <f t="shared" si="3"/>
        <v>0.49100095638650032</v>
      </c>
      <c r="BA16" s="37">
        <f t="shared" si="3"/>
        <v>1.6590251073709039</v>
      </c>
      <c r="BB16" s="37">
        <f t="shared" si="3"/>
        <v>0.82638538064865319</v>
      </c>
      <c r="BC16" s="37">
        <f t="shared" si="3"/>
        <v>3.4185542991922668</v>
      </c>
      <c r="BD16" s="37">
        <f t="shared" si="3"/>
        <v>1.0220480136245769</v>
      </c>
      <c r="BE16" s="37">
        <f t="shared" si="3"/>
        <v>1.0358585536213383</v>
      </c>
      <c r="BF16" s="37">
        <f t="shared" si="3"/>
        <v>0.66650365029281566</v>
      </c>
      <c r="BG16" s="37">
        <f t="shared" si="3"/>
        <v>2.6830200357536027</v>
      </c>
      <c r="BH16" s="37">
        <f t="shared" si="3"/>
        <v>2.1948082133175451</v>
      </c>
      <c r="BI16" s="37">
        <f t="shared" si="3"/>
        <v>0.57609840711476679</v>
      </c>
      <c r="BJ16" s="37">
        <f t="shared" si="3"/>
        <v>1.985762225658827</v>
      </c>
      <c r="BK16" s="37">
        <f t="shared" si="3"/>
        <v>1.5004299141969657</v>
      </c>
      <c r="BL16" s="37">
        <f t="shared" si="3"/>
        <v>2.1104379882360913</v>
      </c>
      <c r="BM16" s="37">
        <f t="shared" si="3"/>
        <v>-0.10293480960998913</v>
      </c>
      <c r="BN16" s="37">
        <f t="shared" si="6"/>
        <v>4.0486903073699843E-2</v>
      </c>
      <c r="BO16" s="37">
        <f t="shared" si="6"/>
        <v>1.0381778630734528</v>
      </c>
      <c r="BP16" s="37">
        <f t="shared" si="6"/>
        <v>-1.9310596561055382</v>
      </c>
      <c r="BQ16" s="37">
        <f t="shared" si="6"/>
        <v>-1.5432283669763791</v>
      </c>
      <c r="BR16" s="37">
        <f t="shared" si="6"/>
        <v>2.2527933383990062</v>
      </c>
      <c r="BS16" s="37">
        <f t="shared" si="6"/>
        <v>0.49583013535463571</v>
      </c>
      <c r="BT16" s="37">
        <f t="shared" si="6"/>
        <v>0.43033582788427616</v>
      </c>
      <c r="BU16" s="37">
        <f t="shared" si="6"/>
        <v>0.60938231306482127</v>
      </c>
      <c r="BV16" s="37">
        <f t="shared" si="6"/>
        <v>0.6334264116033328</v>
      </c>
      <c r="BW16" s="37">
        <f t="shared" si="6"/>
        <v>0.64730494163962593</v>
      </c>
      <c r="BX16" s="37">
        <f t="shared" si="6"/>
        <v>0.70218987228332086</v>
      </c>
      <c r="BY16" s="37">
        <f t="shared" si="6"/>
        <v>0.69890252490445448</v>
      </c>
      <c r="BZ16" s="37">
        <f t="shared" si="6"/>
        <v>0.61269800952563624</v>
      </c>
      <c r="CA16" s="37">
        <f t="shared" si="6"/>
        <v>0.48911803482947214</v>
      </c>
      <c r="CB16" s="37">
        <f t="shared" si="6"/>
        <v>0.40140640446320042</v>
      </c>
      <c r="CC16" s="37">
        <f t="shared" si="6"/>
        <v>0.34305646934060796</v>
      </c>
      <c r="CD16" s="37">
        <f t="shared" si="7"/>
        <v>0.28866213745926128</v>
      </c>
      <c r="CE16" s="37">
        <f t="shared" si="7"/>
        <v>0.22754473267641018</v>
      </c>
      <c r="CF16" s="37">
        <f t="shared" si="7"/>
        <v>0.22027795206422951</v>
      </c>
      <c r="CG16" s="37">
        <f t="shared" si="7"/>
        <v>0.21281493010454344</v>
      </c>
      <c r="CH16" s="37">
        <f t="shared" si="7"/>
        <v>0.19460576839764876</v>
      </c>
      <c r="CI16" s="37">
        <f t="shared" si="7"/>
        <v>0.18454832176342251</v>
      </c>
      <c r="CJ16" s="37">
        <f t="shared" si="7"/>
        <v>0.30835033817837587</v>
      </c>
      <c r="CK16" s="37">
        <f t="shared" si="7"/>
        <v>0.36142998990422726</v>
      </c>
      <c r="CL16" s="37">
        <f t="shared" si="7"/>
        <v>0.3598854675014973</v>
      </c>
      <c r="CM16" s="37">
        <f t="shared" si="7"/>
        <v>0.34814585012494792</v>
      </c>
      <c r="CN16" s="37">
        <f t="shared" si="7"/>
        <v>0.35875327560346282</v>
      </c>
      <c r="CO16" s="37">
        <f t="shared" si="7"/>
        <v>0.35882775890345719</v>
      </c>
      <c r="CP16" s="37">
        <f t="shared" si="7"/>
        <v>0.35504728383282114</v>
      </c>
      <c r="CR16" s="37">
        <f t="shared" si="8"/>
        <v>0.55028523738662738</v>
      </c>
      <c r="CS16" s="37">
        <f t="shared" si="9"/>
        <v>0.40624597815699381</v>
      </c>
    </row>
    <row r="17" spans="1:97" x14ac:dyDescent="0.2">
      <c r="A17" s="11" t="s">
        <v>38</v>
      </c>
      <c r="B17" s="4">
        <v>1924.8131050000002</v>
      </c>
      <c r="C17" s="4">
        <v>1875.6822789999997</v>
      </c>
      <c r="D17" s="4">
        <v>1888.5953029999998</v>
      </c>
      <c r="E17" s="4">
        <v>1897.8683240000005</v>
      </c>
      <c r="F17" s="4">
        <v>1929.3544359999999</v>
      </c>
      <c r="G17" s="4">
        <v>1945.2983389999999</v>
      </c>
      <c r="H17" s="4">
        <v>2011.7994190000002</v>
      </c>
      <c r="I17" s="4">
        <v>2032.3609750000003</v>
      </c>
      <c r="J17" s="4">
        <v>2053.41336</v>
      </c>
      <c r="K17" s="4">
        <v>2067.0994350000005</v>
      </c>
      <c r="L17" s="4">
        <v>2122.5601270000002</v>
      </c>
      <c r="M17" s="4">
        <v>2169.1462509999997</v>
      </c>
      <c r="N17" s="4">
        <v>2181.6426680000004</v>
      </c>
      <c r="O17" s="4">
        <v>2224.9649039999999</v>
      </c>
      <c r="P17" s="4">
        <v>2258.3489429999995</v>
      </c>
      <c r="Q17" s="4">
        <v>2306.0099969999997</v>
      </c>
      <c r="R17" s="4">
        <v>2303.6363100000003</v>
      </c>
      <c r="S17" s="4">
        <v>2304.5689810000003</v>
      </c>
      <c r="T17" s="4">
        <v>2328.494506</v>
      </c>
      <c r="U17" s="4">
        <v>2283.529888</v>
      </c>
      <c r="V17" s="4">
        <v>2248.2898070000001</v>
      </c>
      <c r="W17" s="4">
        <v>2298.9391299999997</v>
      </c>
      <c r="X17" s="4">
        <v>2310.3384190000002</v>
      </c>
      <c r="Y17" s="4">
        <v>2314.8699580000007</v>
      </c>
      <c r="Z17" s="4">
        <v>2322.7479430000003</v>
      </c>
      <c r="AA17" s="4">
        <v>2332.1115519999998</v>
      </c>
      <c r="AB17" s="4">
        <v>2341.8531159999998</v>
      </c>
      <c r="AC17" s="4">
        <v>2352.9391390000005</v>
      </c>
      <c r="AD17" s="4">
        <v>2364.0600040000004</v>
      </c>
      <c r="AE17" s="4">
        <v>2370.9507729999996</v>
      </c>
      <c r="AF17" s="4">
        <v>2375.796777</v>
      </c>
      <c r="AG17" s="4">
        <v>2379.6698199999996</v>
      </c>
      <c r="AH17" s="4">
        <v>2382.491814</v>
      </c>
      <c r="AI17" s="4">
        <v>2384.4970410000005</v>
      </c>
      <c r="AJ17" s="4">
        <v>2385.4558190000002</v>
      </c>
      <c r="AK17" s="4">
        <v>2386.035785</v>
      </c>
      <c r="AL17" s="4">
        <v>2386.5844969999994</v>
      </c>
      <c r="AM17" s="4">
        <v>2386.843511</v>
      </c>
      <c r="AN17" s="4">
        <v>2386.8495350000003</v>
      </c>
      <c r="AO17" s="4">
        <v>2389.3375559999999</v>
      </c>
      <c r="AP17" s="4">
        <v>2392.3864929999991</v>
      </c>
      <c r="AQ17" s="4">
        <v>2395.2833999999998</v>
      </c>
      <c r="AR17" s="4">
        <v>2398.2773749999997</v>
      </c>
      <c r="AS17" s="4">
        <v>2401.3584982000002</v>
      </c>
      <c r="AT17" s="4">
        <v>2404.4508472999996</v>
      </c>
      <c r="AU17" s="4">
        <v>2407.4818931999998</v>
      </c>
      <c r="AX17" s="37">
        <f t="shared" si="3"/>
        <v>-2.552498519070534</v>
      </c>
      <c r="AY17" s="37">
        <f t="shared" si="3"/>
        <v>0.68844410082524732</v>
      </c>
      <c r="AZ17" s="37">
        <f t="shared" si="3"/>
        <v>0.49100095638650032</v>
      </c>
      <c r="BA17" s="37">
        <f t="shared" si="3"/>
        <v>1.6590251073709039</v>
      </c>
      <c r="BB17" s="37">
        <f t="shared" si="3"/>
        <v>0.82638538064865319</v>
      </c>
      <c r="BC17" s="37">
        <f t="shared" si="3"/>
        <v>3.4185542991922668</v>
      </c>
      <c r="BD17" s="37">
        <f t="shared" si="3"/>
        <v>1.0220480136245769</v>
      </c>
      <c r="BE17" s="37">
        <f t="shared" si="3"/>
        <v>1.0358585536213383</v>
      </c>
      <c r="BF17" s="37">
        <f t="shared" si="3"/>
        <v>0.66650365029281566</v>
      </c>
      <c r="BG17" s="37">
        <f t="shared" si="3"/>
        <v>2.6830200357536027</v>
      </c>
      <c r="BH17" s="37">
        <f t="shared" si="3"/>
        <v>2.1948082133175451</v>
      </c>
      <c r="BI17" s="37">
        <f t="shared" si="3"/>
        <v>0.57609840711476679</v>
      </c>
      <c r="BJ17" s="37">
        <f t="shared" si="3"/>
        <v>1.985762225658827</v>
      </c>
      <c r="BK17" s="37">
        <f t="shared" si="3"/>
        <v>1.5004299141969657</v>
      </c>
      <c r="BL17" s="37">
        <f t="shared" si="3"/>
        <v>2.1104379882360913</v>
      </c>
      <c r="BM17" s="37">
        <f t="shared" si="3"/>
        <v>-0.10293480960998913</v>
      </c>
      <c r="BN17" s="37">
        <f t="shared" si="6"/>
        <v>4.0486903073699843E-2</v>
      </c>
      <c r="BO17" s="37">
        <f t="shared" si="6"/>
        <v>1.0381778630734528</v>
      </c>
      <c r="BP17" s="37">
        <f t="shared" si="6"/>
        <v>-1.9310596561055382</v>
      </c>
      <c r="BQ17" s="37">
        <f t="shared" si="6"/>
        <v>-1.5432283669763791</v>
      </c>
      <c r="BR17" s="37">
        <f t="shared" si="6"/>
        <v>2.2527933383990062</v>
      </c>
      <c r="BS17" s="37">
        <f t="shared" si="6"/>
        <v>0.49584997059057834</v>
      </c>
      <c r="BT17" s="37">
        <f t="shared" si="6"/>
        <v>0.19614178436948571</v>
      </c>
      <c r="BU17" s="37">
        <f t="shared" si="6"/>
        <v>0.34032084492581216</v>
      </c>
      <c r="BV17" s="37">
        <f t="shared" si="6"/>
        <v>0.40312634990027352</v>
      </c>
      <c r="BW17" s="37">
        <f t="shared" si="6"/>
        <v>0.41771432381292328</v>
      </c>
      <c r="BX17" s="37">
        <f t="shared" si="6"/>
        <v>0.47338677751644909</v>
      </c>
      <c r="BY17" s="37">
        <f t="shared" si="6"/>
        <v>0.47263717176833087</v>
      </c>
      <c r="BZ17" s="37">
        <f t="shared" si="6"/>
        <v>0.2914802918851489</v>
      </c>
      <c r="CA17" s="37">
        <f t="shared" si="6"/>
        <v>0.20439074717137906</v>
      </c>
      <c r="CB17" s="37">
        <f t="shared" si="6"/>
        <v>0.16302080369392513</v>
      </c>
      <c r="CC17" s="37">
        <f t="shared" si="6"/>
        <v>0.11858762826182367</v>
      </c>
      <c r="CD17" s="37">
        <f t="shared" si="7"/>
        <v>8.4165116044365718E-2</v>
      </c>
      <c r="CE17" s="37">
        <f t="shared" si="7"/>
        <v>4.020881483659533E-2</v>
      </c>
      <c r="CF17" s="37">
        <f t="shared" si="7"/>
        <v>2.4312586105357248E-2</v>
      </c>
      <c r="CG17" s="37">
        <f t="shared" si="7"/>
        <v>2.2996805137998066E-2</v>
      </c>
      <c r="CH17" s="37">
        <f t="shared" si="7"/>
        <v>1.0852915550496611E-2</v>
      </c>
      <c r="CI17" s="37">
        <f t="shared" si="7"/>
        <v>2.5238353382750489E-4</v>
      </c>
      <c r="CJ17" s="37">
        <f t="shared" si="7"/>
        <v>0.10423870309024252</v>
      </c>
      <c r="CK17" s="37">
        <f t="shared" si="7"/>
        <v>0.12760595472760539</v>
      </c>
      <c r="CL17" s="37">
        <f t="shared" si="7"/>
        <v>0.12108858700201619</v>
      </c>
      <c r="CM17" s="37">
        <f t="shared" si="7"/>
        <v>0.1249946039787897</v>
      </c>
      <c r="CN17" s="37">
        <f t="shared" si="7"/>
        <v>0.1284723456977277</v>
      </c>
      <c r="CO17" s="37">
        <f t="shared" si="7"/>
        <v>0.1287749872548094</v>
      </c>
      <c r="CP17" s="37">
        <f t="shared" si="7"/>
        <v>0.12605979878539397</v>
      </c>
      <c r="CR17" s="37">
        <f t="shared" si="8"/>
        <v>0.37639260956772169</v>
      </c>
      <c r="CS17" s="37">
        <f t="shared" si="9"/>
        <v>0.17923577533469626</v>
      </c>
    </row>
    <row r="18" spans="1:97" x14ac:dyDescent="0.2">
      <c r="A18" s="11" t="s">
        <v>39</v>
      </c>
      <c r="B18" s="4">
        <v>1924.8131050000002</v>
      </c>
      <c r="C18" s="4">
        <v>1875.6822789999997</v>
      </c>
      <c r="D18" s="4">
        <v>1888.5953029999998</v>
      </c>
      <c r="E18" s="4">
        <v>1897.8683240000005</v>
      </c>
      <c r="F18" s="4">
        <v>1929.3544359999999</v>
      </c>
      <c r="G18" s="4">
        <v>1945.2983389999999</v>
      </c>
      <c r="H18" s="4">
        <v>2011.7994190000002</v>
      </c>
      <c r="I18" s="4">
        <v>2032.3609750000003</v>
      </c>
      <c r="J18" s="4">
        <v>2053.41336</v>
      </c>
      <c r="K18" s="4">
        <v>2067.0994350000005</v>
      </c>
      <c r="L18" s="4">
        <v>2122.5601270000002</v>
      </c>
      <c r="M18" s="4">
        <v>2169.1462509999997</v>
      </c>
      <c r="N18" s="4">
        <v>2181.6426680000004</v>
      </c>
      <c r="O18" s="4">
        <v>2224.9649039999999</v>
      </c>
      <c r="P18" s="4">
        <v>2258.3489429999995</v>
      </c>
      <c r="Q18" s="4">
        <v>2306.0099969999997</v>
      </c>
      <c r="R18" s="4">
        <v>2303.6363100000003</v>
      </c>
      <c r="S18" s="4">
        <v>2304.5689810000003</v>
      </c>
      <c r="T18" s="4">
        <v>2328.494506</v>
      </c>
      <c r="U18" s="4">
        <v>2283.529888</v>
      </c>
      <c r="V18" s="4">
        <v>2248.2898070000001</v>
      </c>
      <c r="W18" s="4">
        <v>2298.9391299999997</v>
      </c>
      <c r="X18" s="4">
        <v>2310.3384190000002</v>
      </c>
      <c r="Y18" s="4">
        <v>2310.9822649999996</v>
      </c>
      <c r="Z18" s="4">
        <v>2314.7211859999998</v>
      </c>
      <c r="AA18" s="4">
        <v>2318.8719329999999</v>
      </c>
      <c r="AB18" s="4">
        <v>2324.1357380000004</v>
      </c>
      <c r="AC18" s="4">
        <v>2331.4708669999995</v>
      </c>
      <c r="AD18" s="4">
        <v>2338.2790599999998</v>
      </c>
      <c r="AE18" s="4">
        <v>2343.0573279999999</v>
      </c>
      <c r="AF18" s="4">
        <v>2346.1426660000002</v>
      </c>
      <c r="AG18" s="4">
        <v>2348.2817770000001</v>
      </c>
      <c r="AH18" s="4">
        <v>2349.397727</v>
      </c>
      <c r="AI18" s="4">
        <v>2349.7298399999995</v>
      </c>
      <c r="AJ18" s="4">
        <v>2349.0573039999995</v>
      </c>
      <c r="AK18" s="4">
        <v>2348.0258669999998</v>
      </c>
      <c r="AL18" s="4">
        <v>2346.9945749999997</v>
      </c>
      <c r="AM18" s="4">
        <v>2345.7064729999993</v>
      </c>
      <c r="AN18" s="4">
        <v>2344.1945909999999</v>
      </c>
      <c r="AO18" s="4">
        <v>2345.1485609999995</v>
      </c>
      <c r="AP18" s="4">
        <v>2347.3535369999995</v>
      </c>
      <c r="AQ18" s="4">
        <v>2349.4385031000002</v>
      </c>
      <c r="AR18" s="4">
        <v>2351.6513715000006</v>
      </c>
      <c r="AS18" s="4">
        <v>2353.9725877000001</v>
      </c>
      <c r="AT18" s="4">
        <v>2356.3274567000003</v>
      </c>
      <c r="AU18" s="4">
        <v>2358.6459467</v>
      </c>
      <c r="AX18" s="37">
        <f t="shared" si="3"/>
        <v>-2.552498519070534</v>
      </c>
      <c r="AY18" s="37">
        <f t="shared" si="3"/>
        <v>0.68844410082524732</v>
      </c>
      <c r="AZ18" s="37">
        <f t="shared" si="3"/>
        <v>0.49100095638650032</v>
      </c>
      <c r="BA18" s="37">
        <f t="shared" si="3"/>
        <v>1.6590251073709039</v>
      </c>
      <c r="BB18" s="37">
        <f t="shared" si="3"/>
        <v>0.82638538064865319</v>
      </c>
      <c r="BC18" s="37">
        <f t="shared" si="3"/>
        <v>3.4185542991922668</v>
      </c>
      <c r="BD18" s="37">
        <f t="shared" si="3"/>
        <v>1.0220480136245769</v>
      </c>
      <c r="BE18" s="37">
        <f t="shared" si="3"/>
        <v>1.0358585536213383</v>
      </c>
      <c r="BF18" s="37">
        <f t="shared" si="3"/>
        <v>0.66650365029281566</v>
      </c>
      <c r="BG18" s="37">
        <f t="shared" si="3"/>
        <v>2.6830200357536027</v>
      </c>
      <c r="BH18" s="37">
        <f t="shared" si="3"/>
        <v>2.1948082133175451</v>
      </c>
      <c r="BI18" s="37">
        <f t="shared" si="3"/>
        <v>0.57609840711476679</v>
      </c>
      <c r="BJ18" s="37">
        <f t="shared" si="3"/>
        <v>1.985762225658827</v>
      </c>
      <c r="BK18" s="37">
        <f t="shared" si="3"/>
        <v>1.5004299141969657</v>
      </c>
      <c r="BL18" s="37">
        <f t="shared" si="3"/>
        <v>2.1104379882360913</v>
      </c>
      <c r="BM18" s="37">
        <f t="shared" si="3"/>
        <v>-0.10293480960998913</v>
      </c>
      <c r="BN18" s="37">
        <f t="shared" si="6"/>
        <v>4.0486903073699843E-2</v>
      </c>
      <c r="BO18" s="37">
        <f t="shared" si="6"/>
        <v>1.0381778630734528</v>
      </c>
      <c r="BP18" s="37">
        <f t="shared" si="6"/>
        <v>-1.9310596561055382</v>
      </c>
      <c r="BQ18" s="37">
        <f t="shared" si="6"/>
        <v>-1.5432283669763791</v>
      </c>
      <c r="BR18" s="37">
        <f t="shared" si="6"/>
        <v>2.2527933383990062</v>
      </c>
      <c r="BS18" s="37">
        <f t="shared" si="6"/>
        <v>0.49584997059057834</v>
      </c>
      <c r="BT18" s="37">
        <f t="shared" si="6"/>
        <v>2.7868038496192682E-2</v>
      </c>
      <c r="BU18" s="37">
        <f t="shared" si="6"/>
        <v>0.16178925544458878</v>
      </c>
      <c r="BV18" s="37">
        <f t="shared" si="6"/>
        <v>0.17931952345298097</v>
      </c>
      <c r="BW18" s="37">
        <f t="shared" si="6"/>
        <v>0.22699852135390497</v>
      </c>
      <c r="BX18" s="37">
        <f t="shared" si="6"/>
        <v>0.31560673845629772</v>
      </c>
      <c r="BY18" s="37">
        <f t="shared" si="6"/>
        <v>0.29201278456294499</v>
      </c>
      <c r="BZ18" s="37">
        <f t="shared" si="6"/>
        <v>0.20434977508629881</v>
      </c>
      <c r="CA18" s="37">
        <f t="shared" si="6"/>
        <v>0.13168000471563968</v>
      </c>
      <c r="CB18" s="37">
        <f t="shared" si="6"/>
        <v>9.117565743121947E-2</v>
      </c>
      <c r="CC18" s="37">
        <f t="shared" si="6"/>
        <v>4.7521980152898102E-2</v>
      </c>
      <c r="CD18" s="37">
        <f t="shared" si="7"/>
        <v>1.4136090972716175E-2</v>
      </c>
      <c r="CE18" s="37">
        <f t="shared" si="7"/>
        <v>-2.8621843607345987E-2</v>
      </c>
      <c r="CF18" s="37">
        <f t="shared" si="7"/>
        <v>-4.3908549963567189E-2</v>
      </c>
      <c r="CG18" s="37">
        <f t="shared" si="7"/>
        <v>-4.3921662639845316E-2</v>
      </c>
      <c r="CH18" s="37">
        <f t="shared" si="7"/>
        <v>-5.4883041218811712E-2</v>
      </c>
      <c r="CI18" s="37">
        <f t="shared" si="7"/>
        <v>-6.4453162294675348E-2</v>
      </c>
      <c r="CJ18" s="37">
        <f t="shared" si="7"/>
        <v>4.0695000477430909E-2</v>
      </c>
      <c r="CK18" s="37">
        <f t="shared" si="7"/>
        <v>9.4022870732746178E-2</v>
      </c>
      <c r="CL18" s="37">
        <f t="shared" si="7"/>
        <v>8.8821988981901967E-2</v>
      </c>
      <c r="CM18" s="37">
        <f t="shared" si="7"/>
        <v>9.4187117350830185E-2</v>
      </c>
      <c r="CN18" s="37">
        <f t="shared" si="7"/>
        <v>9.8705795771025784E-2</v>
      </c>
      <c r="CO18" s="37">
        <f t="shared" si="7"/>
        <v>0.10003808083003385</v>
      </c>
      <c r="CP18" s="37">
        <f t="shared" si="7"/>
        <v>9.8394219080510936E-2</v>
      </c>
      <c r="CR18" s="37">
        <f t="shared" si="8"/>
        <v>0.25767325601355751</v>
      </c>
      <c r="CS18" s="37">
        <f t="shared" si="9"/>
        <v>9.0013041556780138E-2</v>
      </c>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v>1991</v>
      </c>
      <c r="AX21" s="1">
        <v>1992</v>
      </c>
      <c r="AY21" s="1">
        <v>1993</v>
      </c>
      <c r="AZ21" s="1">
        <v>1994</v>
      </c>
      <c r="BA21" s="1">
        <v>1995</v>
      </c>
      <c r="BB21" s="1">
        <v>1996</v>
      </c>
      <c r="BC21" s="1">
        <v>1997</v>
      </c>
      <c r="BD21" s="1">
        <v>1998</v>
      </c>
      <c r="BE21" s="1">
        <v>1999</v>
      </c>
      <c r="BF21" s="1">
        <v>2000</v>
      </c>
      <c r="BG21" s="1">
        <v>2001</v>
      </c>
      <c r="BH21" s="1">
        <v>2002</v>
      </c>
      <c r="BI21" s="1">
        <v>2003</v>
      </c>
      <c r="BJ21" s="1">
        <v>2004</v>
      </c>
      <c r="BK21" s="1">
        <v>2005</v>
      </c>
      <c r="BL21" s="1">
        <v>2006</v>
      </c>
      <c r="BM21" s="1">
        <v>2007</v>
      </c>
      <c r="BN21" s="1">
        <v>2008</v>
      </c>
      <c r="BO21" s="1">
        <v>2009</v>
      </c>
      <c r="BP21" s="1">
        <v>2010</v>
      </c>
      <c r="BQ21" s="1">
        <v>2011</v>
      </c>
      <c r="BR21" s="1">
        <v>2012</v>
      </c>
      <c r="BS21" s="1">
        <v>2013</v>
      </c>
      <c r="BT21" s="1">
        <v>2014</v>
      </c>
      <c r="BU21" s="1">
        <v>2015</v>
      </c>
      <c r="BV21" s="1">
        <v>2016</v>
      </c>
      <c r="BW21" s="1">
        <v>2017</v>
      </c>
      <c r="BX21" s="1">
        <v>2018</v>
      </c>
      <c r="BY21" s="1">
        <v>2019</v>
      </c>
      <c r="BZ21" s="1">
        <v>2020</v>
      </c>
      <c r="CA21" s="1">
        <v>2021</v>
      </c>
      <c r="CB21" s="1">
        <v>2022</v>
      </c>
      <c r="CC21" s="1">
        <v>2023</v>
      </c>
      <c r="CD21" s="1">
        <v>2024</v>
      </c>
      <c r="CE21" s="1">
        <v>2025</v>
      </c>
      <c r="CF21" s="1">
        <v>2026</v>
      </c>
      <c r="CG21" s="1">
        <v>2027</v>
      </c>
      <c r="CH21" s="1">
        <v>2028</v>
      </c>
      <c r="CI21" s="1">
        <v>2029</v>
      </c>
      <c r="CJ21" s="1">
        <v>2030</v>
      </c>
      <c r="CK21" s="1">
        <v>2031</v>
      </c>
      <c r="CL21" s="1">
        <v>2032</v>
      </c>
      <c r="CM21" s="1">
        <v>2033</v>
      </c>
      <c r="CN21" s="1">
        <v>2034</v>
      </c>
      <c r="CO21" s="1">
        <v>2035</v>
      </c>
      <c r="CP21" s="1">
        <v>2036</v>
      </c>
      <c r="CR21" s="36" t="s">
        <v>95</v>
      </c>
      <c r="CS21" s="36" t="s">
        <v>96</v>
      </c>
    </row>
    <row r="22" spans="1:97" x14ac:dyDescent="0.2">
      <c r="A22" s="11" t="s">
        <v>36</v>
      </c>
      <c r="B22" s="4">
        <v>24539</v>
      </c>
      <c r="C22" s="4">
        <v>23998.5</v>
      </c>
      <c r="D22" s="4">
        <v>23797</v>
      </c>
      <c r="E22" s="4">
        <v>23938.5</v>
      </c>
      <c r="F22" s="4">
        <v>24178.5</v>
      </c>
      <c r="G22" s="4">
        <v>24475.5</v>
      </c>
      <c r="H22" s="4">
        <v>25042.5</v>
      </c>
      <c r="I22" s="4">
        <v>25423.5</v>
      </c>
      <c r="J22" s="4">
        <v>25864.5</v>
      </c>
      <c r="K22" s="4">
        <v>26320.25</v>
      </c>
      <c r="L22" s="4">
        <v>26667.75</v>
      </c>
      <c r="M22" s="4">
        <v>26831.5</v>
      </c>
      <c r="N22" s="4">
        <v>26940.5</v>
      </c>
      <c r="O22" s="4">
        <v>27223.5</v>
      </c>
      <c r="P22" s="4">
        <v>27614.25</v>
      </c>
      <c r="Q22" s="4">
        <v>27892.25</v>
      </c>
      <c r="R22" s="4">
        <v>28070.5</v>
      </c>
      <c r="S22" s="4">
        <v>28205.25</v>
      </c>
      <c r="T22" s="4">
        <v>27622.5</v>
      </c>
      <c r="U22" s="4">
        <v>27313.25</v>
      </c>
      <c r="V22" s="4">
        <v>27341.75</v>
      </c>
      <c r="W22" s="4">
        <v>27784.5</v>
      </c>
      <c r="X22" s="4">
        <v>27932.38</v>
      </c>
      <c r="Y22" s="4">
        <v>28171.27</v>
      </c>
      <c r="Z22" s="4">
        <v>28450.9</v>
      </c>
      <c r="AA22" s="4">
        <v>28742.09</v>
      </c>
      <c r="AB22" s="4">
        <v>29038.51</v>
      </c>
      <c r="AC22" s="4">
        <v>29352.34</v>
      </c>
      <c r="AD22" s="4">
        <v>29666.13</v>
      </c>
      <c r="AE22" s="4">
        <v>29962.38</v>
      </c>
      <c r="AF22" s="4">
        <v>30222.55</v>
      </c>
      <c r="AG22" s="4">
        <v>30472.19</v>
      </c>
      <c r="AH22" s="4">
        <v>30712.240000000002</v>
      </c>
      <c r="AI22" s="4">
        <v>30943.61</v>
      </c>
      <c r="AJ22" s="4">
        <v>31159.63</v>
      </c>
      <c r="AK22" s="4">
        <v>31378.09</v>
      </c>
      <c r="AL22" s="4">
        <v>31597.42</v>
      </c>
      <c r="AM22" s="4">
        <v>31814.14</v>
      </c>
      <c r="AN22" s="4">
        <v>32034.13</v>
      </c>
      <c r="AO22" s="4">
        <v>32298.73</v>
      </c>
      <c r="AP22" s="4">
        <v>32585.03</v>
      </c>
      <c r="AQ22" s="4">
        <v>32874.18</v>
      </c>
      <c r="AR22" s="4">
        <v>33166.26</v>
      </c>
      <c r="AS22" s="4">
        <v>33461.31</v>
      </c>
      <c r="AT22" s="4">
        <v>33759.39</v>
      </c>
      <c r="AU22" s="4">
        <v>34060.49</v>
      </c>
      <c r="AX22" s="37">
        <f t="shared" si="3"/>
        <v>-2.2026162435307084</v>
      </c>
      <c r="AY22" s="37">
        <f t="shared" si="3"/>
        <v>-0.83963581057149295</v>
      </c>
      <c r="AZ22" s="37">
        <f t="shared" si="3"/>
        <v>0.59461276631507243</v>
      </c>
      <c r="BA22" s="37">
        <f t="shared" si="3"/>
        <v>1.0025690832758949</v>
      </c>
      <c r="BB22" s="37">
        <f t="shared" si="3"/>
        <v>1.2283640424344044</v>
      </c>
      <c r="BC22" s="37">
        <f t="shared" si="3"/>
        <v>2.316602316602312</v>
      </c>
      <c r="BD22" s="37">
        <f t="shared" si="3"/>
        <v>1.5214135968852904</v>
      </c>
      <c r="BE22" s="37">
        <f t="shared" si="3"/>
        <v>1.7346156115405131</v>
      </c>
      <c r="BF22" s="37">
        <f t="shared" si="3"/>
        <v>1.7620676989696271</v>
      </c>
      <c r="BG22" s="37">
        <f t="shared" si="3"/>
        <v>1.3202762131818702</v>
      </c>
      <c r="BH22" s="37">
        <f t="shared" si="3"/>
        <v>0.61403755472433375</v>
      </c>
      <c r="BI22" s="37">
        <f t="shared" si="3"/>
        <v>0.40623893557945046</v>
      </c>
      <c r="BJ22" s="37">
        <f t="shared" si="3"/>
        <v>1.0504630574785123</v>
      </c>
      <c r="BK22" s="37">
        <f t="shared" si="3"/>
        <v>1.4353407901261717</v>
      </c>
      <c r="BL22" s="37">
        <f t="shared" si="3"/>
        <v>1.0067265994912145</v>
      </c>
      <c r="BM22" s="37">
        <f t="shared" si="3"/>
        <v>0.63906640733537579</v>
      </c>
      <c r="BN22" s="37">
        <f t="shared" si="6"/>
        <v>0.48004132452219572</v>
      </c>
      <c r="BO22" s="37">
        <f t="shared" si="6"/>
        <v>-2.0661047145478229</v>
      </c>
      <c r="BP22" s="37">
        <f t="shared" si="6"/>
        <v>-1.1195583310706803</v>
      </c>
      <c r="BQ22" s="37">
        <f t="shared" si="6"/>
        <v>0.10434496077911248</v>
      </c>
      <c r="BR22" s="37">
        <f t="shared" si="6"/>
        <v>1.6193184415774331</v>
      </c>
      <c r="BS22" s="37">
        <f t="shared" si="6"/>
        <v>0.53223919811407061</v>
      </c>
      <c r="BT22" s="37">
        <f t="shared" si="6"/>
        <v>0.85524398565393067</v>
      </c>
      <c r="BU22" s="37">
        <f t="shared" si="6"/>
        <v>0.99260700706784721</v>
      </c>
      <c r="BV22" s="37">
        <f t="shared" si="6"/>
        <v>1.0234825611843412</v>
      </c>
      <c r="BW22" s="37">
        <f t="shared" si="6"/>
        <v>1.0313098316788949</v>
      </c>
      <c r="BX22" s="37">
        <f t="shared" si="6"/>
        <v>1.0807372692331674</v>
      </c>
      <c r="BY22" s="37">
        <f t="shared" si="6"/>
        <v>1.0690459431854427</v>
      </c>
      <c r="BZ22" s="37">
        <f t="shared" si="6"/>
        <v>0.99861357042525523</v>
      </c>
      <c r="CA22" s="37">
        <f t="shared" si="6"/>
        <v>0.86832220938388716</v>
      </c>
      <c r="CB22" s="37">
        <f t="shared" si="6"/>
        <v>0.82600574736413357</v>
      </c>
      <c r="CC22" s="37">
        <f t="shared" si="6"/>
        <v>0.78776746928921337</v>
      </c>
      <c r="CD22" s="37">
        <f t="shared" si="7"/>
        <v>0.75334785088940759</v>
      </c>
      <c r="CE22" s="37">
        <f t="shared" si="7"/>
        <v>0.6981085917254104</v>
      </c>
      <c r="CF22" s="37">
        <f t="shared" si="7"/>
        <v>0.70109946748404539</v>
      </c>
      <c r="CG22" s="37">
        <f t="shared" si="7"/>
        <v>0.69899092009741981</v>
      </c>
      <c r="CH22" s="37">
        <f t="shared" si="7"/>
        <v>0.68587878377412981</v>
      </c>
      <c r="CI22" s="37">
        <f t="shared" si="7"/>
        <v>0.6914849812064805</v>
      </c>
      <c r="CJ22" s="37">
        <f t="shared" si="7"/>
        <v>0.82599402574690117</v>
      </c>
      <c r="CK22" s="37">
        <f t="shared" si="7"/>
        <v>0.8864125617322971</v>
      </c>
      <c r="CL22" s="37">
        <f t="shared" si="7"/>
        <v>0.88737067297468553</v>
      </c>
      <c r="CM22" s="37">
        <f t="shared" si="7"/>
        <v>0.88847843505146518</v>
      </c>
      <c r="CN22" s="37">
        <f t="shared" si="7"/>
        <v>0.88960889771712015</v>
      </c>
      <c r="CO22" s="37">
        <f t="shared" si="7"/>
        <v>0.89081987525294615</v>
      </c>
      <c r="CP22" s="37">
        <f t="shared" si="7"/>
        <v>0.8919000017476586</v>
      </c>
      <c r="CR22" s="37">
        <f>(((AE22/U22)^(1/10))-1)*100</f>
        <v>0.93000453868525845</v>
      </c>
      <c r="CS22" s="37">
        <f>(((AU22/X22)^(1/23))-1)*100</f>
        <v>0.86612706693762753</v>
      </c>
    </row>
    <row r="23" spans="1:97" x14ac:dyDescent="0.2">
      <c r="A23" s="11" t="s">
        <v>37</v>
      </c>
      <c r="B23" s="4">
        <v>24539</v>
      </c>
      <c r="C23" s="4">
        <v>23998.5</v>
      </c>
      <c r="D23" s="4">
        <v>23797</v>
      </c>
      <c r="E23" s="4">
        <v>23938.5</v>
      </c>
      <c r="F23" s="4">
        <v>24178.5</v>
      </c>
      <c r="G23" s="4">
        <v>24475.5</v>
      </c>
      <c r="H23" s="4">
        <v>25042.5</v>
      </c>
      <c r="I23" s="4">
        <v>25423.5</v>
      </c>
      <c r="J23" s="4">
        <v>25864.5</v>
      </c>
      <c r="K23" s="4">
        <v>26320.25</v>
      </c>
      <c r="L23" s="4">
        <v>26667.75</v>
      </c>
      <c r="M23" s="4">
        <v>26831.5</v>
      </c>
      <c r="N23" s="4">
        <v>26940.5</v>
      </c>
      <c r="O23" s="4">
        <v>27223.5</v>
      </c>
      <c r="P23" s="4">
        <v>27614.25</v>
      </c>
      <c r="Q23" s="4">
        <v>27892.25</v>
      </c>
      <c r="R23" s="4">
        <v>28070.5</v>
      </c>
      <c r="S23" s="4">
        <v>28205.25</v>
      </c>
      <c r="T23" s="4">
        <v>27622.5</v>
      </c>
      <c r="U23" s="4">
        <v>27313.25</v>
      </c>
      <c r="V23" s="4">
        <v>27341.75</v>
      </c>
      <c r="W23" s="4">
        <v>27784.5</v>
      </c>
      <c r="X23" s="4">
        <v>27932.38</v>
      </c>
      <c r="Y23" s="4">
        <v>28118.31</v>
      </c>
      <c r="Z23" s="4">
        <v>28347.37</v>
      </c>
      <c r="AA23" s="4">
        <v>28588.69</v>
      </c>
      <c r="AB23" s="4">
        <v>28854.83</v>
      </c>
      <c r="AC23" s="4">
        <v>29137.59</v>
      </c>
      <c r="AD23" s="4">
        <v>29415.73</v>
      </c>
      <c r="AE23" s="4">
        <v>29666.84</v>
      </c>
      <c r="AF23" s="4">
        <v>29881.27</v>
      </c>
      <c r="AG23" s="4">
        <v>30069.21</v>
      </c>
      <c r="AH23" s="4">
        <v>30237.94</v>
      </c>
      <c r="AI23" s="4">
        <v>30389.31</v>
      </c>
      <c r="AJ23" s="4">
        <v>30523.83</v>
      </c>
      <c r="AK23" s="4">
        <v>30658.42</v>
      </c>
      <c r="AL23" s="4">
        <v>30792.66</v>
      </c>
      <c r="AM23" s="4">
        <v>30923.040000000001</v>
      </c>
      <c r="AN23" s="4">
        <v>31055.200000000001</v>
      </c>
      <c r="AO23" s="4">
        <v>31230.75</v>
      </c>
      <c r="AP23" s="4">
        <v>31426.32</v>
      </c>
      <c r="AQ23" s="4">
        <v>31622.83</v>
      </c>
      <c r="AR23" s="4">
        <v>31820.36</v>
      </c>
      <c r="AS23" s="4">
        <v>32018.87</v>
      </c>
      <c r="AT23" s="4">
        <v>32218.41</v>
      </c>
      <c r="AU23" s="4">
        <v>32418.95</v>
      </c>
      <c r="AX23" s="37">
        <f t="shared" si="3"/>
        <v>-2.2026162435307084</v>
      </c>
      <c r="AY23" s="37">
        <f t="shared" si="3"/>
        <v>-0.83963581057149295</v>
      </c>
      <c r="AZ23" s="37">
        <f t="shared" si="3"/>
        <v>0.59461276631507243</v>
      </c>
      <c r="BA23" s="37">
        <f t="shared" si="3"/>
        <v>1.0025690832758949</v>
      </c>
      <c r="BB23" s="37">
        <f t="shared" si="3"/>
        <v>1.2283640424344044</v>
      </c>
      <c r="BC23" s="37">
        <f t="shared" si="3"/>
        <v>2.316602316602312</v>
      </c>
      <c r="BD23" s="37">
        <f t="shared" si="3"/>
        <v>1.5214135968852904</v>
      </c>
      <c r="BE23" s="37">
        <f t="shared" si="3"/>
        <v>1.7346156115405131</v>
      </c>
      <c r="BF23" s="37">
        <f t="shared" si="3"/>
        <v>1.7620676989696271</v>
      </c>
      <c r="BG23" s="37">
        <f t="shared" si="3"/>
        <v>1.3202762131818702</v>
      </c>
      <c r="BH23" s="37">
        <f t="shared" si="3"/>
        <v>0.61403755472433375</v>
      </c>
      <c r="BI23" s="37">
        <f t="shared" si="3"/>
        <v>0.40623893557945046</v>
      </c>
      <c r="BJ23" s="37">
        <f t="shared" si="3"/>
        <v>1.0504630574785123</v>
      </c>
      <c r="BK23" s="37">
        <f t="shared" si="3"/>
        <v>1.4353407901261717</v>
      </c>
      <c r="BL23" s="37">
        <f t="shared" si="3"/>
        <v>1.0067265994912145</v>
      </c>
      <c r="BM23" s="37">
        <f t="shared" si="3"/>
        <v>0.63906640733537579</v>
      </c>
      <c r="BN23" s="37">
        <f t="shared" si="6"/>
        <v>0.48004132452219572</v>
      </c>
      <c r="BO23" s="37">
        <f t="shared" si="6"/>
        <v>-2.0661047145478229</v>
      </c>
      <c r="BP23" s="37">
        <f t="shared" si="6"/>
        <v>-1.1195583310706803</v>
      </c>
      <c r="BQ23" s="37">
        <f t="shared" si="6"/>
        <v>0.10434496077911248</v>
      </c>
      <c r="BR23" s="37">
        <f t="shared" si="6"/>
        <v>1.6193184415774331</v>
      </c>
      <c r="BS23" s="37">
        <f t="shared" si="6"/>
        <v>0.53223919811407061</v>
      </c>
      <c r="BT23" s="37">
        <f t="shared" si="6"/>
        <v>0.66564324271687347</v>
      </c>
      <c r="BU23" s="37">
        <f t="shared" si="6"/>
        <v>0.81462932871854132</v>
      </c>
      <c r="BV23" s="37">
        <f t="shared" si="6"/>
        <v>0.85129590505221842</v>
      </c>
      <c r="BW23" s="37">
        <f t="shared" si="6"/>
        <v>0.93092758010249188</v>
      </c>
      <c r="BX23" s="37">
        <f t="shared" si="6"/>
        <v>0.97993992686840059</v>
      </c>
      <c r="BY23" s="37">
        <f t="shared" si="6"/>
        <v>0.95457448608480266</v>
      </c>
      <c r="BZ23" s="37">
        <f t="shared" si="6"/>
        <v>0.85365890970579006</v>
      </c>
      <c r="CA23" s="37">
        <f t="shared" si="6"/>
        <v>0.72279352974566891</v>
      </c>
      <c r="CB23" s="37">
        <f t="shared" si="6"/>
        <v>0.62895586432569761</v>
      </c>
      <c r="CC23" s="37">
        <f t="shared" si="6"/>
        <v>0.56113878615366986</v>
      </c>
      <c r="CD23" s="37">
        <f t="shared" si="7"/>
        <v>0.50059627077772006</v>
      </c>
      <c r="CE23" s="37">
        <f t="shared" si="7"/>
        <v>0.44265565753220937</v>
      </c>
      <c r="CF23" s="37">
        <f t="shared" si="7"/>
        <v>0.44093418158859254</v>
      </c>
      <c r="CG23" s="37">
        <f t="shared" si="7"/>
        <v>0.43785687585988775</v>
      </c>
      <c r="CH23" s="37">
        <f t="shared" si="7"/>
        <v>0.42341259248146468</v>
      </c>
      <c r="CI23" s="37">
        <f t="shared" si="7"/>
        <v>0.42738359488587729</v>
      </c>
      <c r="CJ23" s="37">
        <f t="shared" si="7"/>
        <v>0.56528375280147092</v>
      </c>
      <c r="CK23" s="37">
        <f t="shared" si="7"/>
        <v>0.62620974520304351</v>
      </c>
      <c r="CL23" s="37">
        <f t="shared" si="7"/>
        <v>0.62530388540562587</v>
      </c>
      <c r="CM23" s="37">
        <f t="shared" si="7"/>
        <v>0.62464365143790612</v>
      </c>
      <c r="CN23" s="37">
        <f t="shared" si="7"/>
        <v>0.62384586472308268</v>
      </c>
      <c r="CO23" s="37">
        <f t="shared" si="7"/>
        <v>0.62319500969272301</v>
      </c>
      <c r="CP23" s="37">
        <f t="shared" si="7"/>
        <v>0.6224391582328348</v>
      </c>
      <c r="CR23" s="37">
        <f t="shared" ref="CR23:CR26" si="10">(((AE23/U23)^(1/10))-1)*100</f>
        <v>0.83000551681517987</v>
      </c>
      <c r="CS23" s="37">
        <f t="shared" ref="CS23:CS26" si="11">(((AU23/X23)^(1/23))-1)*100</f>
        <v>0.64973883004870725</v>
      </c>
    </row>
    <row r="24" spans="1:97" x14ac:dyDescent="0.2">
      <c r="A24" s="11" t="s">
        <v>35</v>
      </c>
      <c r="B24" s="4">
        <v>24539</v>
      </c>
      <c r="C24" s="4">
        <v>23998.5</v>
      </c>
      <c r="D24" s="4">
        <v>23797</v>
      </c>
      <c r="E24" s="4">
        <v>23938.5</v>
      </c>
      <c r="F24" s="4">
        <v>24178.5</v>
      </c>
      <c r="G24" s="4">
        <v>24475.5</v>
      </c>
      <c r="H24" s="4">
        <v>25042.5</v>
      </c>
      <c r="I24" s="4">
        <v>25423.5</v>
      </c>
      <c r="J24" s="4">
        <v>25864.5</v>
      </c>
      <c r="K24" s="4">
        <v>26320.25</v>
      </c>
      <c r="L24" s="4">
        <v>26667.75</v>
      </c>
      <c r="M24" s="4">
        <v>26831.5</v>
      </c>
      <c r="N24" s="4">
        <v>26940.5</v>
      </c>
      <c r="O24" s="4">
        <v>27223.5</v>
      </c>
      <c r="P24" s="4">
        <v>27614.25</v>
      </c>
      <c r="Q24" s="4">
        <v>27892.25</v>
      </c>
      <c r="R24" s="4">
        <v>28070.5</v>
      </c>
      <c r="S24" s="4">
        <v>28205.25</v>
      </c>
      <c r="T24" s="4">
        <v>27622.5</v>
      </c>
      <c r="U24" s="4">
        <v>27313.25</v>
      </c>
      <c r="V24" s="4">
        <v>27341.75</v>
      </c>
      <c r="W24" s="4">
        <v>27784.5</v>
      </c>
      <c r="X24" s="4">
        <v>27932.38</v>
      </c>
      <c r="Y24" s="4">
        <v>28063.200000000001</v>
      </c>
      <c r="Z24" s="4">
        <v>28236.59</v>
      </c>
      <c r="AA24" s="4">
        <v>28421.49</v>
      </c>
      <c r="AB24" s="4">
        <v>28616.1</v>
      </c>
      <c r="AC24" s="4">
        <v>28825.82</v>
      </c>
      <c r="AD24" s="4">
        <v>29029.59</v>
      </c>
      <c r="AE24" s="4">
        <v>29205.33</v>
      </c>
      <c r="AF24" s="4">
        <v>29343.8</v>
      </c>
      <c r="AG24" s="4">
        <v>29455.24</v>
      </c>
      <c r="AH24" s="4">
        <v>29546.97</v>
      </c>
      <c r="AI24" s="4">
        <v>29620.959999999999</v>
      </c>
      <c r="AJ24" s="4">
        <v>29677.79</v>
      </c>
      <c r="AK24" s="4">
        <v>29733.88</v>
      </c>
      <c r="AL24" s="4">
        <v>29788.880000000001</v>
      </c>
      <c r="AM24" s="4">
        <v>29839.439999999999</v>
      </c>
      <c r="AN24" s="4">
        <v>29891.09</v>
      </c>
      <c r="AO24" s="4">
        <v>29983.759999999998</v>
      </c>
      <c r="AP24" s="4">
        <v>30094.82</v>
      </c>
      <c r="AQ24" s="4">
        <v>30205.87</v>
      </c>
      <c r="AR24" s="4">
        <v>30316.94</v>
      </c>
      <c r="AS24" s="4">
        <v>30427.98</v>
      </c>
      <c r="AT24" s="4">
        <v>30539.040000000001</v>
      </c>
      <c r="AU24" s="4">
        <v>30650.09</v>
      </c>
      <c r="AX24" s="37">
        <f t="shared" si="3"/>
        <v>-2.2026162435307084</v>
      </c>
      <c r="AY24" s="37">
        <f t="shared" si="3"/>
        <v>-0.83963581057149295</v>
      </c>
      <c r="AZ24" s="37">
        <f t="shared" si="3"/>
        <v>0.59461276631507243</v>
      </c>
      <c r="BA24" s="37">
        <f t="shared" si="3"/>
        <v>1.0025690832758949</v>
      </c>
      <c r="BB24" s="37">
        <f t="shared" si="3"/>
        <v>1.2283640424344044</v>
      </c>
      <c r="BC24" s="37">
        <f t="shared" si="3"/>
        <v>2.316602316602312</v>
      </c>
      <c r="BD24" s="37">
        <f t="shared" si="3"/>
        <v>1.5214135968852904</v>
      </c>
      <c r="BE24" s="37">
        <f t="shared" si="3"/>
        <v>1.7346156115405131</v>
      </c>
      <c r="BF24" s="37">
        <f t="shared" si="3"/>
        <v>1.7620676989696271</v>
      </c>
      <c r="BG24" s="37">
        <f t="shared" si="3"/>
        <v>1.3202762131818702</v>
      </c>
      <c r="BH24" s="37">
        <f t="shared" si="3"/>
        <v>0.61403755472433375</v>
      </c>
      <c r="BI24" s="37">
        <f t="shared" si="3"/>
        <v>0.40623893557945046</v>
      </c>
      <c r="BJ24" s="37">
        <f t="shared" si="3"/>
        <v>1.0504630574785123</v>
      </c>
      <c r="BK24" s="37">
        <f t="shared" si="3"/>
        <v>1.4353407901261717</v>
      </c>
      <c r="BL24" s="37">
        <f t="shared" si="3"/>
        <v>1.0067265994912145</v>
      </c>
      <c r="BM24" s="37">
        <f t="shared" si="3"/>
        <v>0.63906640733537579</v>
      </c>
      <c r="BN24" s="37">
        <f t="shared" si="6"/>
        <v>0.48004132452219572</v>
      </c>
      <c r="BO24" s="37">
        <f t="shared" si="6"/>
        <v>-2.0661047145478229</v>
      </c>
      <c r="BP24" s="37">
        <f t="shared" si="6"/>
        <v>-1.1195583310706803</v>
      </c>
      <c r="BQ24" s="37">
        <f t="shared" si="6"/>
        <v>0.10434496077911248</v>
      </c>
      <c r="BR24" s="37">
        <f t="shared" si="6"/>
        <v>1.6193184415774331</v>
      </c>
      <c r="BS24" s="37">
        <f t="shared" si="6"/>
        <v>0.53223919811407061</v>
      </c>
      <c r="BT24" s="37">
        <f t="shared" si="6"/>
        <v>0.46834533970967485</v>
      </c>
      <c r="BU24" s="37">
        <f t="shared" si="6"/>
        <v>0.61785541206988981</v>
      </c>
      <c r="BV24" s="37">
        <f t="shared" si="6"/>
        <v>0.65482411296831078</v>
      </c>
      <c r="BW24" s="37">
        <f t="shared" si="6"/>
        <v>0.68472835168036372</v>
      </c>
      <c r="BX24" s="37">
        <f t="shared" si="6"/>
        <v>0.7328741512645065</v>
      </c>
      <c r="BY24" s="37">
        <f t="shared" si="6"/>
        <v>0.70690096587018303</v>
      </c>
      <c r="BZ24" s="37">
        <f t="shared" si="6"/>
        <v>0.60538230130016135</v>
      </c>
      <c r="CA24" s="37">
        <f t="shared" si="6"/>
        <v>0.47412578457424193</v>
      </c>
      <c r="CB24" s="37">
        <f t="shared" si="6"/>
        <v>0.37977358079048784</v>
      </c>
      <c r="CC24" s="37">
        <f t="shared" si="6"/>
        <v>0.31142166894582157</v>
      </c>
      <c r="CD24" s="37">
        <f t="shared" si="7"/>
        <v>0.25041484795225166</v>
      </c>
      <c r="CE24" s="37">
        <f t="shared" si="7"/>
        <v>0.19185738747158343</v>
      </c>
      <c r="CF24" s="37">
        <f t="shared" si="7"/>
        <v>0.18899655264088544</v>
      </c>
      <c r="CG24" s="37">
        <f t="shared" si="7"/>
        <v>0.18497417760481305</v>
      </c>
      <c r="CH24" s="37">
        <f t="shared" si="7"/>
        <v>0.16972776418582303</v>
      </c>
      <c r="CI24" s="37">
        <f t="shared" si="7"/>
        <v>0.17309306072768038</v>
      </c>
      <c r="CJ24" s="37">
        <f t="shared" si="7"/>
        <v>0.31002549589191908</v>
      </c>
      <c r="CK24" s="37">
        <f t="shared" si="7"/>
        <v>0.37040051014283204</v>
      </c>
      <c r="CL24" s="37">
        <f t="shared" si="7"/>
        <v>0.36900037946729913</v>
      </c>
      <c r="CM24" s="37">
        <f t="shared" si="7"/>
        <v>0.36770998484731976</v>
      </c>
      <c r="CN24" s="37">
        <f t="shared" si="7"/>
        <v>0.36626387755491763</v>
      </c>
      <c r="CO24" s="37">
        <f t="shared" si="7"/>
        <v>0.36499300972330229</v>
      </c>
      <c r="CP24" s="37">
        <f t="shared" si="7"/>
        <v>0.36363291053025382</v>
      </c>
      <c r="CR24" s="37">
        <f t="shared" si="10"/>
        <v>0.67204107371350297</v>
      </c>
      <c r="CS24" s="37">
        <f t="shared" si="11"/>
        <v>0.40450727629417482</v>
      </c>
    </row>
    <row r="25" spans="1:97" x14ac:dyDescent="0.2">
      <c r="A25" s="11" t="s">
        <v>38</v>
      </c>
      <c r="B25" s="4">
        <v>24539</v>
      </c>
      <c r="C25" s="4">
        <v>23998.5</v>
      </c>
      <c r="D25" s="4">
        <v>23797</v>
      </c>
      <c r="E25" s="4">
        <v>23938.5</v>
      </c>
      <c r="F25" s="4">
        <v>24178.5</v>
      </c>
      <c r="G25" s="4">
        <v>24475.5</v>
      </c>
      <c r="H25" s="4">
        <v>25042.5</v>
      </c>
      <c r="I25" s="4">
        <v>25423.5</v>
      </c>
      <c r="J25" s="4">
        <v>25864.5</v>
      </c>
      <c r="K25" s="4">
        <v>26320.25</v>
      </c>
      <c r="L25" s="4">
        <v>26667.75</v>
      </c>
      <c r="M25" s="4">
        <v>26831.5</v>
      </c>
      <c r="N25" s="4">
        <v>26940.5</v>
      </c>
      <c r="O25" s="4">
        <v>27223.5</v>
      </c>
      <c r="P25" s="4">
        <v>27614.25</v>
      </c>
      <c r="Q25" s="4">
        <v>27892.25</v>
      </c>
      <c r="R25" s="4">
        <v>28070.5</v>
      </c>
      <c r="S25" s="4">
        <v>28205.25</v>
      </c>
      <c r="T25" s="4">
        <v>27622.5</v>
      </c>
      <c r="U25" s="4">
        <v>27313.25</v>
      </c>
      <c r="V25" s="4">
        <v>27341.75</v>
      </c>
      <c r="W25" s="4">
        <v>27784.5</v>
      </c>
      <c r="X25" s="4">
        <v>27932.38</v>
      </c>
      <c r="Y25" s="4">
        <v>27997.14</v>
      </c>
      <c r="Z25" s="4">
        <v>28094.31</v>
      </c>
      <c r="AA25" s="4">
        <v>28212.65</v>
      </c>
      <c r="AB25" s="4">
        <v>28340.21</v>
      </c>
      <c r="AC25" s="4">
        <v>28482.21</v>
      </c>
      <c r="AD25" s="4">
        <v>28618.29</v>
      </c>
      <c r="AE25" s="4">
        <v>28697.759999999998</v>
      </c>
      <c r="AF25" s="4">
        <v>28750.17</v>
      </c>
      <c r="AG25" s="4">
        <v>28788.06</v>
      </c>
      <c r="AH25" s="4">
        <v>28810.03</v>
      </c>
      <c r="AI25" s="4">
        <v>28819.71</v>
      </c>
      <c r="AJ25" s="4">
        <v>28816.99</v>
      </c>
      <c r="AK25" s="4">
        <v>28810.959999999999</v>
      </c>
      <c r="AL25" s="4">
        <v>28805.39</v>
      </c>
      <c r="AM25" s="4">
        <v>28796.99</v>
      </c>
      <c r="AN25" s="4">
        <v>28789.38</v>
      </c>
      <c r="AO25" s="4">
        <v>28815.86</v>
      </c>
      <c r="AP25" s="4">
        <v>28851.88</v>
      </c>
      <c r="AQ25" s="4">
        <v>28886.36</v>
      </c>
      <c r="AR25" s="4">
        <v>28924.81</v>
      </c>
      <c r="AS25" s="4">
        <v>28960.83</v>
      </c>
      <c r="AT25" s="4">
        <v>28996.59</v>
      </c>
      <c r="AU25" s="4">
        <v>29032.29</v>
      </c>
      <c r="AX25" s="37">
        <f t="shared" si="3"/>
        <v>-2.2026162435307084</v>
      </c>
      <c r="AY25" s="37">
        <f t="shared" si="3"/>
        <v>-0.83963581057149295</v>
      </c>
      <c r="AZ25" s="37">
        <f t="shared" si="3"/>
        <v>0.59461276631507243</v>
      </c>
      <c r="BA25" s="37">
        <f t="shared" si="3"/>
        <v>1.0025690832758949</v>
      </c>
      <c r="BB25" s="37">
        <f t="shared" si="3"/>
        <v>1.2283640424344044</v>
      </c>
      <c r="BC25" s="37">
        <f t="shared" si="3"/>
        <v>2.316602316602312</v>
      </c>
      <c r="BD25" s="37">
        <f t="shared" si="3"/>
        <v>1.5214135968852904</v>
      </c>
      <c r="BE25" s="37">
        <f t="shared" si="3"/>
        <v>1.7346156115405131</v>
      </c>
      <c r="BF25" s="37">
        <f t="shared" si="3"/>
        <v>1.7620676989696271</v>
      </c>
      <c r="BG25" s="37">
        <f t="shared" si="3"/>
        <v>1.3202762131818702</v>
      </c>
      <c r="BH25" s="37">
        <f t="shared" si="3"/>
        <v>0.61403755472433375</v>
      </c>
      <c r="BI25" s="37">
        <f t="shared" si="3"/>
        <v>0.40623893557945046</v>
      </c>
      <c r="BJ25" s="37">
        <f t="shared" si="3"/>
        <v>1.0504630574785123</v>
      </c>
      <c r="BK25" s="37">
        <f t="shared" si="3"/>
        <v>1.4353407901261717</v>
      </c>
      <c r="BL25" s="37">
        <f t="shared" si="3"/>
        <v>1.0067265994912145</v>
      </c>
      <c r="BM25" s="37">
        <f t="shared" si="3"/>
        <v>0.63906640733537579</v>
      </c>
      <c r="BN25" s="37">
        <f t="shared" si="6"/>
        <v>0.48004132452219572</v>
      </c>
      <c r="BO25" s="37">
        <f t="shared" si="6"/>
        <v>-2.0661047145478229</v>
      </c>
      <c r="BP25" s="37">
        <f t="shared" si="6"/>
        <v>-1.1195583310706803</v>
      </c>
      <c r="BQ25" s="37">
        <f t="shared" si="6"/>
        <v>0.10434496077911248</v>
      </c>
      <c r="BR25" s="37">
        <f t="shared" si="6"/>
        <v>1.6193184415774331</v>
      </c>
      <c r="BS25" s="37">
        <f t="shared" si="6"/>
        <v>0.53223919811407061</v>
      </c>
      <c r="BT25" s="37">
        <f t="shared" si="6"/>
        <v>0.23184562146154608</v>
      </c>
      <c r="BU25" s="37">
        <f t="shared" si="6"/>
        <v>0.34707116512615599</v>
      </c>
      <c r="BV25" s="37">
        <f t="shared" si="6"/>
        <v>0.42122408416509494</v>
      </c>
      <c r="BW25" s="37">
        <f t="shared" si="6"/>
        <v>0.45213760493962862</v>
      </c>
      <c r="BX25" s="37">
        <f t="shared" si="6"/>
        <v>0.50105486162592694</v>
      </c>
      <c r="BY25" s="37">
        <f t="shared" si="6"/>
        <v>0.47777191446871647</v>
      </c>
      <c r="BZ25" s="37">
        <f t="shared" si="6"/>
        <v>0.2776895474886798</v>
      </c>
      <c r="CA25" s="37">
        <f t="shared" si="6"/>
        <v>0.18262749427133684</v>
      </c>
      <c r="CB25" s="37">
        <f t="shared" si="6"/>
        <v>0.13179052506473443</v>
      </c>
      <c r="CC25" s="37">
        <f t="shared" si="6"/>
        <v>7.6316361713835157E-2</v>
      </c>
      <c r="CD25" s="37">
        <f t="shared" si="7"/>
        <v>3.3599409650042489E-2</v>
      </c>
      <c r="CE25" s="37">
        <f t="shared" si="7"/>
        <v>-9.4379853232351429E-3</v>
      </c>
      <c r="CF25" s="37">
        <f t="shared" si="7"/>
        <v>-2.0925155611328794E-2</v>
      </c>
      <c r="CG25" s="37">
        <f t="shared" si="7"/>
        <v>-1.9332920527459496E-2</v>
      </c>
      <c r="CH25" s="37">
        <f t="shared" si="7"/>
        <v>-2.9161209065375893E-2</v>
      </c>
      <c r="CI25" s="37">
        <f t="shared" si="7"/>
        <v>-2.6426373034127426E-2</v>
      </c>
      <c r="CJ25" s="37">
        <f t="shared" si="7"/>
        <v>9.1978361465239189E-2</v>
      </c>
      <c r="CK25" s="37">
        <f t="shared" si="7"/>
        <v>0.12500060730444851</v>
      </c>
      <c r="CL25" s="37">
        <f t="shared" si="7"/>
        <v>0.11950694374160964</v>
      </c>
      <c r="CM25" s="37">
        <f t="shared" si="7"/>
        <v>0.1331078058987023</v>
      </c>
      <c r="CN25" s="37">
        <f t="shared" si="7"/>
        <v>0.1245297721921057</v>
      </c>
      <c r="CO25" s="37">
        <f t="shared" si="7"/>
        <v>0.12347712410174516</v>
      </c>
      <c r="CP25" s="37">
        <f t="shared" si="7"/>
        <v>0.12311792524568599</v>
      </c>
      <c r="CR25" s="37">
        <f t="shared" si="10"/>
        <v>0.49569591229452481</v>
      </c>
      <c r="CS25" s="37">
        <f t="shared" si="11"/>
        <v>0.16806310922443668</v>
      </c>
    </row>
    <row r="26" spans="1:97" x14ac:dyDescent="0.2">
      <c r="A26" s="11" t="s">
        <v>39</v>
      </c>
      <c r="B26" s="4">
        <v>24539</v>
      </c>
      <c r="C26" s="4">
        <v>23998.5</v>
      </c>
      <c r="D26" s="4">
        <v>23797</v>
      </c>
      <c r="E26" s="4">
        <v>23938.5</v>
      </c>
      <c r="F26" s="4">
        <v>24178.5</v>
      </c>
      <c r="G26" s="4">
        <v>24475.5</v>
      </c>
      <c r="H26" s="4">
        <v>25042.5</v>
      </c>
      <c r="I26" s="4">
        <v>25423.5</v>
      </c>
      <c r="J26" s="4">
        <v>25864.5</v>
      </c>
      <c r="K26" s="4">
        <v>26320.25</v>
      </c>
      <c r="L26" s="4">
        <v>26667.75</v>
      </c>
      <c r="M26" s="4">
        <v>26831.5</v>
      </c>
      <c r="N26" s="4">
        <v>26940.5</v>
      </c>
      <c r="O26" s="4">
        <v>27223.5</v>
      </c>
      <c r="P26" s="4">
        <v>27614.25</v>
      </c>
      <c r="Q26" s="4">
        <v>27892.25</v>
      </c>
      <c r="R26" s="4">
        <v>28070.5</v>
      </c>
      <c r="S26" s="4">
        <v>28205.25</v>
      </c>
      <c r="T26" s="4">
        <v>27622.5</v>
      </c>
      <c r="U26" s="4">
        <v>27313.25</v>
      </c>
      <c r="V26" s="4">
        <v>27341.75</v>
      </c>
      <c r="W26" s="4">
        <v>27784.5</v>
      </c>
      <c r="X26" s="4">
        <v>27932.38</v>
      </c>
      <c r="Y26" s="4">
        <v>27950.29</v>
      </c>
      <c r="Z26" s="4">
        <v>27996.16</v>
      </c>
      <c r="AA26" s="4">
        <v>28050.85</v>
      </c>
      <c r="AB26" s="4">
        <v>28124.06</v>
      </c>
      <c r="AC26" s="4">
        <v>28221.040000000001</v>
      </c>
      <c r="AD26" s="4">
        <v>28305.1</v>
      </c>
      <c r="AE26" s="4">
        <v>28357.06</v>
      </c>
      <c r="AF26" s="4">
        <v>28386.34</v>
      </c>
      <c r="AG26" s="4">
        <v>28401.51</v>
      </c>
      <c r="AH26" s="4">
        <v>28401.16</v>
      </c>
      <c r="AI26" s="4">
        <v>28388.98</v>
      </c>
      <c r="AJ26" s="4">
        <v>28364.880000000001</v>
      </c>
      <c r="AK26" s="4">
        <v>28337.759999999998</v>
      </c>
      <c r="AL26" s="4">
        <v>28311.41</v>
      </c>
      <c r="AM26" s="4">
        <v>28282.61</v>
      </c>
      <c r="AN26" s="4">
        <v>28254.94</v>
      </c>
      <c r="AO26" s="4">
        <v>28261.08</v>
      </c>
      <c r="AP26" s="4">
        <v>28284.46</v>
      </c>
      <c r="AQ26" s="4">
        <v>28306.560000000001</v>
      </c>
      <c r="AR26" s="4">
        <v>28332.86</v>
      </c>
      <c r="AS26" s="4">
        <v>28356.99</v>
      </c>
      <c r="AT26" s="4">
        <v>28381.11</v>
      </c>
      <c r="AU26" s="4">
        <v>28405.42</v>
      </c>
      <c r="AX26" s="37">
        <f t="shared" si="3"/>
        <v>-2.2026162435307084</v>
      </c>
      <c r="AY26" s="37">
        <f t="shared" si="3"/>
        <v>-0.83963581057149295</v>
      </c>
      <c r="AZ26" s="37">
        <f t="shared" si="3"/>
        <v>0.59461276631507243</v>
      </c>
      <c r="BA26" s="37">
        <f t="shared" si="3"/>
        <v>1.0025690832758949</v>
      </c>
      <c r="BB26" s="37">
        <f t="shared" si="3"/>
        <v>1.2283640424344044</v>
      </c>
      <c r="BC26" s="37">
        <f t="shared" si="3"/>
        <v>2.316602316602312</v>
      </c>
      <c r="BD26" s="37">
        <f t="shared" si="3"/>
        <v>1.5214135968852904</v>
      </c>
      <c r="BE26" s="37">
        <f t="shared" si="3"/>
        <v>1.7346156115405131</v>
      </c>
      <c r="BF26" s="37">
        <f t="shared" si="3"/>
        <v>1.7620676989696271</v>
      </c>
      <c r="BG26" s="37">
        <f t="shared" si="3"/>
        <v>1.3202762131818702</v>
      </c>
      <c r="BH26" s="37">
        <f t="shared" si="3"/>
        <v>0.61403755472433375</v>
      </c>
      <c r="BI26" s="37">
        <f t="shared" si="3"/>
        <v>0.40623893557945046</v>
      </c>
      <c r="BJ26" s="37">
        <f t="shared" si="3"/>
        <v>1.0504630574785123</v>
      </c>
      <c r="BK26" s="37">
        <f t="shared" si="3"/>
        <v>1.4353407901261717</v>
      </c>
      <c r="BL26" s="37">
        <f t="shared" si="3"/>
        <v>1.0067265994912145</v>
      </c>
      <c r="BM26" s="37">
        <f t="shared" si="3"/>
        <v>0.63906640733537579</v>
      </c>
      <c r="BN26" s="37">
        <f t="shared" si="6"/>
        <v>0.48004132452219572</v>
      </c>
      <c r="BO26" s="37">
        <f t="shared" si="6"/>
        <v>-2.0661047145478229</v>
      </c>
      <c r="BP26" s="37">
        <f t="shared" si="6"/>
        <v>-1.1195583310706803</v>
      </c>
      <c r="BQ26" s="37">
        <f t="shared" si="6"/>
        <v>0.10434496077911248</v>
      </c>
      <c r="BR26" s="37">
        <f t="shared" si="6"/>
        <v>1.6193184415774331</v>
      </c>
      <c r="BS26" s="37">
        <f t="shared" si="6"/>
        <v>0.53223919811407061</v>
      </c>
      <c r="BT26" s="37">
        <f t="shared" si="6"/>
        <v>6.4119133421502994E-2</v>
      </c>
      <c r="BU26" s="37">
        <f t="shared" si="6"/>
        <v>0.16411278738073243</v>
      </c>
      <c r="BV26" s="37">
        <f t="shared" si="6"/>
        <v>0.19534821918434364</v>
      </c>
      <c r="BW26" s="37">
        <f t="shared" si="6"/>
        <v>0.26099030867159367</v>
      </c>
      <c r="BX26" s="37">
        <f t="shared" si="6"/>
        <v>0.34482930273935786</v>
      </c>
      <c r="BY26" s="37">
        <f t="shared" si="6"/>
        <v>0.29786287110609155</v>
      </c>
      <c r="BZ26" s="37">
        <f t="shared" si="6"/>
        <v>0.18357115855447415</v>
      </c>
      <c r="CA26" s="37">
        <f t="shared" si="6"/>
        <v>0.10325470976186857</v>
      </c>
      <c r="CB26" s="37">
        <f t="shared" si="6"/>
        <v>5.3441197421011388E-2</v>
      </c>
      <c r="CC26" s="37">
        <f t="shared" si="6"/>
        <v>-1.2323288444804348E-3</v>
      </c>
      <c r="CD26" s="37">
        <f t="shared" si="7"/>
        <v>-4.2885572279438566E-2</v>
      </c>
      <c r="CE26" s="37">
        <f t="shared" si="7"/>
        <v>-8.4892095453936722E-2</v>
      </c>
      <c r="CF26" s="37">
        <f t="shared" si="7"/>
        <v>-9.5611192432343284E-2</v>
      </c>
      <c r="CG26" s="37">
        <f t="shared" si="7"/>
        <v>-9.2985472387363544E-2</v>
      </c>
      <c r="CH26" s="37">
        <f t="shared" si="7"/>
        <v>-0.10172577063451982</v>
      </c>
      <c r="CI26" s="37">
        <f t="shared" si="7"/>
        <v>-9.7833969354321759E-2</v>
      </c>
      <c r="CJ26" s="37">
        <f t="shared" si="7"/>
        <v>2.1730713284129344E-2</v>
      </c>
      <c r="CK26" s="37">
        <f t="shared" si="7"/>
        <v>8.2728614759219887E-2</v>
      </c>
      <c r="CL26" s="37">
        <f t="shared" si="7"/>
        <v>7.8134777895710883E-2</v>
      </c>
      <c r="CM26" s="37">
        <f t="shared" si="7"/>
        <v>9.2911325148659074E-2</v>
      </c>
      <c r="CN26" s="37">
        <f t="shared" si="7"/>
        <v>8.5166128657676587E-2</v>
      </c>
      <c r="CO26" s="37">
        <f t="shared" si="7"/>
        <v>8.5058393009984634E-2</v>
      </c>
      <c r="CP26" s="37">
        <f t="shared" si="7"/>
        <v>8.5655564563880127E-2</v>
      </c>
      <c r="CR26" s="37">
        <f t="shared" si="10"/>
        <v>0.3757451258574962</v>
      </c>
      <c r="CS26" s="37">
        <f t="shared" si="11"/>
        <v>7.3041369485826735E-2</v>
      </c>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9" fitToWidth="4"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55" zoomScaleNormal="100" zoomScaleSheetLayoutView="55" workbookViewId="0"/>
  </sheetViews>
  <sheetFormatPr defaultRowHeight="12.75" x14ac:dyDescent="0.2"/>
  <cols>
    <col min="1" max="1" width="45.85546875" customWidth="1"/>
  </cols>
  <sheetData>
    <row r="1" spans="1:50" x14ac:dyDescent="0.2">
      <c r="A1" s="7" t="s">
        <v>0</v>
      </c>
    </row>
    <row r="2" spans="1:50" x14ac:dyDescent="0.2">
      <c r="A2" s="38" t="s">
        <v>99</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(('Total employees'!C6/'Total employees'!B6)-1)*100</f>
        <v>-2.823825031338012</v>
      </c>
      <c r="D6" s="37">
        <f>(('Total employees'!D6/'Total employees'!C6)-1)*100</f>
        <v>0.56263801765217281</v>
      </c>
      <c r="E6" s="37">
        <f>(('Total employees'!E6/'Total employees'!D6)-1)*100</f>
        <v>-1.0779075320216491</v>
      </c>
      <c r="F6" s="37">
        <f>(('Total employees'!F6/'Total employees'!E6)-1)*100</f>
        <v>-0.21360758239624689</v>
      </c>
      <c r="G6" s="37">
        <f>(('Total employees'!G6/'Total employees'!F6)-1)*100</f>
        <v>4.660177547077482</v>
      </c>
      <c r="H6" s="37">
        <f>(('Total employees'!H6/'Total employees'!G6)-1)*100</f>
        <v>0.32890454909577649</v>
      </c>
      <c r="I6" s="37">
        <f>(('Total employees'!I6/'Total employees'!H6)-1)*100</f>
        <v>0.46107705615348049</v>
      </c>
      <c r="J6" s="37">
        <f>(('Total employees'!J6/'Total employees'!I6)-1)*100</f>
        <v>4.2598917946509163</v>
      </c>
      <c r="K6" s="37">
        <f>(('Total employees'!K6/'Total employees'!J6)-1)*100</f>
        <v>-0.80044970192537646</v>
      </c>
      <c r="L6" s="37">
        <f>(('Total employees'!L6/'Total employees'!K6)-1)*100</f>
        <v>2.2245121799486789</v>
      </c>
      <c r="M6" s="37">
        <f>(('Total employees'!M6/'Total employees'!L6)-1)*100</f>
        <v>4.4425188415448957</v>
      </c>
      <c r="N6" s="37">
        <f>(('Total employees'!N6/'Total employees'!M6)-1)*100</f>
        <v>-5.0085177209280296E-3</v>
      </c>
      <c r="O6" s="37">
        <f>(('Total employees'!O6/'Total employees'!N6)-1)*100</f>
        <v>0.95300649481824262</v>
      </c>
      <c r="P6" s="37">
        <f>(('Total employees'!P6/'Total employees'!O6)-1)*100</f>
        <v>1.5193851234146294</v>
      </c>
      <c r="Q6" s="37">
        <f>(('Total employees'!Q6/'Total employees'!P6)-1)*100</f>
        <v>-4.7985489402468939E-2</v>
      </c>
      <c r="R6" s="37">
        <f>(('Total employees'!R6/'Total employees'!Q6)-1)*100</f>
        <v>-1.1955634433753692</v>
      </c>
      <c r="S6" s="37">
        <f>(('Total employees'!S6/'Total employees'!R6)-1)*100</f>
        <v>2.0886227657263001</v>
      </c>
      <c r="T6" s="37">
        <f>(('Total employees'!T6/'Total employees'!S6)-1)*100</f>
        <v>1.6038410539200632</v>
      </c>
      <c r="U6" s="37">
        <f>(('Total employees'!U6/'Total employees'!T6)-1)*100</f>
        <v>-1.6026708481287955</v>
      </c>
      <c r="V6" s="37">
        <f>(('Total employees'!V6/'Total employees'!U6)-1)*100</f>
        <v>-1.2728762295806328</v>
      </c>
      <c r="W6" s="37">
        <f>(('Total employees'!W6/'Total employees'!V6)-1)*100</f>
        <v>2.2303115411779428</v>
      </c>
      <c r="X6" s="37">
        <f>(('Total employees'!X6/'Total employees'!W6)-1)*100</f>
        <v>0.7524119185589484</v>
      </c>
      <c r="Y6" s="37">
        <f>(('Total employees'!Y6/'Total employees'!X6)-1)*100</f>
        <v>0.87755584285611477</v>
      </c>
      <c r="Z6" s="37">
        <f>(('Total employees'!Z6/'Total employees'!Y6)-1)*100</f>
        <v>1.0251073908253749</v>
      </c>
      <c r="AA6" s="37">
        <f>(('Total employees'!AA6/'Total employees'!Z6)-1)*100</f>
        <v>1.056511891320433</v>
      </c>
      <c r="AB6" s="37">
        <f>(('Total employees'!AB6/'Total employees'!AA6)-1)*100</f>
        <v>1.0595535680266499</v>
      </c>
      <c r="AC6" s="37">
        <f>(('Total employees'!AC6/'Total employees'!AB6)-1)*100</f>
        <v>1.1080357224986903</v>
      </c>
      <c r="AD6" s="37">
        <f>(('Total employees'!AD6/'Total employees'!AC6)-1)*100</f>
        <v>1.0719662987177969</v>
      </c>
      <c r="AE6" s="37">
        <f>(('Total employees'!AE6/'Total employees'!AD6)-1)*100</f>
        <v>0.98848173042349607</v>
      </c>
      <c r="AF6" s="37">
        <f>(('Total employees'!AF6/'Total employees'!AE6)-1)*100</f>
        <v>0.86599367727178134</v>
      </c>
      <c r="AG6" s="37">
        <f>(('Total employees'!AG6/'Total employees'!AF6)-1)*100</f>
        <v>0.81482606014231518</v>
      </c>
      <c r="AH6" s="37">
        <f>(('Total employees'!AH6/'Total employees'!AG6)-1)*100</f>
        <v>0.77286262517057835</v>
      </c>
      <c r="AI6" s="37">
        <f>(('Total employees'!AI6/'Total employees'!AH6)-1)*100</f>
        <v>0.73655553993219325</v>
      </c>
      <c r="AJ6" s="37">
        <f>(('Total employees'!AJ6/'Total employees'!AI6)-1)*100</f>
        <v>0.67724634111310245</v>
      </c>
      <c r="AK6" s="37">
        <f>(('Total employees'!AK6/'Total employees'!AJ6)-1)*100</f>
        <v>0.67042960183352207</v>
      </c>
      <c r="AL6" s="37">
        <f>(('Total employees'!AL6/'Total employees'!AK6)-1)*100</f>
        <v>0.66084956558323249</v>
      </c>
      <c r="AM6" s="37">
        <f>(('Total employees'!AM6/'Total employees'!AL6)-1)*100</f>
        <v>0.64393560578441811</v>
      </c>
      <c r="AN6" s="37">
        <f>(('Total employees'!AN6/'Total employees'!AM6)-1)*100</f>
        <v>0.63751814838932663</v>
      </c>
      <c r="AO6" s="37">
        <f>(('Total employees'!AO6/'Total employees'!AN6)-1)*100</f>
        <v>0.76544824304649595</v>
      </c>
      <c r="AP6" s="37">
        <f>(('Total employees'!AP6/'Total employees'!AO6)-1)*100</f>
        <v>0.82551311205878442</v>
      </c>
      <c r="AQ6" s="37">
        <f>(('Total employees'!AQ6/'Total employees'!AP6)-1)*100</f>
        <v>0.82581160036225842</v>
      </c>
      <c r="AR6" s="37">
        <f>(('Total employees'!AR6/'Total employees'!AQ6)-1)*100</f>
        <v>0.82648110240468586</v>
      </c>
      <c r="AS6" s="37">
        <f>(('Total employees'!AS6/'Total employees'!AR6)-1)*100</f>
        <v>0.8342546931032091</v>
      </c>
      <c r="AT6" s="37">
        <f>(('Total employees'!AT6/'Total employees'!AS6)-1)*100</f>
        <v>0.83922257163133729</v>
      </c>
      <c r="AU6" s="37">
        <f>(('Total employees'!AU6/'Total employees'!AT6)-1)*100</f>
        <v>0.83909502008538972</v>
      </c>
      <c r="AW6" s="37">
        <f>((('Total employees'!AE6/'Total employees'!U6)^(1/10))-1)*100</f>
        <v>0.88638030385770339</v>
      </c>
      <c r="AX6" s="37">
        <f>((('Total employees'!AU6/'Total employees'!X6)^(1/23))-1)*100</f>
        <v>0.84438864866516194</v>
      </c>
    </row>
    <row r="7" spans="1:50" x14ac:dyDescent="0.2">
      <c r="A7" s="11" t="s">
        <v>37</v>
      </c>
      <c r="C7" s="37">
        <f>(('Total employees'!C7/'Total employees'!B7)-1)*100</f>
        <v>-2.823825031338012</v>
      </c>
      <c r="D7" s="37">
        <f>(('Total employees'!D7/'Total employees'!C7)-1)*100</f>
        <v>0.56263801765217281</v>
      </c>
      <c r="E7" s="37">
        <f>(('Total employees'!E7/'Total employees'!D7)-1)*100</f>
        <v>-1.0779075320216491</v>
      </c>
      <c r="F7" s="37">
        <f>(('Total employees'!F7/'Total employees'!E7)-1)*100</f>
        <v>-0.21360758239624689</v>
      </c>
      <c r="G7" s="37">
        <f>(('Total employees'!G7/'Total employees'!F7)-1)*100</f>
        <v>4.660177547077482</v>
      </c>
      <c r="H7" s="37">
        <f>(('Total employees'!H7/'Total employees'!G7)-1)*100</f>
        <v>0.32890454909577649</v>
      </c>
      <c r="I7" s="37">
        <f>(('Total employees'!I7/'Total employees'!H7)-1)*100</f>
        <v>0.46107705615348049</v>
      </c>
      <c r="J7" s="37">
        <f>(('Total employees'!J7/'Total employees'!I7)-1)*100</f>
        <v>4.2598917946509163</v>
      </c>
      <c r="K7" s="37">
        <f>(('Total employees'!K7/'Total employees'!J7)-1)*100</f>
        <v>-0.80044970192537646</v>
      </c>
      <c r="L7" s="37">
        <f>(('Total employees'!L7/'Total employees'!K7)-1)*100</f>
        <v>2.2245121799486789</v>
      </c>
      <c r="M7" s="37">
        <f>(('Total employees'!M7/'Total employees'!L7)-1)*100</f>
        <v>4.4425188415448957</v>
      </c>
      <c r="N7" s="37">
        <f>(('Total employees'!N7/'Total employees'!M7)-1)*100</f>
        <v>-5.0085177209280296E-3</v>
      </c>
      <c r="O7" s="37">
        <f>(('Total employees'!O7/'Total employees'!N7)-1)*100</f>
        <v>0.95300649481824262</v>
      </c>
      <c r="P7" s="37">
        <f>(('Total employees'!P7/'Total employees'!O7)-1)*100</f>
        <v>1.5193851234146294</v>
      </c>
      <c r="Q7" s="37">
        <f>(('Total employees'!Q7/'Total employees'!P7)-1)*100</f>
        <v>-4.7985489402468939E-2</v>
      </c>
      <c r="R7" s="37">
        <f>(('Total employees'!R7/'Total employees'!Q7)-1)*100</f>
        <v>-1.1955634433753692</v>
      </c>
      <c r="S7" s="37">
        <f>(('Total employees'!S7/'Total employees'!R7)-1)*100</f>
        <v>2.0886227657263001</v>
      </c>
      <c r="T7" s="37">
        <f>(('Total employees'!T7/'Total employees'!S7)-1)*100</f>
        <v>1.6038410539200632</v>
      </c>
      <c r="U7" s="37">
        <f>(('Total employees'!U7/'Total employees'!T7)-1)*100</f>
        <v>-1.6026708481287955</v>
      </c>
      <c r="V7" s="37">
        <f>(('Total employees'!V7/'Total employees'!U7)-1)*100</f>
        <v>-1.2728762295806328</v>
      </c>
      <c r="W7" s="37">
        <f>(('Total employees'!W7/'Total employees'!V7)-1)*100</f>
        <v>2.2303115411779428</v>
      </c>
      <c r="X7" s="37">
        <f>(('Total employees'!X7/'Total employees'!W7)-1)*100</f>
        <v>0.7524119185589484</v>
      </c>
      <c r="Y7" s="37">
        <f>(('Total employees'!Y7/'Total employees'!X7)-1)*100</f>
        <v>0.66685984449050828</v>
      </c>
      <c r="Z7" s="37">
        <f>(('Total employees'!Z7/'Total employees'!Y7)-1)*100</f>
        <v>0.82072922955456207</v>
      </c>
      <c r="AA7" s="37">
        <f>(('Total employees'!AA7/'Total employees'!Z7)-1)*100</f>
        <v>0.85440791383131209</v>
      </c>
      <c r="AB7" s="37">
        <f>(('Total employees'!AB7/'Total employees'!AA7)-1)*100</f>
        <v>0.93142329642337263</v>
      </c>
      <c r="AC7" s="37">
        <f>(('Total employees'!AC7/'Total employees'!AB7)-1)*100</f>
        <v>0.98854443056521912</v>
      </c>
      <c r="AD7" s="37">
        <f>(('Total employees'!AD7/'Total employees'!AC7)-1)*100</f>
        <v>0.94767085492195591</v>
      </c>
      <c r="AE7" s="37">
        <f>(('Total employees'!AE7/'Total employees'!AD7)-1)*100</f>
        <v>0.83923772982286149</v>
      </c>
      <c r="AF7" s="37">
        <f>(('Total employees'!AF7/'Total employees'!AE7)-1)*100</f>
        <v>0.71714812947467621</v>
      </c>
      <c r="AG7" s="37">
        <f>(('Total employees'!AG7/'Total employees'!AF7)-1)*100</f>
        <v>0.61471370090497857</v>
      </c>
      <c r="AH7" s="37">
        <f>(('Total employees'!AH7/'Total employees'!AG7)-1)*100</f>
        <v>0.54186722995697156</v>
      </c>
      <c r="AI7" s="37">
        <f>(('Total employees'!AI7/'Total employees'!AH7)-1)*100</f>
        <v>0.47798015014732798</v>
      </c>
      <c r="AJ7" s="37">
        <f>(('Total employees'!AJ7/'Total employees'!AI7)-1)*100</f>
        <v>0.41562983156249178</v>
      </c>
      <c r="AK7" s="37">
        <f>(('Total employees'!AK7/'Total employees'!AJ7)-1)*100</f>
        <v>0.40386862062511408</v>
      </c>
      <c r="AL7" s="37">
        <f>(('Total employees'!AL7/'Total employees'!AK7)-1)*100</f>
        <v>0.39393916519381289</v>
      </c>
      <c r="AM7" s="37">
        <f>(('Total employees'!AM7/'Total employees'!AL7)-1)*100</f>
        <v>0.37573813907538778</v>
      </c>
      <c r="AN7" s="37">
        <f>(('Total employees'!AN7/'Total employees'!AM7)-1)*100</f>
        <v>0.36790774662516235</v>
      </c>
      <c r="AO7" s="37">
        <f>(('Total employees'!AO7/'Total employees'!AN7)-1)*100</f>
        <v>0.50038652561201769</v>
      </c>
      <c r="AP7" s="37">
        <f>(('Total employees'!AP7/'Total employees'!AO7)-1)*100</f>
        <v>0.56209793212840253</v>
      </c>
      <c r="AQ7" s="37">
        <f>(('Total employees'!AQ7/'Total employees'!AP7)-1)*100</f>
        <v>0.5607881809744697</v>
      </c>
      <c r="AR7" s="37">
        <f>(('Total employees'!AR7/'Total employees'!AQ7)-1)*100</f>
        <v>0.55977081115574645</v>
      </c>
      <c r="AS7" s="37">
        <f>(('Total employees'!AS7/'Total employees'!AR7)-1)*100</f>
        <v>0.56541439825801287</v>
      </c>
      <c r="AT7" s="37">
        <f>(('Total employees'!AT7/'Total employees'!AS7)-1)*100</f>
        <v>0.56818857012130852</v>
      </c>
      <c r="AU7" s="37">
        <f>(('Total employees'!AU7/'Total employees'!AT7)-1)*100</f>
        <v>0.56603469063292167</v>
      </c>
      <c r="AW7" s="37">
        <f>((('Total employees'!AE7/'Total employees'!U7)^(1/10))-1)*100</f>
        <v>0.77266010091885384</v>
      </c>
      <c r="AX7" s="37">
        <f>((('Total employees'!AU7/'Total employees'!X7)^(1/23))-1)*100</f>
        <v>0.61896900684759171</v>
      </c>
    </row>
    <row r="8" spans="1:50" x14ac:dyDescent="0.2">
      <c r="A8" s="11" t="s">
        <v>35</v>
      </c>
      <c r="C8" s="37">
        <f>(('Total employees'!C8/'Total employees'!B8)-1)*100</f>
        <v>-2.823825031338012</v>
      </c>
      <c r="D8" s="37">
        <f>(('Total employees'!D8/'Total employees'!C8)-1)*100</f>
        <v>0.56263801765217281</v>
      </c>
      <c r="E8" s="37">
        <f>(('Total employees'!E8/'Total employees'!D8)-1)*100</f>
        <v>-1.0779075320216491</v>
      </c>
      <c r="F8" s="37">
        <f>(('Total employees'!F8/'Total employees'!E8)-1)*100</f>
        <v>-0.21360758239624689</v>
      </c>
      <c r="G8" s="37">
        <f>(('Total employees'!G8/'Total employees'!F8)-1)*100</f>
        <v>4.660177547077482</v>
      </c>
      <c r="H8" s="37">
        <f>(('Total employees'!H8/'Total employees'!G8)-1)*100</f>
        <v>0.32890454909577649</v>
      </c>
      <c r="I8" s="37">
        <f>(('Total employees'!I8/'Total employees'!H8)-1)*100</f>
        <v>0.46107705615348049</v>
      </c>
      <c r="J8" s="37">
        <f>(('Total employees'!J8/'Total employees'!I8)-1)*100</f>
        <v>4.2598917946509163</v>
      </c>
      <c r="K8" s="37">
        <f>(('Total employees'!K8/'Total employees'!J8)-1)*100</f>
        <v>-0.80044970192537646</v>
      </c>
      <c r="L8" s="37">
        <f>(('Total employees'!L8/'Total employees'!K8)-1)*100</f>
        <v>2.2245121799486789</v>
      </c>
      <c r="M8" s="37">
        <f>(('Total employees'!M8/'Total employees'!L8)-1)*100</f>
        <v>4.4425188415448957</v>
      </c>
      <c r="N8" s="37">
        <f>(('Total employees'!N8/'Total employees'!M8)-1)*100</f>
        <v>-5.0085177209280296E-3</v>
      </c>
      <c r="O8" s="37">
        <f>(('Total employees'!O8/'Total employees'!N8)-1)*100</f>
        <v>0.95300649481824262</v>
      </c>
      <c r="P8" s="37">
        <f>(('Total employees'!P8/'Total employees'!O8)-1)*100</f>
        <v>1.5193851234146294</v>
      </c>
      <c r="Q8" s="37">
        <f>(('Total employees'!Q8/'Total employees'!P8)-1)*100</f>
        <v>-4.7985489402468939E-2</v>
      </c>
      <c r="R8" s="37">
        <f>(('Total employees'!R8/'Total employees'!Q8)-1)*100</f>
        <v>-1.1955634433753692</v>
      </c>
      <c r="S8" s="37">
        <f>(('Total employees'!S8/'Total employees'!R8)-1)*100</f>
        <v>2.0886227657263001</v>
      </c>
      <c r="T8" s="37">
        <f>(('Total employees'!T8/'Total employees'!S8)-1)*100</f>
        <v>1.6038410539200632</v>
      </c>
      <c r="U8" s="37">
        <f>(('Total employees'!U8/'Total employees'!T8)-1)*100</f>
        <v>-1.6026708481287955</v>
      </c>
      <c r="V8" s="37">
        <f>(('Total employees'!V8/'Total employees'!U8)-1)*100</f>
        <v>-1.2728762295806328</v>
      </c>
      <c r="W8" s="37">
        <f>(('Total employees'!W8/'Total employees'!V8)-1)*100</f>
        <v>2.2303115411779428</v>
      </c>
      <c r="X8" s="37">
        <f>(('Total employees'!X8/'Total employees'!W8)-1)*100</f>
        <v>0.75239366702095634</v>
      </c>
      <c r="Y8" s="37">
        <f>(('Total employees'!Y8/'Total employees'!X8)-1)*100</f>
        <v>0.46917068366774117</v>
      </c>
      <c r="Z8" s="37">
        <f>(('Total employees'!Z8/'Total employees'!Y8)-1)*100</f>
        <v>0.62250132020902349</v>
      </c>
      <c r="AA8" s="37">
        <f>(('Total employees'!AA8/'Total employees'!Z8)-1)*100</f>
        <v>0.65638812778745503</v>
      </c>
      <c r="AB8" s="37">
        <f>(('Total employees'!AB8/'Total employees'!AA8)-1)*100</f>
        <v>0.68335999592814556</v>
      </c>
      <c r="AC8" s="37">
        <f>(('Total employees'!AC8/'Total employees'!AB8)-1)*100</f>
        <v>0.73897082838674244</v>
      </c>
      <c r="AD8" s="37">
        <f>(('Total employees'!AD8/'Total employees'!AC8)-1)*100</f>
        <v>0.69692035745507752</v>
      </c>
      <c r="AE8" s="37">
        <f>(('Total employees'!AE8/'Total employees'!AD8)-1)*100</f>
        <v>0.58904130072958694</v>
      </c>
      <c r="AF8" s="37">
        <f>(('Total employees'!AF8/'Total employees'!AE8)-1)*100</f>
        <v>0.45974122420686658</v>
      </c>
      <c r="AG8" s="37">
        <f>(('Total employees'!AG8/'Total employees'!AF8)-1)*100</f>
        <v>0.35984403575208823</v>
      </c>
      <c r="AH8" s="37">
        <f>(('Total employees'!AH8/'Total employees'!AG8)-1)*100</f>
        <v>0.28568109886244475</v>
      </c>
      <c r="AI8" s="37">
        <f>(('Total employees'!AI8/'Total employees'!AH8)-1)*100</f>
        <v>0.22105904715987723</v>
      </c>
      <c r="AJ8" s="37">
        <f>(('Total employees'!AJ8/'Total employees'!AI8)-1)*100</f>
        <v>0.15731323958227961</v>
      </c>
      <c r="AK8" s="37">
        <f>(('Total employees'!AK8/'Total employees'!AJ8)-1)*100</f>
        <v>0.14417042181895656</v>
      </c>
      <c r="AL8" s="37">
        <f>(('Total employees'!AL8/'Total employees'!AK8)-1)*100</f>
        <v>0.13258478862394618</v>
      </c>
      <c r="AM8" s="37">
        <f>(('Total employees'!AM8/'Total employees'!AL8)-1)*100</f>
        <v>0.1130159108045925</v>
      </c>
      <c r="AN8" s="37">
        <f>(('Total employees'!AN8/'Total employees'!AM8)-1)*100</f>
        <v>0.10396430908077292</v>
      </c>
      <c r="AO8" s="37">
        <f>(('Total employees'!AO8/'Total employees'!AN8)-1)*100</f>
        <v>0.23536015361202978</v>
      </c>
      <c r="AP8" s="37">
        <f>(('Total employees'!AP8/'Total employees'!AO8)-1)*100</f>
        <v>0.29594719208991815</v>
      </c>
      <c r="AQ8" s="37">
        <f>(('Total employees'!AQ8/'Total employees'!AP8)-1)*100</f>
        <v>0.29353068003601379</v>
      </c>
      <c r="AR8" s="37">
        <f>(('Total employees'!AR8/'Total employees'!AQ8)-1)*100</f>
        <v>0.29171165071666394</v>
      </c>
      <c r="AS8" s="37">
        <f>(('Total employees'!AS8/'Total employees'!AR8)-1)*100</f>
        <v>0.29682907857560004</v>
      </c>
      <c r="AT8" s="37">
        <f>(('Total employees'!AT8/'Total employees'!AS8)-1)*100</f>
        <v>0.29853228338942994</v>
      </c>
      <c r="AU8" s="37">
        <f>(('Total employees'!AU8/'Total employees'!AT8)-1)*100</f>
        <v>0.29541124600507285</v>
      </c>
      <c r="AW8" s="37">
        <f>((('Total employees'!AE8/'Total employees'!U8)^(1/10))-1)*100</f>
        <v>0.61350717442827385</v>
      </c>
      <c r="AX8" s="37">
        <f>((('Total employees'!AU8/'Total employees'!X8)^(1/23))-1)*100</f>
        <v>0.36680233388539651</v>
      </c>
    </row>
    <row r="9" spans="1:50" x14ac:dyDescent="0.2">
      <c r="A9" s="11" t="s">
        <v>38</v>
      </c>
      <c r="C9" s="37">
        <f>(('Total employees'!C9/'Total employees'!B9)-1)*100</f>
        <v>-2.823825031338012</v>
      </c>
      <c r="D9" s="37">
        <f>(('Total employees'!D9/'Total employees'!C9)-1)*100</f>
        <v>0.56263801765217281</v>
      </c>
      <c r="E9" s="37">
        <f>(('Total employees'!E9/'Total employees'!D9)-1)*100</f>
        <v>-1.0779075320216491</v>
      </c>
      <c r="F9" s="37">
        <f>(('Total employees'!F9/'Total employees'!E9)-1)*100</f>
        <v>-0.21360758239624689</v>
      </c>
      <c r="G9" s="37">
        <f>(('Total employees'!G9/'Total employees'!F9)-1)*100</f>
        <v>4.660177547077482</v>
      </c>
      <c r="H9" s="37">
        <f>(('Total employees'!H9/'Total employees'!G9)-1)*100</f>
        <v>0.32890454909577649</v>
      </c>
      <c r="I9" s="37">
        <f>(('Total employees'!I9/'Total employees'!H9)-1)*100</f>
        <v>0.46107705615348049</v>
      </c>
      <c r="J9" s="37">
        <f>(('Total employees'!J9/'Total employees'!I9)-1)*100</f>
        <v>4.2598917946509163</v>
      </c>
      <c r="K9" s="37">
        <f>(('Total employees'!K9/'Total employees'!J9)-1)*100</f>
        <v>-0.80044970192537646</v>
      </c>
      <c r="L9" s="37">
        <f>(('Total employees'!L9/'Total employees'!K9)-1)*100</f>
        <v>2.2245121799486789</v>
      </c>
      <c r="M9" s="37">
        <f>(('Total employees'!M9/'Total employees'!L9)-1)*100</f>
        <v>4.4425188415448957</v>
      </c>
      <c r="N9" s="37">
        <f>(('Total employees'!N9/'Total employees'!M9)-1)*100</f>
        <v>-5.0085177209280296E-3</v>
      </c>
      <c r="O9" s="37">
        <f>(('Total employees'!O9/'Total employees'!N9)-1)*100</f>
        <v>0.95300649481824262</v>
      </c>
      <c r="P9" s="37">
        <f>(('Total employees'!P9/'Total employees'!O9)-1)*100</f>
        <v>1.5193851234146294</v>
      </c>
      <c r="Q9" s="37">
        <f>(('Total employees'!Q9/'Total employees'!P9)-1)*100</f>
        <v>-4.7985489402468939E-2</v>
      </c>
      <c r="R9" s="37">
        <f>(('Total employees'!R9/'Total employees'!Q9)-1)*100</f>
        <v>-1.1955634433753692</v>
      </c>
      <c r="S9" s="37">
        <f>(('Total employees'!S9/'Total employees'!R9)-1)*100</f>
        <v>2.0886227657263001</v>
      </c>
      <c r="T9" s="37">
        <f>(('Total employees'!T9/'Total employees'!S9)-1)*100</f>
        <v>1.6038410539200632</v>
      </c>
      <c r="U9" s="37">
        <f>(('Total employees'!U9/'Total employees'!T9)-1)*100</f>
        <v>-1.6026708481287955</v>
      </c>
      <c r="V9" s="37">
        <f>(('Total employees'!V9/'Total employees'!U9)-1)*100</f>
        <v>-1.2728762295806328</v>
      </c>
      <c r="W9" s="37">
        <f>(('Total employees'!W9/'Total employees'!V9)-1)*100</f>
        <v>2.2303115411779428</v>
      </c>
      <c r="X9" s="37">
        <f>(('Total employees'!X9/'Total employees'!W9)-1)*100</f>
        <v>0.7524119185589484</v>
      </c>
      <c r="Y9" s="37">
        <f>(('Total employees'!Y9/'Total employees'!X9)-1)*100</f>
        <v>0.23430677120381826</v>
      </c>
      <c r="Z9" s="37">
        <f>(('Total employees'!Z9/'Total employees'!Y9)-1)*100</f>
        <v>0.35452677179959036</v>
      </c>
      <c r="AA9" s="37">
        <f>(('Total employees'!AA9/'Total employees'!Z9)-1)*100</f>
        <v>0.4227408556777057</v>
      </c>
      <c r="AB9" s="37">
        <f>(('Total employees'!AB9/'Total employees'!AA9)-1)*100</f>
        <v>0.45004443777560965</v>
      </c>
      <c r="AC9" s="37">
        <f>(('Total employees'!AC9/'Total employees'!AB9)-1)*100</f>
        <v>0.50632568254946886</v>
      </c>
      <c r="AD9" s="37">
        <f>(('Total employees'!AD9/'Total employees'!AC9)-1)*100</f>
        <v>0.46672168444035211</v>
      </c>
      <c r="AE9" s="37">
        <f>(('Total employees'!AE9/'Total employees'!AD9)-1)*100</f>
        <v>0.2619632377800496</v>
      </c>
      <c r="AF9" s="37">
        <f>(('Total employees'!AF9/'Total employees'!AE9)-1)*100</f>
        <v>0.16181033864284267</v>
      </c>
      <c r="AG9" s="37">
        <f>(('Total employees'!AG9/'Total employees'!AF9)-1)*100</f>
        <v>0.10593484786789453</v>
      </c>
      <c r="AH9" s="37">
        <f>(('Total employees'!AH9/'Total employees'!AG9)-1)*100</f>
        <v>4.3261433945351868E-2</v>
      </c>
      <c r="AI9" s="37">
        <f>(('Total employees'!AI9/'Total employees'!AH9)-1)*100</f>
        <v>-4.551888297021911E-3</v>
      </c>
      <c r="AJ9" s="37">
        <f>(('Total employees'!AJ9/'Total employees'!AI9)-1)*100</f>
        <v>-5.4371193596391976E-2</v>
      </c>
      <c r="AK9" s="37">
        <f>(('Total employees'!AK9/'Total employees'!AJ9)-1)*100</f>
        <v>-7.5992317674877796E-2</v>
      </c>
      <c r="AL9" s="37">
        <f>(('Total employees'!AL9/'Total employees'!AK9)-1)*100</f>
        <v>-8.2958197802784905E-2</v>
      </c>
      <c r="AM9" s="37">
        <f>(('Total employees'!AM9/'Total employees'!AL9)-1)*100</f>
        <v>-9.830393102329138E-2</v>
      </c>
      <c r="AN9" s="37">
        <f>(('Total employees'!AN9/'Total employees'!AM9)-1)*100</f>
        <v>-0.10890725375549692</v>
      </c>
      <c r="AO9" s="37">
        <f>(('Total employees'!AO9/'Total employees'!AN9)-1)*100</f>
        <v>4.8071427912743658E-3</v>
      </c>
      <c r="AP9" s="37">
        <f>(('Total employees'!AP9/'Total employees'!AO9)-1)*100</f>
        <v>3.9849603026564928E-2</v>
      </c>
      <c r="AQ9" s="37">
        <f>(('Total employees'!AQ9/'Total employees'!AP9)-1)*100</f>
        <v>3.3249550028258135E-2</v>
      </c>
      <c r="AR9" s="37">
        <f>(('Total employees'!AR9/'Total employees'!AQ9)-1)*100</f>
        <v>4.4837853845280939E-2</v>
      </c>
      <c r="AS9" s="37">
        <f>(('Total employees'!AS9/'Total employees'!AR9)-1)*100</f>
        <v>4.3112183171767349E-2</v>
      </c>
      <c r="AT9" s="37">
        <f>(('Total employees'!AT9/'Total employees'!AS9)-1)*100</f>
        <v>4.4486939250698576E-2</v>
      </c>
      <c r="AU9" s="37">
        <f>(('Total employees'!AU9/'Total employees'!AT9)-1)*100</f>
        <v>4.1733188448844771E-2</v>
      </c>
      <c r="AW9" s="37">
        <f>((('Total employees'!AE9/'Total employees'!U9)^(1/10))-1)*100</f>
        <v>0.43750169831366925</v>
      </c>
      <c r="AX9" s="37">
        <f>((('Total employees'!AU9/'Total employees'!X9)^(1/23))-1)*100</f>
        <v>0.12306203144953898</v>
      </c>
    </row>
    <row r="10" spans="1:50" x14ac:dyDescent="0.2">
      <c r="A10" s="11" t="s">
        <v>39</v>
      </c>
      <c r="C10" s="37">
        <f>(('Total employees'!C10/'Total employees'!B10)-1)*100</f>
        <v>-2.823825031338012</v>
      </c>
      <c r="D10" s="37">
        <f>(('Total employees'!D10/'Total employees'!C10)-1)*100</f>
        <v>0.56263801765217281</v>
      </c>
      <c r="E10" s="37">
        <f>(('Total employees'!E10/'Total employees'!D10)-1)*100</f>
        <v>-1.0779075320216491</v>
      </c>
      <c r="F10" s="37">
        <f>(('Total employees'!F10/'Total employees'!E10)-1)*100</f>
        <v>-0.21360758239624689</v>
      </c>
      <c r="G10" s="37">
        <f>(('Total employees'!G10/'Total employees'!F10)-1)*100</f>
        <v>4.660177547077482</v>
      </c>
      <c r="H10" s="37">
        <f>(('Total employees'!H10/'Total employees'!G10)-1)*100</f>
        <v>0.32890454909577649</v>
      </c>
      <c r="I10" s="37">
        <f>(('Total employees'!I10/'Total employees'!H10)-1)*100</f>
        <v>0.46107705615348049</v>
      </c>
      <c r="J10" s="37">
        <f>(('Total employees'!J10/'Total employees'!I10)-1)*100</f>
        <v>4.2598917946509163</v>
      </c>
      <c r="K10" s="37">
        <f>(('Total employees'!K10/'Total employees'!J10)-1)*100</f>
        <v>-0.80044970192537646</v>
      </c>
      <c r="L10" s="37">
        <f>(('Total employees'!L10/'Total employees'!K10)-1)*100</f>
        <v>2.2245121799486789</v>
      </c>
      <c r="M10" s="37">
        <f>(('Total employees'!M10/'Total employees'!L10)-1)*100</f>
        <v>4.4425188415448957</v>
      </c>
      <c r="N10" s="37">
        <f>(('Total employees'!N10/'Total employees'!M10)-1)*100</f>
        <v>-5.0085177209280296E-3</v>
      </c>
      <c r="O10" s="37">
        <f>(('Total employees'!O10/'Total employees'!N10)-1)*100</f>
        <v>0.95300649481824262</v>
      </c>
      <c r="P10" s="37">
        <f>(('Total employees'!P10/'Total employees'!O10)-1)*100</f>
        <v>1.5193851234146294</v>
      </c>
      <c r="Q10" s="37">
        <f>(('Total employees'!Q10/'Total employees'!P10)-1)*100</f>
        <v>-4.7985489402468939E-2</v>
      </c>
      <c r="R10" s="37">
        <f>(('Total employees'!R10/'Total employees'!Q10)-1)*100</f>
        <v>-1.1955634433753692</v>
      </c>
      <c r="S10" s="37">
        <f>(('Total employees'!S10/'Total employees'!R10)-1)*100</f>
        <v>2.0886227657263001</v>
      </c>
      <c r="T10" s="37">
        <f>(('Total employees'!T10/'Total employees'!S10)-1)*100</f>
        <v>1.6038410539200632</v>
      </c>
      <c r="U10" s="37">
        <f>(('Total employees'!U10/'Total employees'!T10)-1)*100</f>
        <v>-1.6026708481287955</v>
      </c>
      <c r="V10" s="37">
        <f>(('Total employees'!V10/'Total employees'!U10)-1)*100</f>
        <v>-1.2728762295806328</v>
      </c>
      <c r="W10" s="37">
        <f>(('Total employees'!W10/'Total employees'!V10)-1)*100</f>
        <v>2.2303115411779428</v>
      </c>
      <c r="X10" s="37">
        <f>(('Total employees'!X10/'Total employees'!W10)-1)*100</f>
        <v>0.7524119185589484</v>
      </c>
      <c r="Y10" s="37">
        <f>(('Total employees'!Y10/'Total employees'!X10)-1)*100</f>
        <v>6.0327525332404264E-2</v>
      </c>
      <c r="Z10" s="37">
        <f>(('Total employees'!Z10/'Total employees'!Y10)-1)*100</f>
        <v>0.1579172424961639</v>
      </c>
      <c r="AA10" s="37">
        <f>(('Total employees'!AA10/'Total employees'!Z10)-1)*100</f>
        <v>0.18674461251817487</v>
      </c>
      <c r="AB10" s="37">
        <f>(('Total employees'!AB10/'Total employees'!AA10)-1)*100</f>
        <v>0.25502237272028161</v>
      </c>
      <c r="AC10" s="37">
        <f>(('Total employees'!AC10/'Total employees'!AB10)-1)*100</f>
        <v>0.35389670117269567</v>
      </c>
      <c r="AD10" s="37">
        <f>(('Total employees'!AD10/'Total employees'!AC10)-1)*100</f>
        <v>0.28857858383013468</v>
      </c>
      <c r="AE10" s="37">
        <f>(('Total employees'!AE10/'Total employees'!AD10)-1)*100</f>
        <v>0.16514355327028607</v>
      </c>
      <c r="AF10" s="37">
        <f>(('Total employees'!AF10/'Total employees'!AE10)-1)*100</f>
        <v>7.6383280580683E-2</v>
      </c>
      <c r="AG10" s="37">
        <f>(('Total employees'!AG10/'Total employees'!AF10)-1)*100</f>
        <v>2.3058464382952337E-2</v>
      </c>
      <c r="AH10" s="37">
        <f>(('Total employees'!AH10/'Total employees'!AG10)-1)*100</f>
        <v>-3.8993197778391941E-2</v>
      </c>
      <c r="AI10" s="37">
        <f>(('Total employees'!AI10/'Total employees'!AH10)-1)*100</f>
        <v>-8.6034248152633275E-2</v>
      </c>
      <c r="AJ10" s="37">
        <f>(('Total employees'!AJ10/'Total employees'!AI10)-1)*100</f>
        <v>-0.13507550439479932</v>
      </c>
      <c r="AK10" s="37">
        <f>(('Total employees'!AK10/'Total employees'!AJ10)-1)*100</f>
        <v>-0.15634903894515828</v>
      </c>
      <c r="AL10" s="37">
        <f>(('Total employees'!AL10/'Total employees'!AK10)-1)*100</f>
        <v>-0.16241507039465031</v>
      </c>
      <c r="AM10" s="37">
        <f>(('Total employees'!AM10/'Total employees'!AL10)-1)*100</f>
        <v>-0.17701948629764708</v>
      </c>
      <c r="AN10" s="37">
        <f>(('Total employees'!AN10/'Total employees'!AM10)-1)*100</f>
        <v>-0.18698577711738773</v>
      </c>
      <c r="AO10" s="37">
        <f>(('Total employees'!AO10/'Total employees'!AN10)-1)*100</f>
        <v>-7.2357268618494786E-2</v>
      </c>
      <c r="AP10" s="37">
        <f>(('Total employees'!AP10/'Total employees'!AO10)-1)*100</f>
        <v>-1.1746631383380279E-2</v>
      </c>
      <c r="AQ10" s="37">
        <f>(('Total employees'!AQ10/'Total employees'!AP10)-1)*100</f>
        <v>-1.8072910913680129E-2</v>
      </c>
      <c r="AR10" s="37">
        <f>(('Total employees'!AR10/'Total employees'!AQ10)-1)*100</f>
        <v>-5.5385042402544826E-3</v>
      </c>
      <c r="AS10" s="37">
        <f>(('Total employees'!AS10/'Total employees'!AR10)-1)*100</f>
        <v>-6.8053156136560489E-3</v>
      </c>
      <c r="AT10" s="37">
        <f>(('Total employees'!AT10/'Total employees'!AS10)-1)*100</f>
        <v>-4.9606368090815423E-3</v>
      </c>
      <c r="AU10" s="37">
        <f>(('Total employees'!AU10/'Total employees'!AT10)-1)*100</f>
        <v>-7.1876220027911053E-3</v>
      </c>
      <c r="AW10" s="37">
        <f>((('Total employees'!AE10/'Total employees'!U10)^(1/10))-1)*100</f>
        <v>0.31451005392464371</v>
      </c>
      <c r="AX10" s="37">
        <f>((('Total employees'!AU10/'Total employees'!X10)^(1/23))-1)*100</f>
        <v>2.152099905232685E-2</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(('Total employees'!C14/'Total employees'!B14)-1)*100</f>
        <v>-2.552498519070534</v>
      </c>
      <c r="D14" s="37">
        <f>(('Total employees'!D14/'Total employees'!C14)-1)*100</f>
        <v>0.68844410082524732</v>
      </c>
      <c r="E14" s="37">
        <f>(('Total employees'!E14/'Total employees'!D14)-1)*100</f>
        <v>0.49100095638650032</v>
      </c>
      <c r="F14" s="37">
        <f>(('Total employees'!F14/'Total employees'!E14)-1)*100</f>
        <v>1.6590251073709039</v>
      </c>
      <c r="G14" s="37">
        <f>(('Total employees'!G14/'Total employees'!F14)-1)*100</f>
        <v>0.82638538064865319</v>
      </c>
      <c r="H14" s="37">
        <f>(('Total employees'!H14/'Total employees'!G14)-1)*100</f>
        <v>3.4185542991922668</v>
      </c>
      <c r="I14" s="37">
        <f>(('Total employees'!I14/'Total employees'!H14)-1)*100</f>
        <v>1.0220480136245769</v>
      </c>
      <c r="J14" s="37">
        <f>(('Total employees'!J14/'Total employees'!I14)-1)*100</f>
        <v>1.0358585536213383</v>
      </c>
      <c r="K14" s="37">
        <f>(('Total employees'!K14/'Total employees'!J14)-1)*100</f>
        <v>0.66650365029281566</v>
      </c>
      <c r="L14" s="37">
        <f>(('Total employees'!L14/'Total employees'!K14)-1)*100</f>
        <v>2.6830200357536027</v>
      </c>
      <c r="M14" s="37">
        <f>(('Total employees'!M14/'Total employees'!L14)-1)*100</f>
        <v>2.1948082133175451</v>
      </c>
      <c r="N14" s="37">
        <f>(('Total employees'!N14/'Total employees'!M14)-1)*100</f>
        <v>0.57609840711476679</v>
      </c>
      <c r="O14" s="37">
        <f>(('Total employees'!O14/'Total employees'!N14)-1)*100</f>
        <v>1.985762225658827</v>
      </c>
      <c r="P14" s="37">
        <f>(('Total employees'!P14/'Total employees'!O14)-1)*100</f>
        <v>1.5004299141969657</v>
      </c>
      <c r="Q14" s="37">
        <f>(('Total employees'!Q14/'Total employees'!P14)-1)*100</f>
        <v>2.1104379882360913</v>
      </c>
      <c r="R14" s="37">
        <f>(('Total employees'!R14/'Total employees'!Q14)-1)*100</f>
        <v>-0.10293480960998913</v>
      </c>
      <c r="S14" s="37">
        <f>(('Total employees'!S14/'Total employees'!R14)-1)*100</f>
        <v>4.0486903073699843E-2</v>
      </c>
      <c r="T14" s="37">
        <f>(('Total employees'!T14/'Total employees'!S14)-1)*100</f>
        <v>1.0381778630734528</v>
      </c>
      <c r="U14" s="37">
        <f>(('Total employees'!U14/'Total employees'!T14)-1)*100</f>
        <v>-1.9310596561055382</v>
      </c>
      <c r="V14" s="37">
        <f>(('Total employees'!V14/'Total employees'!U14)-1)*100</f>
        <v>-1.5432283669763791</v>
      </c>
      <c r="W14" s="37">
        <f>(('Total employees'!W14/'Total employees'!V14)-1)*100</f>
        <v>2.2527933383990062</v>
      </c>
      <c r="X14" s="37">
        <f>(('Total employees'!X14/'Total employees'!W14)-1)*100</f>
        <v>0.49584997059057834</v>
      </c>
      <c r="Y14" s="37">
        <f>(('Total employees'!Y14/'Total employees'!X14)-1)*100</f>
        <v>0.80577693063934586</v>
      </c>
      <c r="Z14" s="37">
        <f>(('Total employees'!Z14/'Total employees'!Y14)-1)*100</f>
        <v>0.96994690527227867</v>
      </c>
      <c r="AA14" s="37">
        <f>(('Total employees'!AA14/'Total employees'!Z14)-1)*100</f>
        <v>0.98996254638146208</v>
      </c>
      <c r="AB14" s="37">
        <f>(('Total employees'!AB14/'Total employees'!AA14)-1)*100</f>
        <v>0.98384809607394708</v>
      </c>
      <c r="AC14" s="37">
        <f>(('Total employees'!AC14/'Total employees'!AB14)-1)*100</f>
        <v>1.0419935835897176</v>
      </c>
      <c r="AD14" s="37">
        <f>(('Total employees'!AD14/'Total employees'!AC14)-1)*100</f>
        <v>1.053250769049785</v>
      </c>
      <c r="AE14" s="37">
        <f>(('Total employees'!AE14/'Total employees'!AD14)-1)*100</f>
        <v>0.99614735027369061</v>
      </c>
      <c r="AF14" s="37">
        <f>(('Total employees'!AF14/'Total employees'!AE14)-1)*100</f>
        <v>0.87425153184808035</v>
      </c>
      <c r="AG14" s="37">
        <f>(('Total employees'!AG14/'Total employees'!AF14)-1)*100</f>
        <v>0.83851057533237405</v>
      </c>
      <c r="AH14" s="37">
        <f>(('Total employees'!AH14/'Total employees'!AG14)-1)*100</f>
        <v>0.81022164393598217</v>
      </c>
      <c r="AI14" s="37">
        <f>(('Total employees'!AI14/'Total employees'!AH14)-1)*100</f>
        <v>0.78266308138217333</v>
      </c>
      <c r="AJ14" s="37">
        <f>(('Total employees'!AJ14/'Total employees'!AI14)-1)*100</f>
        <v>0.72436367594124196</v>
      </c>
      <c r="AK14" s="37">
        <f>(('Total employees'!AK14/'Total employees'!AJ14)-1)*100</f>
        <v>0.72220032496228548</v>
      </c>
      <c r="AL14" s="37">
        <f>(('Total employees'!AL14/'Total employees'!AK14)-1)*100</f>
        <v>0.71606540263431384</v>
      </c>
      <c r="AM14" s="37">
        <f>(('Total employees'!AM14/'Total employees'!AL14)-1)*100</f>
        <v>0.69966488395825088</v>
      </c>
      <c r="AN14" s="37">
        <f>(('Total employees'!AN14/'Total employees'!AM14)-1)*100</f>
        <v>0.69137987641618714</v>
      </c>
      <c r="AO14" s="37">
        <f>(('Total employees'!AO14/'Total employees'!AN14)-1)*100</f>
        <v>0.81252491085843648</v>
      </c>
      <c r="AP14" s="37">
        <f>(('Total employees'!AP14/'Total employees'!AO14)-1)*100</f>
        <v>0.86563594295840929</v>
      </c>
      <c r="AQ14" s="37">
        <f>(('Total employees'!AQ14/'Total employees'!AP14)-1)*100</f>
        <v>0.86632973617144504</v>
      </c>
      <c r="AR14" s="37">
        <f>(('Total employees'!AR14/'Total employees'!AQ14)-1)*100</f>
        <v>0.85714429984249385</v>
      </c>
      <c r="AS14" s="37">
        <f>(('Total employees'!AS14/'Total employees'!AR14)-1)*100</f>
        <v>0.86954910616934278</v>
      </c>
      <c r="AT14" s="37">
        <f>(('Total employees'!AT14/'Total employees'!AS14)-1)*100</f>
        <v>0.87201462834827215</v>
      </c>
      <c r="AU14" s="37">
        <f>(('Total employees'!AU14/'Total employees'!AT14)-1)*100</f>
        <v>0.87044659855681772</v>
      </c>
      <c r="AW14" s="37">
        <f>((('Total employees'!AE14/'Total employees'!U14)^(1/10))-1)*100</f>
        <v>0.80065585783930526</v>
      </c>
      <c r="AX14" s="37">
        <f>((('Total employees'!AU14/'Total employees'!X14)^(1/23))-1)*100</f>
        <v>0.85706969798522437</v>
      </c>
    </row>
    <row r="15" spans="1:50" x14ac:dyDescent="0.2">
      <c r="A15" s="11" t="s">
        <v>37</v>
      </c>
      <c r="C15" s="37">
        <f>(('Total employees'!C15/'Total employees'!B15)-1)*100</f>
        <v>-2.552498519070534</v>
      </c>
      <c r="D15" s="37">
        <f>(('Total employees'!D15/'Total employees'!C15)-1)*100</f>
        <v>0.68844410082524732</v>
      </c>
      <c r="E15" s="37">
        <f>(('Total employees'!E15/'Total employees'!D15)-1)*100</f>
        <v>0.49100095638650032</v>
      </c>
      <c r="F15" s="37">
        <f>(('Total employees'!F15/'Total employees'!E15)-1)*100</f>
        <v>1.6590251073709039</v>
      </c>
      <c r="G15" s="37">
        <f>(('Total employees'!G15/'Total employees'!F15)-1)*100</f>
        <v>0.82638538064865319</v>
      </c>
      <c r="H15" s="37">
        <f>(('Total employees'!H15/'Total employees'!G15)-1)*100</f>
        <v>3.4185542991922668</v>
      </c>
      <c r="I15" s="37">
        <f>(('Total employees'!I15/'Total employees'!H15)-1)*100</f>
        <v>1.0220480136245769</v>
      </c>
      <c r="J15" s="37">
        <f>(('Total employees'!J15/'Total employees'!I15)-1)*100</f>
        <v>1.0358585536213383</v>
      </c>
      <c r="K15" s="37">
        <f>(('Total employees'!K15/'Total employees'!J15)-1)*100</f>
        <v>0.66650365029281566</v>
      </c>
      <c r="L15" s="37">
        <f>(('Total employees'!L15/'Total employees'!K15)-1)*100</f>
        <v>2.6830200357536027</v>
      </c>
      <c r="M15" s="37">
        <f>(('Total employees'!M15/'Total employees'!L15)-1)*100</f>
        <v>2.1948082133175451</v>
      </c>
      <c r="N15" s="37">
        <f>(('Total employees'!N15/'Total employees'!M15)-1)*100</f>
        <v>0.57609840711476679</v>
      </c>
      <c r="O15" s="37">
        <f>(('Total employees'!O15/'Total employees'!N15)-1)*100</f>
        <v>1.985762225658827</v>
      </c>
      <c r="P15" s="37">
        <f>(('Total employees'!P15/'Total employees'!O15)-1)*100</f>
        <v>1.5004299141969657</v>
      </c>
      <c r="Q15" s="37">
        <f>(('Total employees'!Q15/'Total employees'!P15)-1)*100</f>
        <v>2.1104379882360913</v>
      </c>
      <c r="R15" s="37">
        <f>(('Total employees'!R15/'Total employees'!Q15)-1)*100</f>
        <v>-0.10293480960998913</v>
      </c>
      <c r="S15" s="37">
        <f>(('Total employees'!S15/'Total employees'!R15)-1)*100</f>
        <v>4.0486903073699843E-2</v>
      </c>
      <c r="T15" s="37">
        <f>(('Total employees'!T15/'Total employees'!S15)-1)*100</f>
        <v>1.0381778630734528</v>
      </c>
      <c r="U15" s="37">
        <f>(('Total employees'!U15/'Total employees'!T15)-1)*100</f>
        <v>-1.9310596561055382</v>
      </c>
      <c r="V15" s="37">
        <f>(('Total employees'!V15/'Total employees'!U15)-1)*100</f>
        <v>-1.5432283669763791</v>
      </c>
      <c r="W15" s="37">
        <f>(('Total employees'!W15/'Total employees'!V15)-1)*100</f>
        <v>2.2527933383990062</v>
      </c>
      <c r="X15" s="37">
        <f>(('Total employees'!X15/'Total employees'!W15)-1)*100</f>
        <v>0.49584997059057834</v>
      </c>
      <c r="Y15" s="37">
        <f>(('Total employees'!Y15/'Total employees'!X15)-1)*100</f>
        <v>0.62244612658193255</v>
      </c>
      <c r="Z15" s="37">
        <f>(('Total employees'!Z15/'Total employees'!Y15)-1)*100</f>
        <v>0.7986325552646667</v>
      </c>
      <c r="AA15" s="37">
        <f>(('Total employees'!AA15/'Total employees'!Z15)-1)*100</f>
        <v>0.82170372145526915</v>
      </c>
      <c r="AB15" s="37">
        <f>(('Total employees'!AB15/'Total employees'!AA15)-1)*100</f>
        <v>0.8839498290215797</v>
      </c>
      <c r="AC15" s="37">
        <f>(('Total employees'!AC15/'Total employees'!AB15)-1)*100</f>
        <v>0.93927800924809013</v>
      </c>
      <c r="AD15" s="37">
        <f>(('Total employees'!AD15/'Total employees'!AC15)-1)*100</f>
        <v>0.93638846684656052</v>
      </c>
      <c r="AE15" s="37">
        <f>(('Total employees'!AE15/'Total employees'!AD15)-1)*100</f>
        <v>0.84874630639690807</v>
      </c>
      <c r="AF15" s="37">
        <f>(('Total employees'!AF15/'Total employees'!AE15)-1)*100</f>
        <v>0.7270836384872803</v>
      </c>
      <c r="AG15" s="37">
        <f>(('Total employees'!AG15/'Total employees'!AF15)-1)*100</f>
        <v>0.64032207513962103</v>
      </c>
      <c r="AH15" s="37">
        <f>(('Total employees'!AH15/'Total employees'!AG15)-1)*100</f>
        <v>0.5832495434041185</v>
      </c>
      <c r="AI15" s="37">
        <f>(('Total employees'!AI15/'Total employees'!AH15)-1)*100</f>
        <v>0.52942256426862233</v>
      </c>
      <c r="AJ15" s="37">
        <f>(('Total employees'!AJ15/'Total employees'!AI15)-1)*100</f>
        <v>0.46933267774686982</v>
      </c>
      <c r="AK15" s="37">
        <f>(('Total employees'!AK15/'Total employees'!AJ15)-1)*100</f>
        <v>0.46315630310365119</v>
      </c>
      <c r="AL15" s="37">
        <f>(('Total employees'!AL15/'Total employees'!AK15)-1)*100</f>
        <v>0.45698926197430545</v>
      </c>
      <c r="AM15" s="37">
        <f>(('Total employees'!AM15/'Total employees'!AL15)-1)*100</f>
        <v>0.43959278493006515</v>
      </c>
      <c r="AN15" s="37">
        <f>(('Total employees'!AN15/'Total employees'!AM15)-1)*100</f>
        <v>0.43018290356879874</v>
      </c>
      <c r="AO15" s="37">
        <f>(('Total employees'!AO15/'Total employees'!AN15)-1)*100</f>
        <v>0.55475815545988905</v>
      </c>
      <c r="AP15" s="37">
        <f>(('Total employees'!AP15/'Total employees'!AO15)-1)*100</f>
        <v>0.60878551916134782</v>
      </c>
      <c r="AQ15" s="37">
        <f>(('Total employees'!AQ15/'Total employees'!AP15)-1)*100</f>
        <v>0.60791151707346724</v>
      </c>
      <c r="AR15" s="37">
        <f>(('Total employees'!AR15/'Total employees'!AQ15)-1)*100</f>
        <v>0.5969066968675607</v>
      </c>
      <c r="AS15" s="37">
        <f>(('Total employees'!AS15/'Total employees'!AR15)-1)*100</f>
        <v>0.60753198638938688</v>
      </c>
      <c r="AT15" s="37">
        <f>(('Total employees'!AT15/'Total employees'!AS15)-1)*100</f>
        <v>0.60813506971697517</v>
      </c>
      <c r="AU15" s="37">
        <f>(('Total employees'!AU15/'Total employees'!AT15)-1)*100</f>
        <v>0.60483443098837686</v>
      </c>
      <c r="AW15" s="37">
        <f>((('Total employees'!AE15/'Total employees'!U15)^(1/10))-1)*100</f>
        <v>0.70181496533905374</v>
      </c>
      <c r="AX15" s="37">
        <f>((('Total employees'!AU15/'Total employees'!X15)^(1/23))-1)*100</f>
        <v>0.64246032440449241</v>
      </c>
    </row>
    <row r="16" spans="1:50" x14ac:dyDescent="0.2">
      <c r="A16" s="11" t="s">
        <v>35</v>
      </c>
      <c r="C16" s="37">
        <f>(('Total employees'!C16/'Total employees'!B16)-1)*100</f>
        <v>-2.552498519070534</v>
      </c>
      <c r="D16" s="37">
        <f>(('Total employees'!D16/'Total employees'!C16)-1)*100</f>
        <v>0.68844410082524732</v>
      </c>
      <c r="E16" s="37">
        <f>(('Total employees'!E16/'Total employees'!D16)-1)*100</f>
        <v>0.49100095638650032</v>
      </c>
      <c r="F16" s="37">
        <f>(('Total employees'!F16/'Total employees'!E16)-1)*100</f>
        <v>1.6590251073709039</v>
      </c>
      <c r="G16" s="37">
        <f>(('Total employees'!G16/'Total employees'!F16)-1)*100</f>
        <v>0.82638538064865319</v>
      </c>
      <c r="H16" s="37">
        <f>(('Total employees'!H16/'Total employees'!G16)-1)*100</f>
        <v>3.4185542991922668</v>
      </c>
      <c r="I16" s="37">
        <f>(('Total employees'!I16/'Total employees'!H16)-1)*100</f>
        <v>1.0220480136245769</v>
      </c>
      <c r="J16" s="37">
        <f>(('Total employees'!J16/'Total employees'!I16)-1)*100</f>
        <v>1.0358585536213383</v>
      </c>
      <c r="K16" s="37">
        <f>(('Total employees'!K16/'Total employees'!J16)-1)*100</f>
        <v>0.66650365029281566</v>
      </c>
      <c r="L16" s="37">
        <f>(('Total employees'!L16/'Total employees'!K16)-1)*100</f>
        <v>2.6830200357536027</v>
      </c>
      <c r="M16" s="37">
        <f>(('Total employees'!M16/'Total employees'!L16)-1)*100</f>
        <v>2.1948082133175451</v>
      </c>
      <c r="N16" s="37">
        <f>(('Total employees'!N16/'Total employees'!M16)-1)*100</f>
        <v>0.57609840711476679</v>
      </c>
      <c r="O16" s="37">
        <f>(('Total employees'!O16/'Total employees'!N16)-1)*100</f>
        <v>1.985762225658827</v>
      </c>
      <c r="P16" s="37">
        <f>(('Total employees'!P16/'Total employees'!O16)-1)*100</f>
        <v>1.5004299141969657</v>
      </c>
      <c r="Q16" s="37">
        <f>(('Total employees'!Q16/'Total employees'!P16)-1)*100</f>
        <v>2.1104379882360913</v>
      </c>
      <c r="R16" s="37">
        <f>(('Total employees'!R16/'Total employees'!Q16)-1)*100</f>
        <v>-0.10293480960998913</v>
      </c>
      <c r="S16" s="37">
        <f>(('Total employees'!S16/'Total employees'!R16)-1)*100</f>
        <v>4.0486903073699843E-2</v>
      </c>
      <c r="T16" s="37">
        <f>(('Total employees'!T16/'Total employees'!S16)-1)*100</f>
        <v>1.0381778630734528</v>
      </c>
      <c r="U16" s="37">
        <f>(('Total employees'!U16/'Total employees'!T16)-1)*100</f>
        <v>-1.9310596561055382</v>
      </c>
      <c r="V16" s="37">
        <f>(('Total employees'!V16/'Total employees'!U16)-1)*100</f>
        <v>-1.5432283669763791</v>
      </c>
      <c r="W16" s="37">
        <f>(('Total employees'!W16/'Total employees'!V16)-1)*100</f>
        <v>2.2527933383990062</v>
      </c>
      <c r="X16" s="37">
        <f>(('Total employees'!X16/'Total employees'!W16)-1)*100</f>
        <v>0.49583013535463571</v>
      </c>
      <c r="Y16" s="37">
        <f>(('Total employees'!Y16/'Total employees'!X16)-1)*100</f>
        <v>0.43033582788427616</v>
      </c>
      <c r="Z16" s="37">
        <f>(('Total employees'!Z16/'Total employees'!Y16)-1)*100</f>
        <v>0.60938231306482127</v>
      </c>
      <c r="AA16" s="37">
        <f>(('Total employees'!AA16/'Total employees'!Z16)-1)*100</f>
        <v>0.6334264116033328</v>
      </c>
      <c r="AB16" s="37">
        <f>(('Total employees'!AB16/'Total employees'!AA16)-1)*100</f>
        <v>0.64730494163962593</v>
      </c>
      <c r="AC16" s="37">
        <f>(('Total employees'!AC16/'Total employees'!AB16)-1)*100</f>
        <v>0.70218987228332086</v>
      </c>
      <c r="AD16" s="37">
        <f>(('Total employees'!AD16/'Total employees'!AC16)-1)*100</f>
        <v>0.69890252490445448</v>
      </c>
      <c r="AE16" s="37">
        <f>(('Total employees'!AE16/'Total employees'!AD16)-1)*100</f>
        <v>0.61269800952563624</v>
      </c>
      <c r="AF16" s="37">
        <f>(('Total employees'!AF16/'Total employees'!AE16)-1)*100</f>
        <v>0.48911803482947214</v>
      </c>
      <c r="AG16" s="37">
        <f>(('Total employees'!AG16/'Total employees'!AF16)-1)*100</f>
        <v>0.40140640446320042</v>
      </c>
      <c r="AH16" s="37">
        <f>(('Total employees'!AH16/'Total employees'!AG16)-1)*100</f>
        <v>0.34305646934060796</v>
      </c>
      <c r="AI16" s="37">
        <f>(('Total employees'!AI16/'Total employees'!AH16)-1)*100</f>
        <v>0.28866213745926128</v>
      </c>
      <c r="AJ16" s="37">
        <f>(('Total employees'!AJ16/'Total employees'!AI16)-1)*100</f>
        <v>0.22754473267641018</v>
      </c>
      <c r="AK16" s="37">
        <f>(('Total employees'!AK16/'Total employees'!AJ16)-1)*100</f>
        <v>0.22027795206422951</v>
      </c>
      <c r="AL16" s="37">
        <f>(('Total employees'!AL16/'Total employees'!AK16)-1)*100</f>
        <v>0.21281493010454344</v>
      </c>
      <c r="AM16" s="37">
        <f>(('Total employees'!AM16/'Total employees'!AL16)-1)*100</f>
        <v>0.19460576839764876</v>
      </c>
      <c r="AN16" s="37">
        <f>(('Total employees'!AN16/'Total employees'!AM16)-1)*100</f>
        <v>0.18454832176342251</v>
      </c>
      <c r="AO16" s="37">
        <f>(('Total employees'!AO16/'Total employees'!AN16)-1)*100</f>
        <v>0.30835033817837587</v>
      </c>
      <c r="AP16" s="37">
        <f>(('Total employees'!AP16/'Total employees'!AO16)-1)*100</f>
        <v>0.36142998990422726</v>
      </c>
      <c r="AQ16" s="37">
        <f>(('Total employees'!AQ16/'Total employees'!AP16)-1)*100</f>
        <v>0.3598854675014973</v>
      </c>
      <c r="AR16" s="37">
        <f>(('Total employees'!AR16/'Total employees'!AQ16)-1)*100</f>
        <v>0.34814585012494792</v>
      </c>
      <c r="AS16" s="37">
        <f>(('Total employees'!AS16/'Total employees'!AR16)-1)*100</f>
        <v>0.35875327560346282</v>
      </c>
      <c r="AT16" s="37">
        <f>(('Total employees'!AT16/'Total employees'!AS16)-1)*100</f>
        <v>0.35882775890345719</v>
      </c>
      <c r="AU16" s="37">
        <f>(('Total employees'!AU16/'Total employees'!AT16)-1)*100</f>
        <v>0.35504728383282114</v>
      </c>
      <c r="AW16" s="37">
        <f>((('Total employees'!AE16/'Total employees'!U16)^(1/10))-1)*100</f>
        <v>0.55028523738662738</v>
      </c>
      <c r="AX16" s="37">
        <f>((('Total employees'!AU16/'Total employees'!X16)^(1/23))-1)*100</f>
        <v>0.40624597815699381</v>
      </c>
    </row>
    <row r="17" spans="1:50" x14ac:dyDescent="0.2">
      <c r="A17" s="11" t="s">
        <v>38</v>
      </c>
      <c r="C17" s="37">
        <f>(('Total employees'!C17/'Total employees'!B17)-1)*100</f>
        <v>-2.552498519070534</v>
      </c>
      <c r="D17" s="37">
        <f>(('Total employees'!D17/'Total employees'!C17)-1)*100</f>
        <v>0.68844410082524732</v>
      </c>
      <c r="E17" s="37">
        <f>(('Total employees'!E17/'Total employees'!D17)-1)*100</f>
        <v>0.49100095638650032</v>
      </c>
      <c r="F17" s="37">
        <f>(('Total employees'!F17/'Total employees'!E17)-1)*100</f>
        <v>1.6590251073709039</v>
      </c>
      <c r="G17" s="37">
        <f>(('Total employees'!G17/'Total employees'!F17)-1)*100</f>
        <v>0.82638538064865319</v>
      </c>
      <c r="H17" s="37">
        <f>(('Total employees'!H17/'Total employees'!G17)-1)*100</f>
        <v>3.4185542991922668</v>
      </c>
      <c r="I17" s="37">
        <f>(('Total employees'!I17/'Total employees'!H17)-1)*100</f>
        <v>1.0220480136245769</v>
      </c>
      <c r="J17" s="37">
        <f>(('Total employees'!J17/'Total employees'!I17)-1)*100</f>
        <v>1.0358585536213383</v>
      </c>
      <c r="K17" s="37">
        <f>(('Total employees'!K17/'Total employees'!J17)-1)*100</f>
        <v>0.66650365029281566</v>
      </c>
      <c r="L17" s="37">
        <f>(('Total employees'!L17/'Total employees'!K17)-1)*100</f>
        <v>2.6830200357536027</v>
      </c>
      <c r="M17" s="37">
        <f>(('Total employees'!M17/'Total employees'!L17)-1)*100</f>
        <v>2.1948082133175451</v>
      </c>
      <c r="N17" s="37">
        <f>(('Total employees'!N17/'Total employees'!M17)-1)*100</f>
        <v>0.57609840711476679</v>
      </c>
      <c r="O17" s="37">
        <f>(('Total employees'!O17/'Total employees'!N17)-1)*100</f>
        <v>1.985762225658827</v>
      </c>
      <c r="P17" s="37">
        <f>(('Total employees'!P17/'Total employees'!O17)-1)*100</f>
        <v>1.5004299141969657</v>
      </c>
      <c r="Q17" s="37">
        <f>(('Total employees'!Q17/'Total employees'!P17)-1)*100</f>
        <v>2.1104379882360913</v>
      </c>
      <c r="R17" s="37">
        <f>(('Total employees'!R17/'Total employees'!Q17)-1)*100</f>
        <v>-0.10293480960998913</v>
      </c>
      <c r="S17" s="37">
        <f>(('Total employees'!S17/'Total employees'!R17)-1)*100</f>
        <v>4.0486903073699843E-2</v>
      </c>
      <c r="T17" s="37">
        <f>(('Total employees'!T17/'Total employees'!S17)-1)*100</f>
        <v>1.0381778630734528</v>
      </c>
      <c r="U17" s="37">
        <f>(('Total employees'!U17/'Total employees'!T17)-1)*100</f>
        <v>-1.9310596561055382</v>
      </c>
      <c r="V17" s="37">
        <f>(('Total employees'!V17/'Total employees'!U17)-1)*100</f>
        <v>-1.5432283669763791</v>
      </c>
      <c r="W17" s="37">
        <f>(('Total employees'!W17/'Total employees'!V17)-1)*100</f>
        <v>2.2527933383990062</v>
      </c>
      <c r="X17" s="37">
        <f>(('Total employees'!X17/'Total employees'!W17)-1)*100</f>
        <v>0.49584997059057834</v>
      </c>
      <c r="Y17" s="37">
        <f>(('Total employees'!Y17/'Total employees'!X17)-1)*100</f>
        <v>0.19614178436948571</v>
      </c>
      <c r="Z17" s="37">
        <f>(('Total employees'!Z17/'Total employees'!Y17)-1)*100</f>
        <v>0.34032084492581216</v>
      </c>
      <c r="AA17" s="37">
        <f>(('Total employees'!AA17/'Total employees'!Z17)-1)*100</f>
        <v>0.40312634990027352</v>
      </c>
      <c r="AB17" s="37">
        <f>(('Total employees'!AB17/'Total employees'!AA17)-1)*100</f>
        <v>0.41771432381292328</v>
      </c>
      <c r="AC17" s="37">
        <f>(('Total employees'!AC17/'Total employees'!AB17)-1)*100</f>
        <v>0.47338677751644909</v>
      </c>
      <c r="AD17" s="37">
        <f>(('Total employees'!AD17/'Total employees'!AC17)-1)*100</f>
        <v>0.47263717176833087</v>
      </c>
      <c r="AE17" s="37">
        <f>(('Total employees'!AE17/'Total employees'!AD17)-1)*100</f>
        <v>0.2914802918851489</v>
      </c>
      <c r="AF17" s="37">
        <f>(('Total employees'!AF17/'Total employees'!AE17)-1)*100</f>
        <v>0.20439074717137906</v>
      </c>
      <c r="AG17" s="37">
        <f>(('Total employees'!AG17/'Total employees'!AF17)-1)*100</f>
        <v>0.16302080369392513</v>
      </c>
      <c r="AH17" s="37">
        <f>(('Total employees'!AH17/'Total employees'!AG17)-1)*100</f>
        <v>0.11858762826182367</v>
      </c>
      <c r="AI17" s="37">
        <f>(('Total employees'!AI17/'Total employees'!AH17)-1)*100</f>
        <v>8.4165116044365718E-2</v>
      </c>
      <c r="AJ17" s="37">
        <f>(('Total employees'!AJ17/'Total employees'!AI17)-1)*100</f>
        <v>4.020881483659533E-2</v>
      </c>
      <c r="AK17" s="37">
        <f>(('Total employees'!AK17/'Total employees'!AJ17)-1)*100</f>
        <v>2.4312586105357248E-2</v>
      </c>
      <c r="AL17" s="37">
        <f>(('Total employees'!AL17/'Total employees'!AK17)-1)*100</f>
        <v>2.2996805137998066E-2</v>
      </c>
      <c r="AM17" s="37">
        <f>(('Total employees'!AM17/'Total employees'!AL17)-1)*100</f>
        <v>1.0852915550496611E-2</v>
      </c>
      <c r="AN17" s="37">
        <f>(('Total employees'!AN17/'Total employees'!AM17)-1)*100</f>
        <v>2.5238353382750489E-4</v>
      </c>
      <c r="AO17" s="37">
        <f>(('Total employees'!AO17/'Total employees'!AN17)-1)*100</f>
        <v>0.10423870309024252</v>
      </c>
      <c r="AP17" s="37">
        <f>(('Total employees'!AP17/'Total employees'!AO17)-1)*100</f>
        <v>0.12760595472760539</v>
      </c>
      <c r="AQ17" s="37">
        <f>(('Total employees'!AQ17/'Total employees'!AP17)-1)*100</f>
        <v>0.12108858700201619</v>
      </c>
      <c r="AR17" s="37">
        <f>(('Total employees'!AR17/'Total employees'!AQ17)-1)*100</f>
        <v>0.1249946039787897</v>
      </c>
      <c r="AS17" s="37">
        <f>(('Total employees'!AS17/'Total employees'!AR17)-1)*100</f>
        <v>0.1284723456977277</v>
      </c>
      <c r="AT17" s="37">
        <f>(('Total employees'!AT17/'Total employees'!AS17)-1)*100</f>
        <v>0.1287749872548094</v>
      </c>
      <c r="AU17" s="37">
        <f>(('Total employees'!AU17/'Total employees'!AT17)-1)*100</f>
        <v>0.12605979878539397</v>
      </c>
      <c r="AW17" s="37">
        <f>((('Total employees'!AE17/'Total employees'!U17)^(1/10))-1)*100</f>
        <v>0.37639260956772169</v>
      </c>
      <c r="AX17" s="37">
        <f>((('Total employees'!AU17/'Total employees'!X17)^(1/23))-1)*100</f>
        <v>0.17923577533469626</v>
      </c>
    </row>
    <row r="18" spans="1:50" x14ac:dyDescent="0.2">
      <c r="A18" s="11" t="s">
        <v>39</v>
      </c>
      <c r="C18" s="37">
        <f>(('Total employees'!C18/'Total employees'!B18)-1)*100</f>
        <v>-2.552498519070534</v>
      </c>
      <c r="D18" s="37">
        <f>(('Total employees'!D18/'Total employees'!C18)-1)*100</f>
        <v>0.68844410082524732</v>
      </c>
      <c r="E18" s="37">
        <f>(('Total employees'!E18/'Total employees'!D18)-1)*100</f>
        <v>0.49100095638650032</v>
      </c>
      <c r="F18" s="37">
        <f>(('Total employees'!F18/'Total employees'!E18)-1)*100</f>
        <v>1.6590251073709039</v>
      </c>
      <c r="G18" s="37">
        <f>(('Total employees'!G18/'Total employees'!F18)-1)*100</f>
        <v>0.82638538064865319</v>
      </c>
      <c r="H18" s="37">
        <f>(('Total employees'!H18/'Total employees'!G18)-1)*100</f>
        <v>3.4185542991922668</v>
      </c>
      <c r="I18" s="37">
        <f>(('Total employees'!I18/'Total employees'!H18)-1)*100</f>
        <v>1.0220480136245769</v>
      </c>
      <c r="J18" s="37">
        <f>(('Total employees'!J18/'Total employees'!I18)-1)*100</f>
        <v>1.0358585536213383</v>
      </c>
      <c r="K18" s="37">
        <f>(('Total employees'!K18/'Total employees'!J18)-1)*100</f>
        <v>0.66650365029281566</v>
      </c>
      <c r="L18" s="37">
        <f>(('Total employees'!L18/'Total employees'!K18)-1)*100</f>
        <v>2.6830200357536027</v>
      </c>
      <c r="M18" s="37">
        <f>(('Total employees'!M18/'Total employees'!L18)-1)*100</f>
        <v>2.1948082133175451</v>
      </c>
      <c r="N18" s="37">
        <f>(('Total employees'!N18/'Total employees'!M18)-1)*100</f>
        <v>0.57609840711476679</v>
      </c>
      <c r="O18" s="37">
        <f>(('Total employees'!O18/'Total employees'!N18)-1)*100</f>
        <v>1.985762225658827</v>
      </c>
      <c r="P18" s="37">
        <f>(('Total employees'!P18/'Total employees'!O18)-1)*100</f>
        <v>1.5004299141969657</v>
      </c>
      <c r="Q18" s="37">
        <f>(('Total employees'!Q18/'Total employees'!P18)-1)*100</f>
        <v>2.1104379882360913</v>
      </c>
      <c r="R18" s="37">
        <f>(('Total employees'!R18/'Total employees'!Q18)-1)*100</f>
        <v>-0.10293480960998913</v>
      </c>
      <c r="S18" s="37">
        <f>(('Total employees'!S18/'Total employees'!R18)-1)*100</f>
        <v>4.0486903073699843E-2</v>
      </c>
      <c r="T18" s="37">
        <f>(('Total employees'!T18/'Total employees'!S18)-1)*100</f>
        <v>1.0381778630734528</v>
      </c>
      <c r="U18" s="37">
        <f>(('Total employees'!U18/'Total employees'!T18)-1)*100</f>
        <v>-1.9310596561055382</v>
      </c>
      <c r="V18" s="37">
        <f>(('Total employees'!V18/'Total employees'!U18)-1)*100</f>
        <v>-1.5432283669763791</v>
      </c>
      <c r="W18" s="37">
        <f>(('Total employees'!W18/'Total employees'!V18)-1)*100</f>
        <v>2.2527933383990062</v>
      </c>
      <c r="X18" s="37">
        <f>(('Total employees'!X18/'Total employees'!W18)-1)*100</f>
        <v>0.49584997059057834</v>
      </c>
      <c r="Y18" s="37">
        <f>(('Total employees'!Y18/'Total employees'!X18)-1)*100</f>
        <v>2.7868038496192682E-2</v>
      </c>
      <c r="Z18" s="37">
        <f>(('Total employees'!Z18/'Total employees'!Y18)-1)*100</f>
        <v>0.16178925544458878</v>
      </c>
      <c r="AA18" s="37">
        <f>(('Total employees'!AA18/'Total employees'!Z18)-1)*100</f>
        <v>0.17931952345298097</v>
      </c>
      <c r="AB18" s="37">
        <f>(('Total employees'!AB18/'Total employees'!AA18)-1)*100</f>
        <v>0.22699852135390497</v>
      </c>
      <c r="AC18" s="37">
        <f>(('Total employees'!AC18/'Total employees'!AB18)-1)*100</f>
        <v>0.31560673845629772</v>
      </c>
      <c r="AD18" s="37">
        <f>(('Total employees'!AD18/'Total employees'!AC18)-1)*100</f>
        <v>0.29201278456294499</v>
      </c>
      <c r="AE18" s="37">
        <f>(('Total employees'!AE18/'Total employees'!AD18)-1)*100</f>
        <v>0.20434977508629881</v>
      </c>
      <c r="AF18" s="37">
        <f>(('Total employees'!AF18/'Total employees'!AE18)-1)*100</f>
        <v>0.13168000471563968</v>
      </c>
      <c r="AG18" s="37">
        <f>(('Total employees'!AG18/'Total employees'!AF18)-1)*100</f>
        <v>9.117565743121947E-2</v>
      </c>
      <c r="AH18" s="37">
        <f>(('Total employees'!AH18/'Total employees'!AG18)-1)*100</f>
        <v>4.7521980152898102E-2</v>
      </c>
      <c r="AI18" s="37">
        <f>(('Total employees'!AI18/'Total employees'!AH18)-1)*100</f>
        <v>1.4136090972716175E-2</v>
      </c>
      <c r="AJ18" s="37">
        <f>(('Total employees'!AJ18/'Total employees'!AI18)-1)*100</f>
        <v>-2.8621843607345987E-2</v>
      </c>
      <c r="AK18" s="37">
        <f>(('Total employees'!AK18/'Total employees'!AJ18)-1)*100</f>
        <v>-4.3908549963567189E-2</v>
      </c>
      <c r="AL18" s="37">
        <f>(('Total employees'!AL18/'Total employees'!AK18)-1)*100</f>
        <v>-4.3921662639845316E-2</v>
      </c>
      <c r="AM18" s="37">
        <f>(('Total employees'!AM18/'Total employees'!AL18)-1)*100</f>
        <v>-5.4883041218811712E-2</v>
      </c>
      <c r="AN18" s="37">
        <f>(('Total employees'!AN18/'Total employees'!AM18)-1)*100</f>
        <v>-6.4453162294675348E-2</v>
      </c>
      <c r="AO18" s="37">
        <f>(('Total employees'!AO18/'Total employees'!AN18)-1)*100</f>
        <v>4.0695000477430909E-2</v>
      </c>
      <c r="AP18" s="37">
        <f>(('Total employees'!AP18/'Total employees'!AO18)-1)*100</f>
        <v>9.4022870732746178E-2</v>
      </c>
      <c r="AQ18" s="37">
        <f>(('Total employees'!AQ18/'Total employees'!AP18)-1)*100</f>
        <v>8.8821988981901967E-2</v>
      </c>
      <c r="AR18" s="37">
        <f>(('Total employees'!AR18/'Total employees'!AQ18)-1)*100</f>
        <v>9.4187117350830185E-2</v>
      </c>
      <c r="AS18" s="37">
        <f>(('Total employees'!AS18/'Total employees'!AR18)-1)*100</f>
        <v>9.8705795771025784E-2</v>
      </c>
      <c r="AT18" s="37">
        <f>(('Total employees'!AT18/'Total employees'!AS18)-1)*100</f>
        <v>0.10003808083003385</v>
      </c>
      <c r="AU18" s="37">
        <f>(('Total employees'!AU18/'Total employees'!AT18)-1)*100</f>
        <v>9.8394219080510936E-2</v>
      </c>
      <c r="AW18" s="37">
        <f>((('Total employees'!AE18/'Total employees'!U18)^(1/10))-1)*100</f>
        <v>0.25767325601355751</v>
      </c>
      <c r="AX18" s="37">
        <f>((('Total employees'!AU18/'Total employees'!X18)^(1/23))-1)*100</f>
        <v>9.0013041556780138E-2</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(('Total employees'!C22/'Total employees'!B22)-1)*100</f>
        <v>-2.2026162435307084</v>
      </c>
      <c r="D22" s="37">
        <f>(('Total employees'!D22/'Total employees'!C22)-1)*100</f>
        <v>-0.83963581057149295</v>
      </c>
      <c r="E22" s="37">
        <f>(('Total employees'!E22/'Total employees'!D22)-1)*100</f>
        <v>0.59461276631507243</v>
      </c>
      <c r="F22" s="37">
        <f>(('Total employees'!F22/'Total employees'!E22)-1)*100</f>
        <v>1.0025690832758949</v>
      </c>
      <c r="G22" s="37">
        <f>(('Total employees'!G22/'Total employees'!F22)-1)*100</f>
        <v>1.2283640424344044</v>
      </c>
      <c r="H22" s="37">
        <f>(('Total employees'!H22/'Total employees'!G22)-1)*100</f>
        <v>2.316602316602312</v>
      </c>
      <c r="I22" s="37">
        <f>(('Total employees'!I22/'Total employees'!H22)-1)*100</f>
        <v>1.5214135968852904</v>
      </c>
      <c r="J22" s="37">
        <f>(('Total employees'!J22/'Total employees'!I22)-1)*100</f>
        <v>1.7346156115405131</v>
      </c>
      <c r="K22" s="37">
        <f>(('Total employees'!K22/'Total employees'!J22)-1)*100</f>
        <v>1.7620676989696271</v>
      </c>
      <c r="L22" s="37">
        <f>(('Total employees'!L22/'Total employees'!K22)-1)*100</f>
        <v>1.3202762131818702</v>
      </c>
      <c r="M22" s="37">
        <f>(('Total employees'!M22/'Total employees'!L22)-1)*100</f>
        <v>0.61403755472433375</v>
      </c>
      <c r="N22" s="37">
        <f>(('Total employees'!N22/'Total employees'!M22)-1)*100</f>
        <v>0.40623893557945046</v>
      </c>
      <c r="O22" s="37">
        <f>(('Total employees'!O22/'Total employees'!N22)-1)*100</f>
        <v>1.0504630574785123</v>
      </c>
      <c r="P22" s="37">
        <f>(('Total employees'!P22/'Total employees'!O22)-1)*100</f>
        <v>1.4353407901261717</v>
      </c>
      <c r="Q22" s="37">
        <f>(('Total employees'!Q22/'Total employees'!P22)-1)*100</f>
        <v>1.0067265994912145</v>
      </c>
      <c r="R22" s="37">
        <f>(('Total employees'!R22/'Total employees'!Q22)-1)*100</f>
        <v>0.63906640733537579</v>
      </c>
      <c r="S22" s="37">
        <f>(('Total employees'!S22/'Total employees'!R22)-1)*100</f>
        <v>0.48004132452219572</v>
      </c>
      <c r="T22" s="37">
        <f>(('Total employees'!T22/'Total employees'!S22)-1)*100</f>
        <v>-2.0661047145478229</v>
      </c>
      <c r="U22" s="37">
        <f>(('Total employees'!U22/'Total employees'!T22)-1)*100</f>
        <v>-1.1195583310706803</v>
      </c>
      <c r="V22" s="37">
        <f>(('Total employees'!V22/'Total employees'!U22)-1)*100</f>
        <v>0.10434496077911248</v>
      </c>
      <c r="W22" s="37">
        <f>(('Total employees'!W22/'Total employees'!V22)-1)*100</f>
        <v>1.6193184415774331</v>
      </c>
      <c r="X22" s="37">
        <f>(('Total employees'!X22/'Total employees'!W22)-1)*100</f>
        <v>0.53223919811407061</v>
      </c>
      <c r="Y22" s="37">
        <f>(('Total employees'!Y22/'Total employees'!X22)-1)*100</f>
        <v>0.85524398565393067</v>
      </c>
      <c r="Z22" s="37">
        <f>(('Total employees'!Z22/'Total employees'!Y22)-1)*100</f>
        <v>0.99260700706784721</v>
      </c>
      <c r="AA22" s="37">
        <f>(('Total employees'!AA22/'Total employees'!Z22)-1)*100</f>
        <v>1.0234825611843412</v>
      </c>
      <c r="AB22" s="37">
        <f>(('Total employees'!AB22/'Total employees'!AA22)-1)*100</f>
        <v>1.0313098316788949</v>
      </c>
      <c r="AC22" s="37">
        <f>(('Total employees'!AC22/'Total employees'!AB22)-1)*100</f>
        <v>1.0807372692331674</v>
      </c>
      <c r="AD22" s="37">
        <f>(('Total employees'!AD22/'Total employees'!AC22)-1)*100</f>
        <v>1.0690459431854427</v>
      </c>
      <c r="AE22" s="37">
        <f>(('Total employees'!AE22/'Total employees'!AD22)-1)*100</f>
        <v>0.99861357042525523</v>
      </c>
      <c r="AF22" s="37">
        <f>(('Total employees'!AF22/'Total employees'!AE22)-1)*100</f>
        <v>0.86832220938388716</v>
      </c>
      <c r="AG22" s="37">
        <f>(('Total employees'!AG22/'Total employees'!AF22)-1)*100</f>
        <v>0.82600574736413357</v>
      </c>
      <c r="AH22" s="37">
        <f>(('Total employees'!AH22/'Total employees'!AG22)-1)*100</f>
        <v>0.78776746928921337</v>
      </c>
      <c r="AI22" s="37">
        <f>(('Total employees'!AI22/'Total employees'!AH22)-1)*100</f>
        <v>0.75334785088940759</v>
      </c>
      <c r="AJ22" s="37">
        <f>(('Total employees'!AJ22/'Total employees'!AI22)-1)*100</f>
        <v>0.6981085917254104</v>
      </c>
      <c r="AK22" s="37">
        <f>(('Total employees'!AK22/'Total employees'!AJ22)-1)*100</f>
        <v>0.70109946748404539</v>
      </c>
      <c r="AL22" s="37">
        <f>(('Total employees'!AL22/'Total employees'!AK22)-1)*100</f>
        <v>0.69899092009741981</v>
      </c>
      <c r="AM22" s="37">
        <f>(('Total employees'!AM22/'Total employees'!AL22)-1)*100</f>
        <v>0.68587878377412981</v>
      </c>
      <c r="AN22" s="37">
        <f>(('Total employees'!AN22/'Total employees'!AM22)-1)*100</f>
        <v>0.6914849812064805</v>
      </c>
      <c r="AO22" s="37">
        <f>(('Total employees'!AO22/'Total employees'!AN22)-1)*100</f>
        <v>0.82599402574690117</v>
      </c>
      <c r="AP22" s="37">
        <f>(('Total employees'!AP22/'Total employees'!AO22)-1)*100</f>
        <v>0.8864125617322971</v>
      </c>
      <c r="AQ22" s="37">
        <f>(('Total employees'!AQ22/'Total employees'!AP22)-1)*100</f>
        <v>0.88737067297468553</v>
      </c>
      <c r="AR22" s="37">
        <f>(('Total employees'!AR22/'Total employees'!AQ22)-1)*100</f>
        <v>0.88847843505146518</v>
      </c>
      <c r="AS22" s="37">
        <f>(('Total employees'!AS22/'Total employees'!AR22)-1)*100</f>
        <v>0.88960889771712015</v>
      </c>
      <c r="AT22" s="37">
        <f>(('Total employees'!AT22/'Total employees'!AS22)-1)*100</f>
        <v>0.89081987525294615</v>
      </c>
      <c r="AU22" s="37">
        <f>(('Total employees'!AU22/'Total employees'!AT22)-1)*100</f>
        <v>0.8919000017476586</v>
      </c>
      <c r="AW22" s="37">
        <f>((('Total employees'!AE22/'Total employees'!U22)^(1/10))-1)*100</f>
        <v>0.93000453868525845</v>
      </c>
      <c r="AX22" s="37">
        <f>((('Total employees'!AU22/'Total employees'!X22)^(1/23))-1)*100</f>
        <v>0.86612706693762753</v>
      </c>
    </row>
    <row r="23" spans="1:50" x14ac:dyDescent="0.2">
      <c r="A23" s="11" t="s">
        <v>37</v>
      </c>
      <c r="C23" s="37">
        <f>(('Total employees'!C23/'Total employees'!B23)-1)*100</f>
        <v>-2.2026162435307084</v>
      </c>
      <c r="D23" s="37">
        <f>(('Total employees'!D23/'Total employees'!C23)-1)*100</f>
        <v>-0.83963581057149295</v>
      </c>
      <c r="E23" s="37">
        <f>(('Total employees'!E23/'Total employees'!D23)-1)*100</f>
        <v>0.59461276631507243</v>
      </c>
      <c r="F23" s="37">
        <f>(('Total employees'!F23/'Total employees'!E23)-1)*100</f>
        <v>1.0025690832758949</v>
      </c>
      <c r="G23" s="37">
        <f>(('Total employees'!G23/'Total employees'!F23)-1)*100</f>
        <v>1.2283640424344044</v>
      </c>
      <c r="H23" s="37">
        <f>(('Total employees'!H23/'Total employees'!G23)-1)*100</f>
        <v>2.316602316602312</v>
      </c>
      <c r="I23" s="37">
        <f>(('Total employees'!I23/'Total employees'!H23)-1)*100</f>
        <v>1.5214135968852904</v>
      </c>
      <c r="J23" s="37">
        <f>(('Total employees'!J23/'Total employees'!I23)-1)*100</f>
        <v>1.7346156115405131</v>
      </c>
      <c r="K23" s="37">
        <f>(('Total employees'!K23/'Total employees'!J23)-1)*100</f>
        <v>1.7620676989696271</v>
      </c>
      <c r="L23" s="37">
        <f>(('Total employees'!L23/'Total employees'!K23)-1)*100</f>
        <v>1.3202762131818702</v>
      </c>
      <c r="M23" s="37">
        <f>(('Total employees'!M23/'Total employees'!L23)-1)*100</f>
        <v>0.61403755472433375</v>
      </c>
      <c r="N23" s="37">
        <f>(('Total employees'!N23/'Total employees'!M23)-1)*100</f>
        <v>0.40623893557945046</v>
      </c>
      <c r="O23" s="37">
        <f>(('Total employees'!O23/'Total employees'!N23)-1)*100</f>
        <v>1.0504630574785123</v>
      </c>
      <c r="P23" s="37">
        <f>(('Total employees'!P23/'Total employees'!O23)-1)*100</f>
        <v>1.4353407901261717</v>
      </c>
      <c r="Q23" s="37">
        <f>(('Total employees'!Q23/'Total employees'!P23)-1)*100</f>
        <v>1.0067265994912145</v>
      </c>
      <c r="R23" s="37">
        <f>(('Total employees'!R23/'Total employees'!Q23)-1)*100</f>
        <v>0.63906640733537579</v>
      </c>
      <c r="S23" s="37">
        <f>(('Total employees'!S23/'Total employees'!R23)-1)*100</f>
        <v>0.48004132452219572</v>
      </c>
      <c r="T23" s="37">
        <f>(('Total employees'!T23/'Total employees'!S23)-1)*100</f>
        <v>-2.0661047145478229</v>
      </c>
      <c r="U23" s="37">
        <f>(('Total employees'!U23/'Total employees'!T23)-1)*100</f>
        <v>-1.1195583310706803</v>
      </c>
      <c r="V23" s="37">
        <f>(('Total employees'!V23/'Total employees'!U23)-1)*100</f>
        <v>0.10434496077911248</v>
      </c>
      <c r="W23" s="37">
        <f>(('Total employees'!W23/'Total employees'!V23)-1)*100</f>
        <v>1.6193184415774331</v>
      </c>
      <c r="X23" s="37">
        <f>(('Total employees'!X23/'Total employees'!W23)-1)*100</f>
        <v>0.53223919811407061</v>
      </c>
      <c r="Y23" s="37">
        <f>(('Total employees'!Y23/'Total employees'!X23)-1)*100</f>
        <v>0.66564324271687347</v>
      </c>
      <c r="Z23" s="37">
        <f>(('Total employees'!Z23/'Total employees'!Y23)-1)*100</f>
        <v>0.81462932871854132</v>
      </c>
      <c r="AA23" s="37">
        <f>(('Total employees'!AA23/'Total employees'!Z23)-1)*100</f>
        <v>0.85129590505221842</v>
      </c>
      <c r="AB23" s="37">
        <f>(('Total employees'!AB23/'Total employees'!AA23)-1)*100</f>
        <v>0.93092758010249188</v>
      </c>
      <c r="AC23" s="37">
        <f>(('Total employees'!AC23/'Total employees'!AB23)-1)*100</f>
        <v>0.97993992686840059</v>
      </c>
      <c r="AD23" s="37">
        <f>(('Total employees'!AD23/'Total employees'!AC23)-1)*100</f>
        <v>0.95457448608480266</v>
      </c>
      <c r="AE23" s="37">
        <f>(('Total employees'!AE23/'Total employees'!AD23)-1)*100</f>
        <v>0.85365890970579006</v>
      </c>
      <c r="AF23" s="37">
        <f>(('Total employees'!AF23/'Total employees'!AE23)-1)*100</f>
        <v>0.72279352974566891</v>
      </c>
      <c r="AG23" s="37">
        <f>(('Total employees'!AG23/'Total employees'!AF23)-1)*100</f>
        <v>0.62895586432569761</v>
      </c>
      <c r="AH23" s="37">
        <f>(('Total employees'!AH23/'Total employees'!AG23)-1)*100</f>
        <v>0.56113878615366986</v>
      </c>
      <c r="AI23" s="37">
        <f>(('Total employees'!AI23/'Total employees'!AH23)-1)*100</f>
        <v>0.50059627077772006</v>
      </c>
      <c r="AJ23" s="37">
        <f>(('Total employees'!AJ23/'Total employees'!AI23)-1)*100</f>
        <v>0.44265565753220937</v>
      </c>
      <c r="AK23" s="37">
        <f>(('Total employees'!AK23/'Total employees'!AJ23)-1)*100</f>
        <v>0.44093418158859254</v>
      </c>
      <c r="AL23" s="37">
        <f>(('Total employees'!AL23/'Total employees'!AK23)-1)*100</f>
        <v>0.43785687585988775</v>
      </c>
      <c r="AM23" s="37">
        <f>(('Total employees'!AM23/'Total employees'!AL23)-1)*100</f>
        <v>0.42341259248146468</v>
      </c>
      <c r="AN23" s="37">
        <f>(('Total employees'!AN23/'Total employees'!AM23)-1)*100</f>
        <v>0.42738359488587729</v>
      </c>
      <c r="AO23" s="37">
        <f>(('Total employees'!AO23/'Total employees'!AN23)-1)*100</f>
        <v>0.56528375280147092</v>
      </c>
      <c r="AP23" s="37">
        <f>(('Total employees'!AP23/'Total employees'!AO23)-1)*100</f>
        <v>0.62620974520304351</v>
      </c>
      <c r="AQ23" s="37">
        <f>(('Total employees'!AQ23/'Total employees'!AP23)-1)*100</f>
        <v>0.62530388540562587</v>
      </c>
      <c r="AR23" s="37">
        <f>(('Total employees'!AR23/'Total employees'!AQ23)-1)*100</f>
        <v>0.62464365143790612</v>
      </c>
      <c r="AS23" s="37">
        <f>(('Total employees'!AS23/'Total employees'!AR23)-1)*100</f>
        <v>0.62384586472308268</v>
      </c>
      <c r="AT23" s="37">
        <f>(('Total employees'!AT23/'Total employees'!AS23)-1)*100</f>
        <v>0.62319500969272301</v>
      </c>
      <c r="AU23" s="37">
        <f>(('Total employees'!AU23/'Total employees'!AT23)-1)*100</f>
        <v>0.6224391582328348</v>
      </c>
      <c r="AW23" s="37">
        <f>((('Total employees'!AE23/'Total employees'!U23)^(1/10))-1)*100</f>
        <v>0.83000551681517987</v>
      </c>
      <c r="AX23" s="37">
        <f>((('Total employees'!AU23/'Total employees'!X23)^(1/23))-1)*100</f>
        <v>0.64973883004870725</v>
      </c>
    </row>
    <row r="24" spans="1:50" x14ac:dyDescent="0.2">
      <c r="A24" s="11" t="s">
        <v>35</v>
      </c>
      <c r="C24" s="37">
        <f>(('Total employees'!C24/'Total employees'!B24)-1)*100</f>
        <v>-2.2026162435307084</v>
      </c>
      <c r="D24" s="37">
        <f>(('Total employees'!D24/'Total employees'!C24)-1)*100</f>
        <v>-0.83963581057149295</v>
      </c>
      <c r="E24" s="37">
        <f>(('Total employees'!E24/'Total employees'!D24)-1)*100</f>
        <v>0.59461276631507243</v>
      </c>
      <c r="F24" s="37">
        <f>(('Total employees'!F24/'Total employees'!E24)-1)*100</f>
        <v>1.0025690832758949</v>
      </c>
      <c r="G24" s="37">
        <f>(('Total employees'!G24/'Total employees'!F24)-1)*100</f>
        <v>1.2283640424344044</v>
      </c>
      <c r="H24" s="37">
        <f>(('Total employees'!H24/'Total employees'!G24)-1)*100</f>
        <v>2.316602316602312</v>
      </c>
      <c r="I24" s="37">
        <f>(('Total employees'!I24/'Total employees'!H24)-1)*100</f>
        <v>1.5214135968852904</v>
      </c>
      <c r="J24" s="37">
        <f>(('Total employees'!J24/'Total employees'!I24)-1)*100</f>
        <v>1.7346156115405131</v>
      </c>
      <c r="K24" s="37">
        <f>(('Total employees'!K24/'Total employees'!J24)-1)*100</f>
        <v>1.7620676989696271</v>
      </c>
      <c r="L24" s="37">
        <f>(('Total employees'!L24/'Total employees'!K24)-1)*100</f>
        <v>1.3202762131818702</v>
      </c>
      <c r="M24" s="37">
        <f>(('Total employees'!M24/'Total employees'!L24)-1)*100</f>
        <v>0.61403755472433375</v>
      </c>
      <c r="N24" s="37">
        <f>(('Total employees'!N24/'Total employees'!M24)-1)*100</f>
        <v>0.40623893557945046</v>
      </c>
      <c r="O24" s="37">
        <f>(('Total employees'!O24/'Total employees'!N24)-1)*100</f>
        <v>1.0504630574785123</v>
      </c>
      <c r="P24" s="37">
        <f>(('Total employees'!P24/'Total employees'!O24)-1)*100</f>
        <v>1.4353407901261717</v>
      </c>
      <c r="Q24" s="37">
        <f>(('Total employees'!Q24/'Total employees'!P24)-1)*100</f>
        <v>1.0067265994912145</v>
      </c>
      <c r="R24" s="37">
        <f>(('Total employees'!R24/'Total employees'!Q24)-1)*100</f>
        <v>0.63906640733537579</v>
      </c>
      <c r="S24" s="37">
        <f>(('Total employees'!S24/'Total employees'!R24)-1)*100</f>
        <v>0.48004132452219572</v>
      </c>
      <c r="T24" s="37">
        <f>(('Total employees'!T24/'Total employees'!S24)-1)*100</f>
        <v>-2.0661047145478229</v>
      </c>
      <c r="U24" s="37">
        <f>(('Total employees'!U24/'Total employees'!T24)-1)*100</f>
        <v>-1.1195583310706803</v>
      </c>
      <c r="V24" s="37">
        <f>(('Total employees'!V24/'Total employees'!U24)-1)*100</f>
        <v>0.10434496077911248</v>
      </c>
      <c r="W24" s="37">
        <f>(('Total employees'!W24/'Total employees'!V24)-1)*100</f>
        <v>1.6193184415774331</v>
      </c>
      <c r="X24" s="37">
        <f>(('Total employees'!X24/'Total employees'!W24)-1)*100</f>
        <v>0.53223919811407061</v>
      </c>
      <c r="Y24" s="37">
        <f>(('Total employees'!Y24/'Total employees'!X24)-1)*100</f>
        <v>0.46834533970967485</v>
      </c>
      <c r="Z24" s="37">
        <f>(('Total employees'!Z24/'Total employees'!Y24)-1)*100</f>
        <v>0.61785541206988981</v>
      </c>
      <c r="AA24" s="37">
        <f>(('Total employees'!AA24/'Total employees'!Z24)-1)*100</f>
        <v>0.65482411296831078</v>
      </c>
      <c r="AB24" s="37">
        <f>(('Total employees'!AB24/'Total employees'!AA24)-1)*100</f>
        <v>0.68472835168036372</v>
      </c>
      <c r="AC24" s="37">
        <f>(('Total employees'!AC24/'Total employees'!AB24)-1)*100</f>
        <v>0.7328741512645065</v>
      </c>
      <c r="AD24" s="37">
        <f>(('Total employees'!AD24/'Total employees'!AC24)-1)*100</f>
        <v>0.70690096587018303</v>
      </c>
      <c r="AE24" s="37">
        <f>(('Total employees'!AE24/'Total employees'!AD24)-1)*100</f>
        <v>0.60538230130016135</v>
      </c>
      <c r="AF24" s="37">
        <f>(('Total employees'!AF24/'Total employees'!AE24)-1)*100</f>
        <v>0.47412578457424193</v>
      </c>
      <c r="AG24" s="37">
        <f>(('Total employees'!AG24/'Total employees'!AF24)-1)*100</f>
        <v>0.37977358079048784</v>
      </c>
      <c r="AH24" s="37">
        <f>(('Total employees'!AH24/'Total employees'!AG24)-1)*100</f>
        <v>0.31142166894582157</v>
      </c>
      <c r="AI24" s="37">
        <f>(('Total employees'!AI24/'Total employees'!AH24)-1)*100</f>
        <v>0.25041484795225166</v>
      </c>
      <c r="AJ24" s="37">
        <f>(('Total employees'!AJ24/'Total employees'!AI24)-1)*100</f>
        <v>0.19185738747158343</v>
      </c>
      <c r="AK24" s="37">
        <f>(('Total employees'!AK24/'Total employees'!AJ24)-1)*100</f>
        <v>0.18899655264088544</v>
      </c>
      <c r="AL24" s="37">
        <f>(('Total employees'!AL24/'Total employees'!AK24)-1)*100</f>
        <v>0.18497417760481305</v>
      </c>
      <c r="AM24" s="37">
        <f>(('Total employees'!AM24/'Total employees'!AL24)-1)*100</f>
        <v>0.16972776418582303</v>
      </c>
      <c r="AN24" s="37">
        <f>(('Total employees'!AN24/'Total employees'!AM24)-1)*100</f>
        <v>0.17309306072768038</v>
      </c>
      <c r="AO24" s="37">
        <f>(('Total employees'!AO24/'Total employees'!AN24)-1)*100</f>
        <v>0.31002549589191908</v>
      </c>
      <c r="AP24" s="37">
        <f>(('Total employees'!AP24/'Total employees'!AO24)-1)*100</f>
        <v>0.37040051014283204</v>
      </c>
      <c r="AQ24" s="37">
        <f>(('Total employees'!AQ24/'Total employees'!AP24)-1)*100</f>
        <v>0.36900037946729913</v>
      </c>
      <c r="AR24" s="37">
        <f>(('Total employees'!AR24/'Total employees'!AQ24)-1)*100</f>
        <v>0.36770998484731976</v>
      </c>
      <c r="AS24" s="37">
        <f>(('Total employees'!AS24/'Total employees'!AR24)-1)*100</f>
        <v>0.36626387755491763</v>
      </c>
      <c r="AT24" s="37">
        <f>(('Total employees'!AT24/'Total employees'!AS24)-1)*100</f>
        <v>0.36499300972330229</v>
      </c>
      <c r="AU24" s="37">
        <f>(('Total employees'!AU24/'Total employees'!AT24)-1)*100</f>
        <v>0.36363291053025382</v>
      </c>
      <c r="AW24" s="37">
        <f>((('Total employees'!AE24/'Total employees'!U24)^(1/10))-1)*100</f>
        <v>0.67204107371350297</v>
      </c>
      <c r="AX24" s="37">
        <f>((('Total employees'!AU24/'Total employees'!X24)^(1/23))-1)*100</f>
        <v>0.40450727629417482</v>
      </c>
    </row>
    <row r="25" spans="1:50" x14ac:dyDescent="0.2">
      <c r="A25" s="11" t="s">
        <v>38</v>
      </c>
      <c r="C25" s="37">
        <f>(('Total employees'!C25/'Total employees'!B25)-1)*100</f>
        <v>-2.2026162435307084</v>
      </c>
      <c r="D25" s="37">
        <f>(('Total employees'!D25/'Total employees'!C25)-1)*100</f>
        <v>-0.83963581057149295</v>
      </c>
      <c r="E25" s="37">
        <f>(('Total employees'!E25/'Total employees'!D25)-1)*100</f>
        <v>0.59461276631507243</v>
      </c>
      <c r="F25" s="37">
        <f>(('Total employees'!F25/'Total employees'!E25)-1)*100</f>
        <v>1.0025690832758949</v>
      </c>
      <c r="G25" s="37">
        <f>(('Total employees'!G25/'Total employees'!F25)-1)*100</f>
        <v>1.2283640424344044</v>
      </c>
      <c r="H25" s="37">
        <f>(('Total employees'!H25/'Total employees'!G25)-1)*100</f>
        <v>2.316602316602312</v>
      </c>
      <c r="I25" s="37">
        <f>(('Total employees'!I25/'Total employees'!H25)-1)*100</f>
        <v>1.5214135968852904</v>
      </c>
      <c r="J25" s="37">
        <f>(('Total employees'!J25/'Total employees'!I25)-1)*100</f>
        <v>1.7346156115405131</v>
      </c>
      <c r="K25" s="37">
        <f>(('Total employees'!K25/'Total employees'!J25)-1)*100</f>
        <v>1.7620676989696271</v>
      </c>
      <c r="L25" s="37">
        <f>(('Total employees'!L25/'Total employees'!K25)-1)*100</f>
        <v>1.3202762131818702</v>
      </c>
      <c r="M25" s="37">
        <f>(('Total employees'!M25/'Total employees'!L25)-1)*100</f>
        <v>0.61403755472433375</v>
      </c>
      <c r="N25" s="37">
        <f>(('Total employees'!N25/'Total employees'!M25)-1)*100</f>
        <v>0.40623893557945046</v>
      </c>
      <c r="O25" s="37">
        <f>(('Total employees'!O25/'Total employees'!N25)-1)*100</f>
        <v>1.0504630574785123</v>
      </c>
      <c r="P25" s="37">
        <f>(('Total employees'!P25/'Total employees'!O25)-1)*100</f>
        <v>1.4353407901261717</v>
      </c>
      <c r="Q25" s="37">
        <f>(('Total employees'!Q25/'Total employees'!P25)-1)*100</f>
        <v>1.0067265994912145</v>
      </c>
      <c r="R25" s="37">
        <f>(('Total employees'!R25/'Total employees'!Q25)-1)*100</f>
        <v>0.63906640733537579</v>
      </c>
      <c r="S25" s="37">
        <f>(('Total employees'!S25/'Total employees'!R25)-1)*100</f>
        <v>0.48004132452219572</v>
      </c>
      <c r="T25" s="37">
        <f>(('Total employees'!T25/'Total employees'!S25)-1)*100</f>
        <v>-2.0661047145478229</v>
      </c>
      <c r="U25" s="37">
        <f>(('Total employees'!U25/'Total employees'!T25)-1)*100</f>
        <v>-1.1195583310706803</v>
      </c>
      <c r="V25" s="37">
        <f>(('Total employees'!V25/'Total employees'!U25)-1)*100</f>
        <v>0.10434496077911248</v>
      </c>
      <c r="W25" s="37">
        <f>(('Total employees'!W25/'Total employees'!V25)-1)*100</f>
        <v>1.6193184415774331</v>
      </c>
      <c r="X25" s="37">
        <f>(('Total employees'!X25/'Total employees'!W25)-1)*100</f>
        <v>0.53223919811407061</v>
      </c>
      <c r="Y25" s="37">
        <f>(('Total employees'!Y25/'Total employees'!X25)-1)*100</f>
        <v>0.23184562146154608</v>
      </c>
      <c r="Z25" s="37">
        <f>(('Total employees'!Z25/'Total employees'!Y25)-1)*100</f>
        <v>0.34707116512615599</v>
      </c>
      <c r="AA25" s="37">
        <f>(('Total employees'!AA25/'Total employees'!Z25)-1)*100</f>
        <v>0.42122408416509494</v>
      </c>
      <c r="AB25" s="37">
        <f>(('Total employees'!AB25/'Total employees'!AA25)-1)*100</f>
        <v>0.45213760493962862</v>
      </c>
      <c r="AC25" s="37">
        <f>(('Total employees'!AC25/'Total employees'!AB25)-1)*100</f>
        <v>0.50105486162592694</v>
      </c>
      <c r="AD25" s="37">
        <f>(('Total employees'!AD25/'Total employees'!AC25)-1)*100</f>
        <v>0.47777191446871647</v>
      </c>
      <c r="AE25" s="37">
        <f>(('Total employees'!AE25/'Total employees'!AD25)-1)*100</f>
        <v>0.2776895474886798</v>
      </c>
      <c r="AF25" s="37">
        <f>(('Total employees'!AF25/'Total employees'!AE25)-1)*100</f>
        <v>0.18262749427133684</v>
      </c>
      <c r="AG25" s="37">
        <f>(('Total employees'!AG25/'Total employees'!AF25)-1)*100</f>
        <v>0.13179052506473443</v>
      </c>
      <c r="AH25" s="37">
        <f>(('Total employees'!AH25/'Total employees'!AG25)-1)*100</f>
        <v>7.6316361713835157E-2</v>
      </c>
      <c r="AI25" s="37">
        <f>(('Total employees'!AI25/'Total employees'!AH25)-1)*100</f>
        <v>3.3599409650042489E-2</v>
      </c>
      <c r="AJ25" s="37">
        <f>(('Total employees'!AJ25/'Total employees'!AI25)-1)*100</f>
        <v>-9.4379853232351429E-3</v>
      </c>
      <c r="AK25" s="37">
        <f>(('Total employees'!AK25/'Total employees'!AJ25)-1)*100</f>
        <v>-2.0925155611328794E-2</v>
      </c>
      <c r="AL25" s="37">
        <f>(('Total employees'!AL25/'Total employees'!AK25)-1)*100</f>
        <v>-1.9332920527459496E-2</v>
      </c>
      <c r="AM25" s="37">
        <f>(('Total employees'!AM25/'Total employees'!AL25)-1)*100</f>
        <v>-2.9161209065375893E-2</v>
      </c>
      <c r="AN25" s="37">
        <f>(('Total employees'!AN25/'Total employees'!AM25)-1)*100</f>
        <v>-2.6426373034127426E-2</v>
      </c>
      <c r="AO25" s="37">
        <f>(('Total employees'!AO25/'Total employees'!AN25)-1)*100</f>
        <v>9.1978361465239189E-2</v>
      </c>
      <c r="AP25" s="37">
        <f>(('Total employees'!AP25/'Total employees'!AO25)-1)*100</f>
        <v>0.12500060730444851</v>
      </c>
      <c r="AQ25" s="37">
        <f>(('Total employees'!AQ25/'Total employees'!AP25)-1)*100</f>
        <v>0.11950694374160964</v>
      </c>
      <c r="AR25" s="37">
        <f>(('Total employees'!AR25/'Total employees'!AQ25)-1)*100</f>
        <v>0.1331078058987023</v>
      </c>
      <c r="AS25" s="37">
        <f>(('Total employees'!AS25/'Total employees'!AR25)-1)*100</f>
        <v>0.1245297721921057</v>
      </c>
      <c r="AT25" s="37">
        <f>(('Total employees'!AT25/'Total employees'!AS25)-1)*100</f>
        <v>0.12347712410174516</v>
      </c>
      <c r="AU25" s="37">
        <f>(('Total employees'!AU25/'Total employees'!AT25)-1)*100</f>
        <v>0.12311792524568599</v>
      </c>
      <c r="AW25" s="37">
        <f>((('Total employees'!AE25/'Total employees'!U25)^(1/10))-1)*100</f>
        <v>0.49569591229452481</v>
      </c>
      <c r="AX25" s="37">
        <f>((('Total employees'!AU25/'Total employees'!X25)^(1/23))-1)*100</f>
        <v>0.16806310922443668</v>
      </c>
    </row>
    <row r="26" spans="1:50" x14ac:dyDescent="0.2">
      <c r="A26" s="11" t="s">
        <v>39</v>
      </c>
      <c r="C26" s="37">
        <f>(('Total employees'!C26/'Total employees'!B26)-1)*100</f>
        <v>-2.2026162435307084</v>
      </c>
      <c r="D26" s="37">
        <f>(('Total employees'!D26/'Total employees'!C26)-1)*100</f>
        <v>-0.83963581057149295</v>
      </c>
      <c r="E26" s="37">
        <f>(('Total employees'!E26/'Total employees'!D26)-1)*100</f>
        <v>0.59461276631507243</v>
      </c>
      <c r="F26" s="37">
        <f>(('Total employees'!F26/'Total employees'!E26)-1)*100</f>
        <v>1.0025690832758949</v>
      </c>
      <c r="G26" s="37">
        <f>(('Total employees'!G26/'Total employees'!F26)-1)*100</f>
        <v>1.2283640424344044</v>
      </c>
      <c r="H26" s="37">
        <f>(('Total employees'!H26/'Total employees'!G26)-1)*100</f>
        <v>2.316602316602312</v>
      </c>
      <c r="I26" s="37">
        <f>(('Total employees'!I26/'Total employees'!H26)-1)*100</f>
        <v>1.5214135968852904</v>
      </c>
      <c r="J26" s="37">
        <f>(('Total employees'!J26/'Total employees'!I26)-1)*100</f>
        <v>1.7346156115405131</v>
      </c>
      <c r="K26" s="37">
        <f>(('Total employees'!K26/'Total employees'!J26)-1)*100</f>
        <v>1.7620676989696271</v>
      </c>
      <c r="L26" s="37">
        <f>(('Total employees'!L26/'Total employees'!K26)-1)*100</f>
        <v>1.3202762131818702</v>
      </c>
      <c r="M26" s="37">
        <f>(('Total employees'!M26/'Total employees'!L26)-1)*100</f>
        <v>0.61403755472433375</v>
      </c>
      <c r="N26" s="37">
        <f>(('Total employees'!N26/'Total employees'!M26)-1)*100</f>
        <v>0.40623893557945046</v>
      </c>
      <c r="O26" s="37">
        <f>(('Total employees'!O26/'Total employees'!N26)-1)*100</f>
        <v>1.0504630574785123</v>
      </c>
      <c r="P26" s="37">
        <f>(('Total employees'!P26/'Total employees'!O26)-1)*100</f>
        <v>1.4353407901261717</v>
      </c>
      <c r="Q26" s="37">
        <f>(('Total employees'!Q26/'Total employees'!P26)-1)*100</f>
        <v>1.0067265994912145</v>
      </c>
      <c r="R26" s="37">
        <f>(('Total employees'!R26/'Total employees'!Q26)-1)*100</f>
        <v>0.63906640733537579</v>
      </c>
      <c r="S26" s="37">
        <f>(('Total employees'!S26/'Total employees'!R26)-1)*100</f>
        <v>0.48004132452219572</v>
      </c>
      <c r="T26" s="37">
        <f>(('Total employees'!T26/'Total employees'!S26)-1)*100</f>
        <v>-2.0661047145478229</v>
      </c>
      <c r="U26" s="37">
        <f>(('Total employees'!U26/'Total employees'!T26)-1)*100</f>
        <v>-1.1195583310706803</v>
      </c>
      <c r="V26" s="37">
        <f>(('Total employees'!V26/'Total employees'!U26)-1)*100</f>
        <v>0.10434496077911248</v>
      </c>
      <c r="W26" s="37">
        <f>(('Total employees'!W26/'Total employees'!V26)-1)*100</f>
        <v>1.6193184415774331</v>
      </c>
      <c r="X26" s="37">
        <f>(('Total employees'!X26/'Total employees'!W26)-1)*100</f>
        <v>0.53223919811407061</v>
      </c>
      <c r="Y26" s="37">
        <f>(('Total employees'!Y26/'Total employees'!X26)-1)*100</f>
        <v>6.4119133421502994E-2</v>
      </c>
      <c r="Z26" s="37">
        <f>(('Total employees'!Z26/'Total employees'!Y26)-1)*100</f>
        <v>0.16411278738073243</v>
      </c>
      <c r="AA26" s="37">
        <f>(('Total employees'!AA26/'Total employees'!Z26)-1)*100</f>
        <v>0.19534821918434364</v>
      </c>
      <c r="AB26" s="37">
        <f>(('Total employees'!AB26/'Total employees'!AA26)-1)*100</f>
        <v>0.26099030867159367</v>
      </c>
      <c r="AC26" s="37">
        <f>(('Total employees'!AC26/'Total employees'!AB26)-1)*100</f>
        <v>0.34482930273935786</v>
      </c>
      <c r="AD26" s="37">
        <f>(('Total employees'!AD26/'Total employees'!AC26)-1)*100</f>
        <v>0.29786287110609155</v>
      </c>
      <c r="AE26" s="37">
        <f>(('Total employees'!AE26/'Total employees'!AD26)-1)*100</f>
        <v>0.18357115855447415</v>
      </c>
      <c r="AF26" s="37">
        <f>(('Total employees'!AF26/'Total employees'!AE26)-1)*100</f>
        <v>0.10325470976186857</v>
      </c>
      <c r="AG26" s="37">
        <f>(('Total employees'!AG26/'Total employees'!AF26)-1)*100</f>
        <v>5.3441197421011388E-2</v>
      </c>
      <c r="AH26" s="37">
        <f>(('Total employees'!AH26/'Total employees'!AG26)-1)*100</f>
        <v>-1.2323288444804348E-3</v>
      </c>
      <c r="AI26" s="37">
        <f>(('Total employees'!AI26/'Total employees'!AH26)-1)*100</f>
        <v>-4.2885572279438566E-2</v>
      </c>
      <c r="AJ26" s="37">
        <f>(('Total employees'!AJ26/'Total employees'!AI26)-1)*100</f>
        <v>-8.4892095453936722E-2</v>
      </c>
      <c r="AK26" s="37">
        <f>(('Total employees'!AK26/'Total employees'!AJ26)-1)*100</f>
        <v>-9.5611192432343284E-2</v>
      </c>
      <c r="AL26" s="37">
        <f>(('Total employees'!AL26/'Total employees'!AK26)-1)*100</f>
        <v>-9.2985472387363544E-2</v>
      </c>
      <c r="AM26" s="37">
        <f>(('Total employees'!AM26/'Total employees'!AL26)-1)*100</f>
        <v>-0.10172577063451982</v>
      </c>
      <c r="AN26" s="37">
        <f>(('Total employees'!AN26/'Total employees'!AM26)-1)*100</f>
        <v>-9.7833969354321759E-2</v>
      </c>
      <c r="AO26" s="37">
        <f>(('Total employees'!AO26/'Total employees'!AN26)-1)*100</f>
        <v>2.1730713284129344E-2</v>
      </c>
      <c r="AP26" s="37">
        <f>(('Total employees'!AP26/'Total employees'!AO26)-1)*100</f>
        <v>8.2728614759219887E-2</v>
      </c>
      <c r="AQ26" s="37">
        <f>(('Total employees'!AQ26/'Total employees'!AP26)-1)*100</f>
        <v>7.8134777895710883E-2</v>
      </c>
      <c r="AR26" s="37">
        <f>(('Total employees'!AR26/'Total employees'!AQ26)-1)*100</f>
        <v>9.2911325148659074E-2</v>
      </c>
      <c r="AS26" s="37">
        <f>(('Total employees'!AS26/'Total employees'!AR26)-1)*100</f>
        <v>8.5166128657676587E-2</v>
      </c>
      <c r="AT26" s="37">
        <f>(('Total employees'!AT26/'Total employees'!AS26)-1)*100</f>
        <v>8.5058393009984634E-2</v>
      </c>
      <c r="AU26" s="37">
        <f>(('Total employees'!AU26/'Total employees'!AT26)-1)*100</f>
        <v>8.5655564563880127E-2</v>
      </c>
      <c r="AW26" s="37">
        <f>((('Total employees'!AE26/'Total employees'!U26)^(1/10))-1)*100</f>
        <v>0.3757451258574962</v>
      </c>
      <c r="AX26" s="37">
        <f>((('Total employees'!AU26/'Total employees'!X26)^(1/23))-1)*100</f>
        <v>7.3041369485826735E-2</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20:AX20"/>
    <mergeCell ref="AW12:AX12"/>
    <mergeCell ref="AW4:AX4"/>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25" zoomScaleNormal="100" zoomScaleSheetLayoutView="25" workbookViewId="0"/>
  </sheetViews>
  <sheetFormatPr defaultRowHeight="12.75" x14ac:dyDescent="0.2"/>
  <cols>
    <col min="1" max="1" width="45.85546875" customWidth="1"/>
    <col min="5" max="33" width="10.5703125" bestFit="1" customWidth="1"/>
  </cols>
  <sheetData>
    <row r="1" spans="1:97" x14ac:dyDescent="0.2">
      <c r="A1" s="7" t="s">
        <v>0</v>
      </c>
    </row>
    <row r="2" spans="1:97" x14ac:dyDescent="0.2">
      <c r="A2" s="7" t="s">
        <v>101</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69.811101389148348</v>
      </c>
      <c r="C6" s="4">
        <v>59.057496092312789</v>
      </c>
      <c r="D6" s="4">
        <v>62.726495902814484</v>
      </c>
      <c r="E6" s="4">
        <v>64.624129923359376</v>
      </c>
      <c r="F6" s="4">
        <v>65.371024152124988</v>
      </c>
      <c r="G6" s="4">
        <v>63.457620738410924</v>
      </c>
      <c r="H6" s="4">
        <v>60.778678114098767</v>
      </c>
      <c r="I6" s="4">
        <v>56.889202063094025</v>
      </c>
      <c r="J6" s="4">
        <v>59.028100330299033</v>
      </c>
      <c r="K6" s="4">
        <v>53.628737059741312</v>
      </c>
      <c r="L6" s="4">
        <v>58.153167424410213</v>
      </c>
      <c r="M6" s="4">
        <v>57.999114372370911</v>
      </c>
      <c r="N6" s="4">
        <v>60.747847206957012</v>
      </c>
      <c r="O6" s="4">
        <v>61.343065173936999</v>
      </c>
      <c r="P6" s="4">
        <v>57.087699848989459</v>
      </c>
      <c r="Q6" s="4">
        <v>53.84358876469144</v>
      </c>
      <c r="R6" s="4">
        <v>59.519771558490497</v>
      </c>
      <c r="S6" s="4">
        <v>63.054245225389721</v>
      </c>
      <c r="T6" s="4">
        <v>58.138071567577263</v>
      </c>
      <c r="U6" s="4">
        <v>62.451645474342037</v>
      </c>
      <c r="V6" s="4">
        <v>69.73867393331733</v>
      </c>
      <c r="W6" s="4">
        <v>71.113688265810055</v>
      </c>
      <c r="X6" s="4">
        <v>72.196190994695911</v>
      </c>
      <c r="Y6" s="4">
        <v>73.265350572837804</v>
      </c>
      <c r="Z6" s="4">
        <v>74.459219244272191</v>
      </c>
      <c r="AA6" s="4">
        <v>75.710070287471197</v>
      </c>
      <c r="AB6" s="4">
        <v>76.944899962067495</v>
      </c>
      <c r="AC6" s="4">
        <v>78.186892127062663</v>
      </c>
      <c r="AD6" s="4">
        <v>79.309844376184486</v>
      </c>
      <c r="AE6" s="4">
        <v>80.255356851310282</v>
      </c>
      <c r="AF6" s="4">
        <v>81.085174858092444</v>
      </c>
      <c r="AG6" s="4">
        <v>81.874004846345969</v>
      </c>
      <c r="AH6" s="4">
        <v>82.62392692345847</v>
      </c>
      <c r="AI6" s="4">
        <v>83.332036177265195</v>
      </c>
      <c r="AJ6" s="4">
        <v>84.011733374867873</v>
      </c>
      <c r="AK6" s="4">
        <v>84.692560334410345</v>
      </c>
      <c r="AL6" s="4">
        <v>85.368355678681567</v>
      </c>
      <c r="AM6" s="4">
        <v>86.031636126632435</v>
      </c>
      <c r="AN6" s="4">
        <v>86.69746442338753</v>
      </c>
      <c r="AO6" s="4">
        <v>87.493733343008344</v>
      </c>
      <c r="AP6" s="4">
        <v>88.358470302500336</v>
      </c>
      <c r="AQ6" s="4">
        <v>89.230021256491227</v>
      </c>
      <c r="AR6" s="4">
        <v>90.116966532350489</v>
      </c>
      <c r="AS6" s="4">
        <v>91.012125968641143</v>
      </c>
      <c r="AT6" s="4">
        <v>91.921117809381172</v>
      </c>
      <c r="AU6" s="4">
        <v>92.839558721142112</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69.811101389148348</v>
      </c>
      <c r="C7" s="4">
        <v>59.057496092312789</v>
      </c>
      <c r="D7" s="4">
        <v>62.726495902814484</v>
      </c>
      <c r="E7" s="4">
        <v>64.624129923359376</v>
      </c>
      <c r="F7" s="4">
        <v>65.371024152124988</v>
      </c>
      <c r="G7" s="4">
        <v>63.457620738410924</v>
      </c>
      <c r="H7" s="4">
        <v>60.778678114098767</v>
      </c>
      <c r="I7" s="4">
        <v>56.889202063094025</v>
      </c>
      <c r="J7" s="4">
        <v>59.028100330299033</v>
      </c>
      <c r="K7" s="4">
        <v>53.628737059741312</v>
      </c>
      <c r="L7" s="4">
        <v>58.153167424410213</v>
      </c>
      <c r="M7" s="4">
        <v>57.999114372370911</v>
      </c>
      <c r="N7" s="4">
        <v>60.747847206957012</v>
      </c>
      <c r="O7" s="4">
        <v>61.343065173936999</v>
      </c>
      <c r="P7" s="4">
        <v>57.087699848989459</v>
      </c>
      <c r="Q7" s="4">
        <v>53.84358876469144</v>
      </c>
      <c r="R7" s="4">
        <v>59.519771558490497</v>
      </c>
      <c r="S7" s="4">
        <v>63.054245225389721</v>
      </c>
      <c r="T7" s="4">
        <v>58.138071567577263</v>
      </c>
      <c r="U7" s="4">
        <v>62.451645474342037</v>
      </c>
      <c r="V7" s="4">
        <v>69.73867393331733</v>
      </c>
      <c r="W7" s="4">
        <v>71.113688265810055</v>
      </c>
      <c r="X7" s="4">
        <v>72.196190994695911</v>
      </c>
      <c r="Y7" s="4">
        <v>73.208399923666946</v>
      </c>
      <c r="Z7" s="4">
        <v>74.330901719882959</v>
      </c>
      <c r="AA7" s="4">
        <v>75.504942419978676</v>
      </c>
      <c r="AB7" s="4">
        <v>76.702535523619915</v>
      </c>
      <c r="AC7" s="4">
        <v>77.875286374180305</v>
      </c>
      <c r="AD7" s="4">
        <v>78.89770018642848</v>
      </c>
      <c r="AE7" s="4">
        <v>79.7078839067769</v>
      </c>
      <c r="AF7" s="4">
        <v>80.403136997528918</v>
      </c>
      <c r="AG7" s="4">
        <v>81.012940536708399</v>
      </c>
      <c r="AH7" s="4">
        <v>81.557970316669071</v>
      </c>
      <c r="AI7" s="4">
        <v>82.034504361753633</v>
      </c>
      <c r="AJ7" s="4">
        <v>82.477566310534428</v>
      </c>
      <c r="AK7" s="4">
        <v>82.916186589621006</v>
      </c>
      <c r="AL7" s="4">
        <v>83.344821978667795</v>
      </c>
      <c r="AM7" s="4">
        <v>83.75649217491933</v>
      </c>
      <c r="AN7" s="4">
        <v>84.166041064652234</v>
      </c>
      <c r="AO7" s="4">
        <v>84.698391307605007</v>
      </c>
      <c r="AP7" s="4">
        <v>85.293212206030773</v>
      </c>
      <c r="AQ7" s="4">
        <v>85.889467072317075</v>
      </c>
      <c r="AR7" s="4">
        <v>86.495293357733914</v>
      </c>
      <c r="AS7" s="4">
        <v>87.103008053157168</v>
      </c>
      <c r="AT7" s="4">
        <v>87.717743816714858</v>
      </c>
      <c r="AU7" s="4">
        <v>88.335265058635926</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69.811101389148348</v>
      </c>
      <c r="C8" s="4">
        <v>59.057496092312789</v>
      </c>
      <c r="D8" s="4">
        <v>62.726495902814484</v>
      </c>
      <c r="E8" s="4">
        <v>64.624129923359376</v>
      </c>
      <c r="F8" s="4">
        <v>65.371024152124988</v>
      </c>
      <c r="G8" s="4">
        <v>63.457620738410924</v>
      </c>
      <c r="H8" s="4">
        <v>60.778678114098767</v>
      </c>
      <c r="I8" s="4">
        <v>56.889202063094025</v>
      </c>
      <c r="J8" s="4">
        <v>59.028100330299033</v>
      </c>
      <c r="K8" s="4">
        <v>53.628737059741312</v>
      </c>
      <c r="L8" s="4">
        <v>58.153167424410213</v>
      </c>
      <c r="M8" s="4">
        <v>57.999114372370911</v>
      </c>
      <c r="N8" s="4">
        <v>60.747847206957012</v>
      </c>
      <c r="O8" s="4">
        <v>61.343065173936999</v>
      </c>
      <c r="P8" s="4">
        <v>57.087699848989459</v>
      </c>
      <c r="Q8" s="4">
        <v>53.84358876469144</v>
      </c>
      <c r="R8" s="4">
        <v>59.519771558490497</v>
      </c>
      <c r="S8" s="4">
        <v>63.054245225389721</v>
      </c>
      <c r="T8" s="4">
        <v>58.138071567577263</v>
      </c>
      <c r="U8" s="4">
        <v>62.451645474342037</v>
      </c>
      <c r="V8" s="4">
        <v>69.73867393331733</v>
      </c>
      <c r="W8" s="4">
        <v>71.113688265810055</v>
      </c>
      <c r="X8" s="4">
        <v>72.196186321764415</v>
      </c>
      <c r="Y8" s="4">
        <v>73.054603795169129</v>
      </c>
      <c r="Z8" s="4">
        <v>74.018531925051988</v>
      </c>
      <c r="AA8" s="4">
        <v>75.029355234560327</v>
      </c>
      <c r="AB8" s="4">
        <v>76.019061381118277</v>
      </c>
      <c r="AC8" s="4">
        <v>76.977409231782886</v>
      </c>
      <c r="AD8" s="4">
        <v>77.780439974790127</v>
      </c>
      <c r="AE8" s="4">
        <v>78.369680685347276</v>
      </c>
      <c r="AF8" s="4">
        <v>78.837687481338776</v>
      </c>
      <c r="AG8" s="4">
        <v>79.219090478022494</v>
      </c>
      <c r="AH8" s="4">
        <v>79.534498546384341</v>
      </c>
      <c r="AI8" s="4">
        <v>79.780241910538138</v>
      </c>
      <c r="AJ8" s="4">
        <v>79.990378254618321</v>
      </c>
      <c r="AK8" s="4">
        <v>80.193250479464865</v>
      </c>
      <c r="AL8" s="4">
        <v>80.383368752876351</v>
      </c>
      <c r="AM8" s="4">
        <v>80.554125611057572</v>
      </c>
      <c r="AN8" s="4">
        <v>80.719989691093275</v>
      </c>
      <c r="AO8" s="4">
        <v>81.001201454936989</v>
      </c>
      <c r="AP8" s="4">
        <v>81.339371175988362</v>
      </c>
      <c r="AQ8" s="4">
        <v>81.675275545500725</v>
      </c>
      <c r="AR8" s="4">
        <v>82.01731398263999</v>
      </c>
      <c r="AS8" s="4">
        <v>82.357561501342687</v>
      </c>
      <c r="AT8" s="4">
        <v>82.700925030065747</v>
      </c>
      <c r="AU8" s="4">
        <v>83.0433113116474</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69.811101389148348</v>
      </c>
      <c r="C9" s="4">
        <v>59.057496092312789</v>
      </c>
      <c r="D9" s="4">
        <v>62.726495902814484</v>
      </c>
      <c r="E9" s="4">
        <v>64.624129923359376</v>
      </c>
      <c r="F9" s="4">
        <v>65.371024152124988</v>
      </c>
      <c r="G9" s="4">
        <v>63.457620738410924</v>
      </c>
      <c r="H9" s="4">
        <v>60.778678114098767</v>
      </c>
      <c r="I9" s="4">
        <v>56.889202063094025</v>
      </c>
      <c r="J9" s="4">
        <v>59.028100330299033</v>
      </c>
      <c r="K9" s="4">
        <v>53.628737059741312</v>
      </c>
      <c r="L9" s="4">
        <v>58.153167424410213</v>
      </c>
      <c r="M9" s="4">
        <v>57.999114372370911</v>
      </c>
      <c r="N9" s="4">
        <v>60.747847206957012</v>
      </c>
      <c r="O9" s="4">
        <v>61.343065173936999</v>
      </c>
      <c r="P9" s="4">
        <v>57.087699848989459</v>
      </c>
      <c r="Q9" s="4">
        <v>53.84358876469144</v>
      </c>
      <c r="R9" s="4">
        <v>59.519771558490497</v>
      </c>
      <c r="S9" s="4">
        <v>63.054245225389721</v>
      </c>
      <c r="T9" s="4">
        <v>58.138071567577263</v>
      </c>
      <c r="U9" s="4">
        <v>62.451645474342037</v>
      </c>
      <c r="V9" s="4">
        <v>69.73867393331733</v>
      </c>
      <c r="W9" s="4">
        <v>71.113688265810055</v>
      </c>
      <c r="X9" s="4">
        <v>72.196190994695911</v>
      </c>
      <c r="Y9" s="4">
        <v>72.903386027577227</v>
      </c>
      <c r="Z9" s="4">
        <v>73.715304930970888</v>
      </c>
      <c r="AA9" s="4">
        <v>74.5685156708617</v>
      </c>
      <c r="AB9" s="4">
        <v>75.396681345263175</v>
      </c>
      <c r="AC9" s="4">
        <v>76.189852953435263</v>
      </c>
      <c r="AD9" s="4">
        <v>76.825588498964322</v>
      </c>
      <c r="AE9" s="4">
        <v>77.194866270852117</v>
      </c>
      <c r="AF9" s="4">
        <v>77.437895945672167</v>
      </c>
      <c r="AG9" s="4">
        <v>77.591919974042554</v>
      </c>
      <c r="AH9" s="4">
        <v>77.67916908535291</v>
      </c>
      <c r="AI9" s="4">
        <v>77.695748517135485</v>
      </c>
      <c r="AJ9" s="4">
        <v>77.675202661738794</v>
      </c>
      <c r="AK9" s="4">
        <v>77.646813782776093</v>
      </c>
      <c r="AL9" s="4">
        <v>77.60458410920306</v>
      </c>
      <c r="AM9" s="4">
        <v>77.54196209417475</v>
      </c>
      <c r="AN9" s="4">
        <v>77.47360630623821</v>
      </c>
      <c r="AO9" s="4">
        <v>77.516626628599198</v>
      </c>
      <c r="AP9" s="4">
        <v>77.61587821319084</v>
      </c>
      <c r="AQ9" s="4">
        <v>77.712243254164733</v>
      </c>
      <c r="AR9" s="4">
        <v>77.812487693425766</v>
      </c>
      <c r="AS9" s="4">
        <v>77.909728315388307</v>
      </c>
      <c r="AT9" s="4">
        <v>78.008467385062161</v>
      </c>
      <c r="AU9" s="4">
        <v>78.104698299125644</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69.811101389148348</v>
      </c>
      <c r="C10" s="4">
        <v>59.057496092312789</v>
      </c>
      <c r="D10" s="4">
        <v>62.726495902814484</v>
      </c>
      <c r="E10" s="4">
        <v>64.624129923359376</v>
      </c>
      <c r="F10" s="4">
        <v>65.371024152124988</v>
      </c>
      <c r="G10" s="4">
        <v>63.457620738410924</v>
      </c>
      <c r="H10" s="4">
        <v>60.778678114098767</v>
      </c>
      <c r="I10" s="4">
        <v>56.889202063094025</v>
      </c>
      <c r="J10" s="4">
        <v>59.028100330299033</v>
      </c>
      <c r="K10" s="4">
        <v>53.628737059741312</v>
      </c>
      <c r="L10" s="4">
        <v>58.153167424410213</v>
      </c>
      <c r="M10" s="4">
        <v>57.999114372370911</v>
      </c>
      <c r="N10" s="4">
        <v>60.747847206957012</v>
      </c>
      <c r="O10" s="4">
        <v>61.343065173936999</v>
      </c>
      <c r="P10" s="4">
        <v>57.087699848989459</v>
      </c>
      <c r="Q10" s="4">
        <v>53.84358876469144</v>
      </c>
      <c r="R10" s="4">
        <v>59.519771558490497</v>
      </c>
      <c r="S10" s="4">
        <v>63.054245225389721</v>
      </c>
      <c r="T10" s="4">
        <v>58.138071567577263</v>
      </c>
      <c r="U10" s="4">
        <v>62.451645474342037</v>
      </c>
      <c r="V10" s="4">
        <v>69.73867393331733</v>
      </c>
      <c r="W10" s="4">
        <v>71.113688265810055</v>
      </c>
      <c r="X10" s="4">
        <v>72.196190994695911</v>
      </c>
      <c r="Y10" s="4">
        <v>72.86138310769401</v>
      </c>
      <c r="Z10" s="4">
        <v>73.582297587330402</v>
      </c>
      <c r="AA10" s="4">
        <v>74.307210587624297</v>
      </c>
      <c r="AB10" s="4">
        <v>75.012407228161877</v>
      </c>
      <c r="AC10" s="4">
        <v>75.690463934276238</v>
      </c>
      <c r="AD10" s="4">
        <v>76.212044474389614</v>
      </c>
      <c r="AE10" s="4">
        <v>76.475616239954121</v>
      </c>
      <c r="AF10" s="4">
        <v>76.611480445614134</v>
      </c>
      <c r="AG10" s="4">
        <v>76.660001852868888</v>
      </c>
      <c r="AH10" s="4">
        <v>76.64350262302078</v>
      </c>
      <c r="AI10" s="4">
        <v>76.557913165224022</v>
      </c>
      <c r="AJ10" s="4">
        <v>76.43645069297537</v>
      </c>
      <c r="AK10" s="4">
        <v>76.307933170559124</v>
      </c>
      <c r="AL10" s="4">
        <v>76.16646339538012</v>
      </c>
      <c r="AM10" s="4">
        <v>76.005740279719447</v>
      </c>
      <c r="AN10" s="4">
        <v>75.840190724234219</v>
      </c>
      <c r="AO10" s="4">
        <v>75.7846192367398</v>
      </c>
      <c r="AP10" s="4">
        <v>75.782753405890986</v>
      </c>
      <c r="AQ10" s="4">
        <v>75.778024793208658</v>
      </c>
      <c r="AR10" s="4">
        <v>75.777663457945948</v>
      </c>
      <c r="AS10" s="4">
        <v>75.774823342319124</v>
      </c>
      <c r="AT10" s="4">
        <v>75.773810735613694</v>
      </c>
      <c r="AU10" s="4">
        <v>75.770738732024938</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403.81174370000008</v>
      </c>
      <c r="C14" s="4">
        <v>341.46038304000007</v>
      </c>
      <c r="D14" s="4">
        <v>362.94001937000002</v>
      </c>
      <c r="E14" s="4">
        <v>378.96179384999999</v>
      </c>
      <c r="F14" s="4">
        <v>388.49670089000006</v>
      </c>
      <c r="G14" s="4">
        <v>369.48212513999988</v>
      </c>
      <c r="H14" s="4">
        <v>371.25849470000003</v>
      </c>
      <c r="I14" s="4">
        <v>342.0780195000001</v>
      </c>
      <c r="J14" s="4">
        <v>339.12196539999997</v>
      </c>
      <c r="K14" s="4">
        <v>325.45711769999997</v>
      </c>
      <c r="L14" s="4">
        <v>336.89319480000006</v>
      </c>
      <c r="M14" s="4">
        <v>332.89742700000005</v>
      </c>
      <c r="N14" s="4">
        <v>344.23732999999999</v>
      </c>
      <c r="O14" s="4">
        <v>354.42256040000001</v>
      </c>
      <c r="P14" s="4">
        <v>333.25542339999998</v>
      </c>
      <c r="Q14" s="4">
        <v>326.71993570000001</v>
      </c>
      <c r="R14" s="4">
        <v>364.97885530000002</v>
      </c>
      <c r="S14" s="4">
        <v>377.82278619999994</v>
      </c>
      <c r="T14" s="4">
        <v>347.56486449999994</v>
      </c>
      <c r="U14" s="4">
        <v>373.83726589999998</v>
      </c>
      <c r="V14" s="4">
        <v>414.92385039999994</v>
      </c>
      <c r="W14" s="4">
        <v>418.77696240000006</v>
      </c>
      <c r="X14" s="4">
        <v>420.36654319999997</v>
      </c>
      <c r="Y14" s="4">
        <v>425.31529749999993</v>
      </c>
      <c r="Z14" s="4">
        <v>431.32435690000005</v>
      </c>
      <c r="AA14" s="4">
        <v>437.55364630000003</v>
      </c>
      <c r="AB14" s="4">
        <v>443.54557019999999</v>
      </c>
      <c r="AC14" s="4">
        <v>449.58370209999993</v>
      </c>
      <c r="AD14" s="4">
        <v>455.19305659999998</v>
      </c>
      <c r="AE14" s="4">
        <v>459.91593329999995</v>
      </c>
      <c r="AF14" s="4">
        <v>463.99540619999999</v>
      </c>
      <c r="AG14" s="4">
        <v>467.88357879999995</v>
      </c>
      <c r="AH14" s="4">
        <v>471.58824759999999</v>
      </c>
      <c r="AI14" s="4">
        <v>475.12288160000003</v>
      </c>
      <c r="AJ14" s="4">
        <v>478.53227440000006</v>
      </c>
      <c r="AK14" s="4">
        <v>481.95129980000002</v>
      </c>
      <c r="AL14" s="4">
        <v>485.37653890000001</v>
      </c>
      <c r="AM14" s="4">
        <v>488.74947099999991</v>
      </c>
      <c r="AN14" s="4">
        <v>492.13177370000005</v>
      </c>
      <c r="AO14" s="4">
        <v>496.19690730000002</v>
      </c>
      <c r="AP14" s="4">
        <v>500.58606089999995</v>
      </c>
      <c r="AQ14" s="4">
        <v>505.00724459999998</v>
      </c>
      <c r="AR14" s="4">
        <v>509.45204969999998</v>
      </c>
      <c r="AS14" s="4">
        <v>513.95266659999993</v>
      </c>
      <c r="AT14" s="4">
        <v>518.5205122000001</v>
      </c>
      <c r="AU14" s="4">
        <v>523.13037259999987</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403.81174370000008</v>
      </c>
      <c r="C15" s="4">
        <v>341.46038304000007</v>
      </c>
      <c r="D15" s="4">
        <v>362.94001937000002</v>
      </c>
      <c r="E15" s="4">
        <v>378.96179384999999</v>
      </c>
      <c r="F15" s="4">
        <v>388.49670089000006</v>
      </c>
      <c r="G15" s="4">
        <v>369.48212513999988</v>
      </c>
      <c r="H15" s="4">
        <v>371.25849470000003</v>
      </c>
      <c r="I15" s="4">
        <v>342.0780195000001</v>
      </c>
      <c r="J15" s="4">
        <v>339.12196539999997</v>
      </c>
      <c r="K15" s="4">
        <v>325.45711769999997</v>
      </c>
      <c r="L15" s="4">
        <v>336.89319480000006</v>
      </c>
      <c r="M15" s="4">
        <v>332.89742700000005</v>
      </c>
      <c r="N15" s="4">
        <v>344.23732999999999</v>
      </c>
      <c r="O15" s="4">
        <v>354.42256040000001</v>
      </c>
      <c r="P15" s="4">
        <v>333.25542339999998</v>
      </c>
      <c r="Q15" s="4">
        <v>326.71993570000001</v>
      </c>
      <c r="R15" s="4">
        <v>364.97885530000002</v>
      </c>
      <c r="S15" s="4">
        <v>377.82278619999994</v>
      </c>
      <c r="T15" s="4">
        <v>347.56486449999994</v>
      </c>
      <c r="U15" s="4">
        <v>373.83726589999998</v>
      </c>
      <c r="V15" s="4">
        <v>414.92385039999994</v>
      </c>
      <c r="W15" s="4">
        <v>418.77696240000006</v>
      </c>
      <c r="X15" s="4">
        <v>420.36654319999997</v>
      </c>
      <c r="Y15" s="4">
        <v>425.03766410000003</v>
      </c>
      <c r="Z15" s="4">
        <v>430.77144549999997</v>
      </c>
      <c r="AA15" s="4">
        <v>436.71543589999999</v>
      </c>
      <c r="AB15" s="4">
        <v>442.63124460000012</v>
      </c>
      <c r="AC15" s="4">
        <v>448.39204060000009</v>
      </c>
      <c r="AD15" s="4">
        <v>453.51565930000004</v>
      </c>
      <c r="AE15" s="4">
        <v>457.53373079999994</v>
      </c>
      <c r="AF15" s="4">
        <v>460.9013875</v>
      </c>
      <c r="AG15" s="4">
        <v>463.83654640000009</v>
      </c>
      <c r="AH15" s="4">
        <v>466.45650570000004</v>
      </c>
      <c r="AI15" s="4">
        <v>468.7715705</v>
      </c>
      <c r="AJ15" s="4">
        <v>470.94162610000012</v>
      </c>
      <c r="AK15" s="4">
        <v>473.09645549999999</v>
      </c>
      <c r="AL15" s="4">
        <v>475.23505989999995</v>
      </c>
      <c r="AM15" s="4">
        <v>477.29997899999995</v>
      </c>
      <c r="AN15" s="4">
        <v>479.35206010000002</v>
      </c>
      <c r="AO15" s="4">
        <v>482.04804220000005</v>
      </c>
      <c r="AP15" s="4">
        <v>485.03480600000012</v>
      </c>
      <c r="AQ15" s="4">
        <v>488.02476830000006</v>
      </c>
      <c r="AR15" s="4">
        <v>491.0096777</v>
      </c>
      <c r="AS15" s="4">
        <v>494.01916240000003</v>
      </c>
      <c r="AT15" s="4">
        <v>497.06369649999993</v>
      </c>
      <c r="AU15" s="4">
        <v>500.11876130000002</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403.81174370000008</v>
      </c>
      <c r="C16" s="4">
        <v>341.46038304000007</v>
      </c>
      <c r="D16" s="4">
        <v>362.94001937000002</v>
      </c>
      <c r="E16" s="4">
        <v>378.96179384999999</v>
      </c>
      <c r="F16" s="4">
        <v>388.49670089000006</v>
      </c>
      <c r="G16" s="4">
        <v>369.48212513999988</v>
      </c>
      <c r="H16" s="4">
        <v>371.25849470000003</v>
      </c>
      <c r="I16" s="4">
        <v>342.0780195000001</v>
      </c>
      <c r="J16" s="4">
        <v>339.12196539999997</v>
      </c>
      <c r="K16" s="4">
        <v>325.45711769999997</v>
      </c>
      <c r="L16" s="4">
        <v>336.89319480000006</v>
      </c>
      <c r="M16" s="4">
        <v>332.89742700000005</v>
      </c>
      <c r="N16" s="4">
        <v>344.23732999999999</v>
      </c>
      <c r="O16" s="4">
        <v>354.42256040000001</v>
      </c>
      <c r="P16" s="4">
        <v>333.25542339999998</v>
      </c>
      <c r="Q16" s="4">
        <v>326.71993570000001</v>
      </c>
      <c r="R16" s="4">
        <v>364.97885530000002</v>
      </c>
      <c r="S16" s="4">
        <v>377.82278619999994</v>
      </c>
      <c r="T16" s="4">
        <v>347.56486449999994</v>
      </c>
      <c r="U16" s="4">
        <v>373.83726589999998</v>
      </c>
      <c r="V16" s="4">
        <v>414.92385039999994</v>
      </c>
      <c r="W16" s="4">
        <v>418.77696240000006</v>
      </c>
      <c r="X16" s="4">
        <v>420.36652530000003</v>
      </c>
      <c r="Y16" s="4">
        <v>424.22494149999989</v>
      </c>
      <c r="Z16" s="4">
        <v>429.14478959999997</v>
      </c>
      <c r="AA16" s="4">
        <v>434.25899570000001</v>
      </c>
      <c r="AB16" s="4">
        <v>439.11316869999996</v>
      </c>
      <c r="AC16" s="4">
        <v>443.78793740000009</v>
      </c>
      <c r="AD16" s="4">
        <v>447.80564419999996</v>
      </c>
      <c r="AE16" s="4">
        <v>450.71572509999999</v>
      </c>
      <c r="AF16" s="4">
        <v>452.96505910000002</v>
      </c>
      <c r="AG16" s="4">
        <v>454.77127569999999</v>
      </c>
      <c r="AH16" s="4">
        <v>456.25158440000007</v>
      </c>
      <c r="AI16" s="4">
        <v>457.42121359999999</v>
      </c>
      <c r="AJ16" s="4">
        <v>458.43642929999993</v>
      </c>
      <c r="AK16" s="4">
        <v>459.42320190000004</v>
      </c>
      <c r="AL16" s="4">
        <v>460.3810527</v>
      </c>
      <c r="AM16" s="4">
        <v>461.25565030000001</v>
      </c>
      <c r="AN16" s="4">
        <v>462.10662529999991</v>
      </c>
      <c r="AO16" s="4">
        <v>463.5673597</v>
      </c>
      <c r="AP16" s="4">
        <v>465.29425730000014</v>
      </c>
      <c r="AQ16" s="4">
        <v>467.00871890000002</v>
      </c>
      <c r="AR16" s="4">
        <v>468.70403730000004</v>
      </c>
      <c r="AS16" s="4">
        <v>470.40841110000008</v>
      </c>
      <c r="AT16" s="4">
        <v>472.13242769999999</v>
      </c>
      <c r="AU16" s="4">
        <v>473.8521882</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403.81174370000008</v>
      </c>
      <c r="C17" s="4">
        <v>341.46038304000007</v>
      </c>
      <c r="D17" s="4">
        <v>362.94001937000002</v>
      </c>
      <c r="E17" s="4">
        <v>378.96179384999999</v>
      </c>
      <c r="F17" s="4">
        <v>388.49670089000006</v>
      </c>
      <c r="G17" s="4">
        <v>369.48212513999988</v>
      </c>
      <c r="H17" s="4">
        <v>371.25849470000003</v>
      </c>
      <c r="I17" s="4">
        <v>342.0780195000001</v>
      </c>
      <c r="J17" s="4">
        <v>339.12196539999997</v>
      </c>
      <c r="K17" s="4">
        <v>325.45711769999997</v>
      </c>
      <c r="L17" s="4">
        <v>336.89319480000006</v>
      </c>
      <c r="M17" s="4">
        <v>332.89742700000005</v>
      </c>
      <c r="N17" s="4">
        <v>344.23732999999999</v>
      </c>
      <c r="O17" s="4">
        <v>354.42256040000001</v>
      </c>
      <c r="P17" s="4">
        <v>333.25542339999998</v>
      </c>
      <c r="Q17" s="4">
        <v>326.71993570000001</v>
      </c>
      <c r="R17" s="4">
        <v>364.97885530000002</v>
      </c>
      <c r="S17" s="4">
        <v>377.82278619999994</v>
      </c>
      <c r="T17" s="4">
        <v>347.56486449999994</v>
      </c>
      <c r="U17" s="4">
        <v>373.83726589999998</v>
      </c>
      <c r="V17" s="4">
        <v>414.92385039999994</v>
      </c>
      <c r="W17" s="4">
        <v>418.77696240000006</v>
      </c>
      <c r="X17" s="4">
        <v>420.36654319999997</v>
      </c>
      <c r="Y17" s="4">
        <v>423.4170307</v>
      </c>
      <c r="Z17" s="4">
        <v>427.53548690000008</v>
      </c>
      <c r="AA17" s="4">
        <v>431.82852259999999</v>
      </c>
      <c r="AB17" s="4">
        <v>435.84586099999996</v>
      </c>
      <c r="AC17" s="4">
        <v>439.66715190000008</v>
      </c>
      <c r="AD17" s="4">
        <v>442.82242100000008</v>
      </c>
      <c r="AE17" s="4">
        <v>444.59320730000002</v>
      </c>
      <c r="AF17" s="4">
        <v>445.71066379999991</v>
      </c>
      <c r="AG17" s="4">
        <v>446.38051819999993</v>
      </c>
      <c r="AH17" s="4">
        <v>446.72581540000004</v>
      </c>
      <c r="AI17" s="4">
        <v>446.76429630000007</v>
      </c>
      <c r="AJ17" s="4">
        <v>446.65109100000006</v>
      </c>
      <c r="AK17" s="4">
        <v>446.50971860000004</v>
      </c>
      <c r="AL17" s="4">
        <v>446.33793520000006</v>
      </c>
      <c r="AM17" s="4">
        <v>446.08402329999996</v>
      </c>
      <c r="AN17" s="4">
        <v>445.80774179999992</v>
      </c>
      <c r="AO17" s="4">
        <v>446.11990250000002</v>
      </c>
      <c r="AP17" s="4">
        <v>446.68652029999998</v>
      </c>
      <c r="AQ17" s="4">
        <v>447.23341489999996</v>
      </c>
      <c r="AR17" s="4">
        <v>447.75539250000003</v>
      </c>
      <c r="AS17" s="4">
        <v>448.28313370000006</v>
      </c>
      <c r="AT17" s="4">
        <v>448.8254538000001</v>
      </c>
      <c r="AU17" s="4">
        <v>449.35971630000006</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403.81174370000008</v>
      </c>
      <c r="C18" s="4">
        <v>341.46038304000007</v>
      </c>
      <c r="D18" s="4">
        <v>362.94001937000002</v>
      </c>
      <c r="E18" s="4">
        <v>378.96179384999999</v>
      </c>
      <c r="F18" s="4">
        <v>388.49670089000006</v>
      </c>
      <c r="G18" s="4">
        <v>369.48212513999988</v>
      </c>
      <c r="H18" s="4">
        <v>371.25849470000003</v>
      </c>
      <c r="I18" s="4">
        <v>342.0780195000001</v>
      </c>
      <c r="J18" s="4">
        <v>339.12196539999997</v>
      </c>
      <c r="K18" s="4">
        <v>325.45711769999997</v>
      </c>
      <c r="L18" s="4">
        <v>336.89319480000006</v>
      </c>
      <c r="M18" s="4">
        <v>332.89742700000005</v>
      </c>
      <c r="N18" s="4">
        <v>344.23732999999999</v>
      </c>
      <c r="O18" s="4">
        <v>354.42256040000001</v>
      </c>
      <c r="P18" s="4">
        <v>333.25542339999998</v>
      </c>
      <c r="Q18" s="4">
        <v>326.71993570000001</v>
      </c>
      <c r="R18" s="4">
        <v>364.97885530000002</v>
      </c>
      <c r="S18" s="4">
        <v>377.82278619999994</v>
      </c>
      <c r="T18" s="4">
        <v>347.56486449999994</v>
      </c>
      <c r="U18" s="4">
        <v>373.83726589999998</v>
      </c>
      <c r="V18" s="4">
        <v>414.92385039999994</v>
      </c>
      <c r="W18" s="4">
        <v>418.77696240000006</v>
      </c>
      <c r="X18" s="4">
        <v>420.36654319999997</v>
      </c>
      <c r="Y18" s="4">
        <v>423.19246279999999</v>
      </c>
      <c r="Z18" s="4">
        <v>426.87121930000001</v>
      </c>
      <c r="AA18" s="4">
        <v>430.53840099999996</v>
      </c>
      <c r="AB18" s="4">
        <v>433.94053040000006</v>
      </c>
      <c r="AC18" s="4">
        <v>437.15615070000007</v>
      </c>
      <c r="AD18" s="4">
        <v>439.6907733999999</v>
      </c>
      <c r="AE18" s="4">
        <v>440.91487899999993</v>
      </c>
      <c r="AF18" s="4">
        <v>441.50168769999993</v>
      </c>
      <c r="AG18" s="4">
        <v>441.64699269999994</v>
      </c>
      <c r="AH18" s="4">
        <v>441.4748199</v>
      </c>
      <c r="AI18" s="4">
        <v>441.00430639999996</v>
      </c>
      <c r="AJ18" s="4">
        <v>440.38978680000008</v>
      </c>
      <c r="AK18" s="4">
        <v>439.75205169999992</v>
      </c>
      <c r="AL18" s="4">
        <v>439.08960370000005</v>
      </c>
      <c r="AM18" s="4">
        <v>438.35246530000001</v>
      </c>
      <c r="AN18" s="4">
        <v>437.59930900000001</v>
      </c>
      <c r="AO18" s="4">
        <v>437.42953489999996</v>
      </c>
      <c r="AP18" s="4">
        <v>437.51204729999995</v>
      </c>
      <c r="AQ18" s="4">
        <v>437.58221039999989</v>
      </c>
      <c r="AR18" s="4">
        <v>437.63374189999996</v>
      </c>
      <c r="AS18" s="4">
        <v>437.69638680000014</v>
      </c>
      <c r="AT18" s="4">
        <v>437.77822239999995</v>
      </c>
      <c r="AU18" s="4">
        <v>437.85702870000006</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3402</v>
      </c>
      <c r="C22" s="4">
        <v>3320.5</v>
      </c>
      <c r="D22" s="4">
        <v>3348.25</v>
      </c>
      <c r="E22" s="4">
        <v>3442.25</v>
      </c>
      <c r="F22" s="4">
        <v>3490.75</v>
      </c>
      <c r="G22" s="4">
        <v>3464.5</v>
      </c>
      <c r="H22" s="4">
        <v>3393.75</v>
      </c>
      <c r="I22" s="4">
        <v>3292.5</v>
      </c>
      <c r="J22" s="4">
        <v>3261</v>
      </c>
      <c r="K22" s="4">
        <v>3187.25</v>
      </c>
      <c r="L22" s="4">
        <v>3191.75</v>
      </c>
      <c r="M22" s="4">
        <v>3259</v>
      </c>
      <c r="N22" s="4">
        <v>3463.5</v>
      </c>
      <c r="O22" s="4">
        <v>3498</v>
      </c>
      <c r="P22" s="4">
        <v>3514.75</v>
      </c>
      <c r="Q22" s="4">
        <v>3622</v>
      </c>
      <c r="R22" s="4">
        <v>3685.25</v>
      </c>
      <c r="S22" s="4">
        <v>3689.5</v>
      </c>
      <c r="T22" s="4">
        <v>3719.5</v>
      </c>
      <c r="U22" s="4">
        <v>3859.5</v>
      </c>
      <c r="V22" s="4">
        <v>3992.75</v>
      </c>
      <c r="W22" s="4">
        <v>4157</v>
      </c>
      <c r="X22" s="4">
        <v>4201.125</v>
      </c>
      <c r="Y22" s="4">
        <v>4257.0050000000001</v>
      </c>
      <c r="Z22" s="4">
        <v>4321.8379999999997</v>
      </c>
      <c r="AA22" s="4">
        <v>4388.5110000000004</v>
      </c>
      <c r="AB22" s="4">
        <v>4452.5959999999995</v>
      </c>
      <c r="AC22" s="4">
        <v>4517.0209999999997</v>
      </c>
      <c r="AD22" s="4">
        <v>4576.8069999999998</v>
      </c>
      <c r="AE22" s="4">
        <v>4626.8789999999999</v>
      </c>
      <c r="AF22" s="4">
        <v>4669.3050000000003</v>
      </c>
      <c r="AG22" s="4">
        <v>4708.8689999999997</v>
      </c>
      <c r="AH22" s="4">
        <v>4745.9489999999996</v>
      </c>
      <c r="AI22" s="4">
        <v>4780.9380000000001</v>
      </c>
      <c r="AJ22" s="4">
        <v>4814.5569999999998</v>
      </c>
      <c r="AK22" s="4">
        <v>4848.442</v>
      </c>
      <c r="AL22" s="4">
        <v>4882.53</v>
      </c>
      <c r="AM22" s="4">
        <v>4916.2060000000001</v>
      </c>
      <c r="AN22" s="4">
        <v>4950.3969999999999</v>
      </c>
      <c r="AO22" s="4">
        <v>4991.9769999999999</v>
      </c>
      <c r="AP22" s="4">
        <v>5037.1180000000004</v>
      </c>
      <c r="AQ22" s="4">
        <v>5082.7129999999997</v>
      </c>
      <c r="AR22" s="4">
        <v>5128.7479999999996</v>
      </c>
      <c r="AS22" s="4">
        <v>5175.2920000000004</v>
      </c>
      <c r="AT22" s="4">
        <v>5222.29</v>
      </c>
      <c r="AU22" s="4">
        <v>5269.7830000000004</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3402</v>
      </c>
      <c r="C23" s="4">
        <v>3320.5</v>
      </c>
      <c r="D23" s="4">
        <v>3348.25</v>
      </c>
      <c r="E23" s="4">
        <v>3442.25</v>
      </c>
      <c r="F23" s="4">
        <v>3490.75</v>
      </c>
      <c r="G23" s="4">
        <v>3464.5</v>
      </c>
      <c r="H23" s="4">
        <v>3393.75</v>
      </c>
      <c r="I23" s="4">
        <v>3292.5</v>
      </c>
      <c r="J23" s="4">
        <v>3261</v>
      </c>
      <c r="K23" s="4">
        <v>3187.25</v>
      </c>
      <c r="L23" s="4">
        <v>3191.75</v>
      </c>
      <c r="M23" s="4">
        <v>3259</v>
      </c>
      <c r="N23" s="4">
        <v>3463.5</v>
      </c>
      <c r="O23" s="4">
        <v>3498</v>
      </c>
      <c r="P23" s="4">
        <v>3514.75</v>
      </c>
      <c r="Q23" s="4">
        <v>3622</v>
      </c>
      <c r="R23" s="4">
        <v>3685.25</v>
      </c>
      <c r="S23" s="4">
        <v>3689.5</v>
      </c>
      <c r="T23" s="4">
        <v>3719.5</v>
      </c>
      <c r="U23" s="4">
        <v>3859.5</v>
      </c>
      <c r="V23" s="4">
        <v>3992.75</v>
      </c>
      <c r="W23" s="4">
        <v>4157</v>
      </c>
      <c r="X23" s="4">
        <v>4201.125</v>
      </c>
      <c r="Y23" s="4">
        <v>4254.92</v>
      </c>
      <c r="Z23" s="4">
        <v>4317.6090000000004</v>
      </c>
      <c r="AA23" s="4">
        <v>4382.0730000000003</v>
      </c>
      <c r="AB23" s="4">
        <v>4446.0479999999998</v>
      </c>
      <c r="AC23" s="4">
        <v>4508.1540000000005</v>
      </c>
      <c r="AD23" s="4">
        <v>4563.3130000000001</v>
      </c>
      <c r="AE23" s="4">
        <v>4606.3819999999996</v>
      </c>
      <c r="AF23" s="4">
        <v>4641.6660000000002</v>
      </c>
      <c r="AG23" s="4">
        <v>4671.6229999999996</v>
      </c>
      <c r="AH23" s="4">
        <v>4697.7439999999997</v>
      </c>
      <c r="AI23" s="4">
        <v>4720.3990000000003</v>
      </c>
      <c r="AJ23" s="4">
        <v>4741.47</v>
      </c>
      <c r="AK23" s="4">
        <v>4762.5550000000003</v>
      </c>
      <c r="AL23" s="4">
        <v>4783.5950000000003</v>
      </c>
      <c r="AM23" s="4">
        <v>4803.9960000000001</v>
      </c>
      <c r="AN23" s="4">
        <v>4824.674</v>
      </c>
      <c r="AO23" s="4">
        <v>4852.3059999999996</v>
      </c>
      <c r="AP23" s="4">
        <v>4883.134</v>
      </c>
      <c r="AQ23" s="4">
        <v>4914.1189999999997</v>
      </c>
      <c r="AR23" s="4">
        <v>4945.2389999999996</v>
      </c>
      <c r="AS23" s="4">
        <v>4976.5559999999996</v>
      </c>
      <c r="AT23" s="4">
        <v>5008.0119999999997</v>
      </c>
      <c r="AU23" s="4">
        <v>5039.643</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3402</v>
      </c>
      <c r="C24" s="4">
        <v>3320.5</v>
      </c>
      <c r="D24" s="4">
        <v>3348.25</v>
      </c>
      <c r="E24" s="4">
        <v>3442.25</v>
      </c>
      <c r="F24" s="4">
        <v>3490.75</v>
      </c>
      <c r="G24" s="4">
        <v>3464.5</v>
      </c>
      <c r="H24" s="4">
        <v>3393.75</v>
      </c>
      <c r="I24" s="4">
        <v>3292.5</v>
      </c>
      <c r="J24" s="4">
        <v>3261</v>
      </c>
      <c r="K24" s="4">
        <v>3187.25</v>
      </c>
      <c r="L24" s="4">
        <v>3191.75</v>
      </c>
      <c r="M24" s="4">
        <v>3259</v>
      </c>
      <c r="N24" s="4">
        <v>3463.5</v>
      </c>
      <c r="O24" s="4">
        <v>3498</v>
      </c>
      <c r="P24" s="4">
        <v>3514.75</v>
      </c>
      <c r="Q24" s="4">
        <v>3622</v>
      </c>
      <c r="R24" s="4">
        <v>3685.25</v>
      </c>
      <c r="S24" s="4">
        <v>3689.5</v>
      </c>
      <c r="T24" s="4">
        <v>3719.5</v>
      </c>
      <c r="U24" s="4">
        <v>3859.5</v>
      </c>
      <c r="V24" s="4">
        <v>3992.75</v>
      </c>
      <c r="W24" s="4">
        <v>4157</v>
      </c>
      <c r="X24" s="4">
        <v>4201.125</v>
      </c>
      <c r="Y24" s="4">
        <v>4246.5820000000003</v>
      </c>
      <c r="Z24" s="4">
        <v>4300.7380000000003</v>
      </c>
      <c r="AA24" s="4">
        <v>4356.4430000000002</v>
      </c>
      <c r="AB24" s="4">
        <v>4409.2640000000001</v>
      </c>
      <c r="AC24" s="4">
        <v>4459.9179999999997</v>
      </c>
      <c r="AD24" s="4">
        <v>4503.41</v>
      </c>
      <c r="AE24" s="4">
        <v>4534.7250000000004</v>
      </c>
      <c r="AF24" s="4">
        <v>4558.1779999999999</v>
      </c>
      <c r="AG24" s="4">
        <v>4576.2359999999999</v>
      </c>
      <c r="AH24" s="4">
        <v>4590.3959999999997</v>
      </c>
      <c r="AI24" s="4">
        <v>4601.0510000000004</v>
      </c>
      <c r="AJ24" s="4">
        <v>4610.049</v>
      </c>
      <c r="AK24" s="4">
        <v>4618.9359999999997</v>
      </c>
      <c r="AL24" s="4">
        <v>4627.6580000000004</v>
      </c>
      <c r="AM24" s="4">
        <v>4635.6559999999999</v>
      </c>
      <c r="AN24" s="4">
        <v>4643.82</v>
      </c>
      <c r="AO24" s="4">
        <v>4658.5609999999997</v>
      </c>
      <c r="AP24" s="4">
        <v>4676.24</v>
      </c>
      <c r="AQ24" s="4">
        <v>4693.9260000000004</v>
      </c>
      <c r="AR24" s="4">
        <v>4711.5919999999996</v>
      </c>
      <c r="AS24" s="4">
        <v>4729.2910000000002</v>
      </c>
      <c r="AT24" s="4">
        <v>4746.973</v>
      </c>
      <c r="AU24" s="4">
        <v>4764.6679999999997</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3402</v>
      </c>
      <c r="C25" s="4">
        <v>3320.5</v>
      </c>
      <c r="D25" s="4">
        <v>3348.25</v>
      </c>
      <c r="E25" s="4">
        <v>3442.25</v>
      </c>
      <c r="F25" s="4">
        <v>3490.75</v>
      </c>
      <c r="G25" s="4">
        <v>3464.5</v>
      </c>
      <c r="H25" s="4">
        <v>3393.75</v>
      </c>
      <c r="I25" s="4">
        <v>3292.5</v>
      </c>
      <c r="J25" s="4">
        <v>3261</v>
      </c>
      <c r="K25" s="4">
        <v>3187.25</v>
      </c>
      <c r="L25" s="4">
        <v>3191.75</v>
      </c>
      <c r="M25" s="4">
        <v>3259</v>
      </c>
      <c r="N25" s="4">
        <v>3463.5</v>
      </c>
      <c r="O25" s="4">
        <v>3498</v>
      </c>
      <c r="P25" s="4">
        <v>3514.75</v>
      </c>
      <c r="Q25" s="4">
        <v>3622</v>
      </c>
      <c r="R25" s="4">
        <v>3685.25</v>
      </c>
      <c r="S25" s="4">
        <v>3689.5</v>
      </c>
      <c r="T25" s="4">
        <v>3719.5</v>
      </c>
      <c r="U25" s="4">
        <v>3859.5</v>
      </c>
      <c r="V25" s="4">
        <v>3992.75</v>
      </c>
      <c r="W25" s="4">
        <v>4157</v>
      </c>
      <c r="X25" s="4">
        <v>4201.125</v>
      </c>
      <c r="Y25" s="4">
        <v>4238.2430000000004</v>
      </c>
      <c r="Z25" s="4">
        <v>4283.9229999999998</v>
      </c>
      <c r="AA25" s="4">
        <v>4330.9870000000001</v>
      </c>
      <c r="AB25" s="4">
        <v>4375</v>
      </c>
      <c r="AC25" s="4">
        <v>4416.6809999999996</v>
      </c>
      <c r="AD25" s="4">
        <v>4451.1109999999999</v>
      </c>
      <c r="AE25" s="4">
        <v>4470.4830000000002</v>
      </c>
      <c r="AF25" s="4">
        <v>4482.0029999999997</v>
      </c>
      <c r="AG25" s="4">
        <v>4488.152</v>
      </c>
      <c r="AH25" s="4">
        <v>4490.4350000000004</v>
      </c>
      <c r="AI25" s="4">
        <v>4489.2700000000004</v>
      </c>
      <c r="AJ25" s="4">
        <v>4486.4769999999999</v>
      </c>
      <c r="AK25" s="4">
        <v>4483.55</v>
      </c>
      <c r="AL25" s="4">
        <v>4480.4480000000003</v>
      </c>
      <c r="AM25" s="4">
        <v>4476.6350000000002</v>
      </c>
      <c r="AN25" s="4">
        <v>4472.9880000000003</v>
      </c>
      <c r="AO25" s="4">
        <v>4475.6660000000002</v>
      </c>
      <c r="AP25" s="4">
        <v>4481.1409999999996</v>
      </c>
      <c r="AQ25" s="4">
        <v>4486.5820000000003</v>
      </c>
      <c r="AR25" s="4">
        <v>4491.9589999999998</v>
      </c>
      <c r="AS25" s="4">
        <v>4497.3289999999997</v>
      </c>
      <c r="AT25" s="4">
        <v>4502.6369999999997</v>
      </c>
      <c r="AU25" s="4">
        <v>4507.9179999999997</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3402</v>
      </c>
      <c r="C26" s="4">
        <v>3320.5</v>
      </c>
      <c r="D26" s="4">
        <v>3348.25</v>
      </c>
      <c r="E26" s="4">
        <v>3442.25</v>
      </c>
      <c r="F26" s="4">
        <v>3490.75</v>
      </c>
      <c r="G26" s="4">
        <v>3464.5</v>
      </c>
      <c r="H26" s="4">
        <v>3393.75</v>
      </c>
      <c r="I26" s="4">
        <v>3292.5</v>
      </c>
      <c r="J26" s="4">
        <v>3261</v>
      </c>
      <c r="K26" s="4">
        <v>3187.25</v>
      </c>
      <c r="L26" s="4">
        <v>3191.75</v>
      </c>
      <c r="M26" s="4">
        <v>3259</v>
      </c>
      <c r="N26" s="4">
        <v>3463.5</v>
      </c>
      <c r="O26" s="4">
        <v>3498</v>
      </c>
      <c r="P26" s="4">
        <v>3514.75</v>
      </c>
      <c r="Q26" s="4">
        <v>3622</v>
      </c>
      <c r="R26" s="4">
        <v>3685.25</v>
      </c>
      <c r="S26" s="4">
        <v>3689.5</v>
      </c>
      <c r="T26" s="4">
        <v>3719.5</v>
      </c>
      <c r="U26" s="4">
        <v>3859.5</v>
      </c>
      <c r="V26" s="4">
        <v>3992.75</v>
      </c>
      <c r="W26" s="4">
        <v>4157</v>
      </c>
      <c r="X26" s="4">
        <v>4201.125</v>
      </c>
      <c r="Y26" s="4">
        <v>4236.1580000000004</v>
      </c>
      <c r="Z26" s="4">
        <v>4277.652</v>
      </c>
      <c r="AA26" s="4">
        <v>4318.3890000000001</v>
      </c>
      <c r="AB26" s="4">
        <v>4356.0029999999997</v>
      </c>
      <c r="AC26" s="4">
        <v>4391.2209999999995</v>
      </c>
      <c r="AD26" s="4">
        <v>4419.17</v>
      </c>
      <c r="AE26" s="4">
        <v>4432.8829999999998</v>
      </c>
      <c r="AF26" s="4">
        <v>4438.8270000000002</v>
      </c>
      <c r="AG26" s="4">
        <v>4439.4859999999999</v>
      </c>
      <c r="AH26" s="4">
        <v>4436.3680000000004</v>
      </c>
      <c r="AI26" s="4">
        <v>4429.8990000000003</v>
      </c>
      <c r="AJ26" s="4">
        <v>4421.8829999999998</v>
      </c>
      <c r="AK26" s="4">
        <v>4413.7910000000002</v>
      </c>
      <c r="AL26" s="4">
        <v>4405.5820000000003</v>
      </c>
      <c r="AM26" s="4">
        <v>4396.7380000000003</v>
      </c>
      <c r="AN26" s="4">
        <v>4388.1210000000001</v>
      </c>
      <c r="AO26" s="4">
        <v>4385.7690000000002</v>
      </c>
      <c r="AP26" s="4">
        <v>4386.2089999999998</v>
      </c>
      <c r="AQ26" s="4">
        <v>4386.665</v>
      </c>
      <c r="AR26" s="4">
        <v>4387.1030000000001</v>
      </c>
      <c r="AS26" s="4">
        <v>4387.5780000000004</v>
      </c>
      <c r="AT26" s="4">
        <v>4388.0389999999998</v>
      </c>
      <c r="AU26" s="4">
        <v>4388.518</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15</vt:i4>
      </vt:variant>
    </vt:vector>
  </HeadingPairs>
  <TitlesOfParts>
    <vt:vector size="38" baseType="lpstr">
      <vt:lpstr>Menu</vt:lpstr>
      <vt:lpstr>Population</vt:lpstr>
      <vt:lpstr>Population_%</vt:lpstr>
      <vt:lpstr>Working age population</vt:lpstr>
      <vt:lpstr>Working age population_%</vt:lpstr>
      <vt:lpstr>Migration</vt:lpstr>
      <vt:lpstr>Total employees</vt:lpstr>
      <vt:lpstr>Total employees_%</vt:lpstr>
      <vt:lpstr>Self employed jobs</vt:lpstr>
      <vt:lpstr>Self employed jobs_%</vt:lpstr>
      <vt:lpstr>Total employment</vt:lpstr>
      <vt:lpstr>Total employment_%</vt:lpstr>
      <vt:lpstr>Total employment by sector</vt:lpstr>
      <vt:lpstr>Total employment by sector_%</vt:lpstr>
      <vt:lpstr>Unemployment</vt:lpstr>
      <vt:lpstr>Unemployment rate</vt:lpstr>
      <vt:lpstr>GVA</vt:lpstr>
      <vt:lpstr>GVA_%</vt:lpstr>
      <vt:lpstr>GVA by sector</vt:lpstr>
      <vt:lpstr>GVA by sector_%</vt:lpstr>
      <vt:lpstr>Resident employment</vt:lpstr>
      <vt:lpstr>Resident employment_%</vt:lpstr>
      <vt:lpstr>Resident employment rate</vt:lpstr>
      <vt:lpstr>GVA!Print_Area</vt:lpstr>
      <vt:lpstr>'GVA by sector'!Print_Area</vt:lpstr>
      <vt:lpstr>'GVA by sector_%'!Print_Area</vt:lpstr>
      <vt:lpstr>'GVA_%'!Print_Area</vt:lpstr>
      <vt:lpstr>Menu!Print_Area</vt:lpstr>
      <vt:lpstr>Migration!Print_Area</vt:lpstr>
      <vt:lpstr>'Resident employment'!Print_Area</vt:lpstr>
      <vt:lpstr>'Resident employment rate'!Print_Area</vt:lpstr>
      <vt:lpstr>'Resident employment_%'!Print_Area</vt:lpstr>
      <vt:lpstr>'Total employment'!Print_Area</vt:lpstr>
      <vt:lpstr>'Total employment by sector'!Print_Area</vt:lpstr>
      <vt:lpstr>'Total employment by sector_%'!Print_Area</vt:lpstr>
      <vt:lpstr>'Total employment_%'!Print_Area</vt:lpstr>
      <vt:lpstr>Unemployment!Print_Area</vt:lpstr>
      <vt:lpstr>'Unemployment rate'!Print_Area</vt:lpstr>
    </vt:vector>
  </TitlesOfParts>
  <Company>REGFOR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slu</dc:creator>
  <cp:lastModifiedBy>Andrew Avramenko</cp:lastModifiedBy>
  <cp:lastPrinted>2013-11-25T12:28:44Z</cp:lastPrinted>
  <dcterms:created xsi:type="dcterms:W3CDTF">2009-02-16T16:30:52Z</dcterms:created>
  <dcterms:modified xsi:type="dcterms:W3CDTF">2013-11-25T17:10:36Z</dcterms:modified>
</cp:coreProperties>
</file>