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B14" lockStructure="1"/>
  <bookViews>
    <workbookView xWindow="240" yWindow="345" windowWidth="20115" windowHeight="7440" tabRatio="838"/>
  </bookViews>
  <sheets>
    <sheet name="SOURCE" sheetId="5" r:id="rId1"/>
    <sheet name="Total by CL and dev." sheetId="1" r:id="rId2"/>
    <sheet name="Costs by category" sheetId="2" r:id="rId3"/>
    <sheet name="Total by CL, dw, dev." sheetId="3" r:id="rId4"/>
    <sheet name="Costs &amp; credits by category" sheetId="4" r:id="rId5"/>
    <sheet name="Cost of Ene 1 options" sheetId="6" r:id="rId6"/>
    <sheet name="Cost change over time" sheetId="7" r:id="rId7"/>
  </sheets>
  <calcPr calcId="145621" calcMode="autoNoTable"/>
</workbook>
</file>

<file path=xl/sharedStrings.xml><?xml version="1.0" encoding="utf-8"?>
<sst xmlns="http://schemas.openxmlformats.org/spreadsheetml/2006/main" count="589" uniqueCount="113">
  <si>
    <t>Small brownfield</t>
  </si>
  <si>
    <t>City infill</t>
  </si>
  <si>
    <t>Edge of town</t>
  </si>
  <si>
    <t>Urban regeneration</t>
  </si>
  <si>
    <t>Strategic greenfield</t>
  </si>
  <si>
    <t>CSH3_fab1</t>
  </si>
  <si>
    <t>CSH4_fab1_PV</t>
  </si>
  <si>
    <t>CSH5_fab1_PV</t>
  </si>
  <si>
    <t>CHS6_fab2_BM HOB + PV</t>
  </si>
  <si>
    <t>CHS6_fab2_BM HOB_DH + PV</t>
  </si>
  <si>
    <t>Extra over capital cost
(£/dwelling)</t>
  </si>
  <si>
    <t>CSH5_fab1_PV + AS</t>
  </si>
  <si>
    <t>CSH6_fab3_PV + AS</t>
  </si>
  <si>
    <t>CSH6_fab2_PV + AS</t>
  </si>
  <si>
    <t>Level 3</t>
  </si>
  <si>
    <t>Level 4</t>
  </si>
  <si>
    <t>Level 5</t>
  </si>
  <si>
    <t>Level 6</t>
  </si>
  <si>
    <t>Energy</t>
  </si>
  <si>
    <t>Water</t>
  </si>
  <si>
    <t>Materials</t>
  </si>
  <si>
    <t>Surface Water</t>
  </si>
  <si>
    <t>Waste</t>
  </si>
  <si>
    <t>Pollution</t>
  </si>
  <si>
    <t>Health</t>
  </si>
  <si>
    <t>Management</t>
  </si>
  <si>
    <t>Ecology</t>
  </si>
  <si>
    <t>E/O cost by Code level and category (£/dwelling)</t>
  </si>
  <si>
    <t>E/O cost relative to Part L 2010</t>
  </si>
  <si>
    <t>E/O cost relative to Part L 2013</t>
  </si>
  <si>
    <t>E/O cost relative to Part L 2016</t>
  </si>
  <si>
    <t>Extra over cost (£/dwelling)</t>
  </si>
  <si>
    <t>Extra over costs of the least cost energy strategy at Code levels 3 to 6 for the three-bed semi in a small brownfield development (by year)</t>
  </si>
  <si>
    <t>Code Level</t>
  </si>
  <si>
    <t>2b-Flat</t>
  </si>
  <si>
    <t>2b-Terrace</t>
  </si>
  <si>
    <t>2b-Semi</t>
  </si>
  <si>
    <t>4b-Detached</t>
  </si>
  <si>
    <t>Average dwelling</t>
  </si>
  <si>
    <t>E/O cost</t>
  </si>
  <si>
    <t>%</t>
  </si>
  <si>
    <t>Small brownfield (20 dwellings, 40 dph)</t>
  </si>
  <si>
    <t/>
  </si>
  <si>
    <t>City Infill (40 dwellings, 150 dph)</t>
  </si>
  <si>
    <t>Edge of town (100 dwellings, 40 dph)</t>
  </si>
  <si>
    <t>Urban Regeneration (2,000 dwellings, 150 dph)</t>
  </si>
  <si>
    <t>Strategic greenfield (2,000 dwellings, 40 dph)</t>
  </si>
  <si>
    <t>Year</t>
  </si>
  <si>
    <t>Extra over cost by Code level, development type, dwelling type, and year for the least cost means of meeting the mandatory Ene 1 requirements</t>
  </si>
  <si>
    <t>Project title</t>
  </si>
  <si>
    <t>Client</t>
  </si>
  <si>
    <t>Consultants</t>
  </si>
  <si>
    <t>Costs of building to the Code for Sustainable Homes (2013 update)</t>
  </si>
  <si>
    <t xml:space="preserve">Bath &amp; North East Somerset Council </t>
  </si>
  <si>
    <t>Lead</t>
  </si>
  <si>
    <t>Others</t>
  </si>
  <si>
    <t>Support</t>
  </si>
  <si>
    <t>Element Energy Limited</t>
  </si>
  <si>
    <t>Davis Langdon</t>
  </si>
  <si>
    <t>Bristol City Council</t>
  </si>
  <si>
    <t>Brighton &amp; Hove City Council</t>
  </si>
  <si>
    <t xml:space="preserve">Wiltshire Council </t>
  </si>
  <si>
    <t>Swindon Borough Council</t>
  </si>
  <si>
    <t>Data in this workbook relate to the costs of building to the Code for Sustainable Homes and were produced during a project carried out in late summer 2013.</t>
  </si>
  <si>
    <t>Project date</t>
  </si>
  <si>
    <r>
      <t>August</t>
    </r>
    <r>
      <rPr>
        <sz val="11"/>
        <color theme="1"/>
        <rFont val="Calibri"/>
        <family val="2"/>
      </rPr>
      <t>–</t>
    </r>
    <r>
      <rPr>
        <sz val="11"/>
        <color theme="1"/>
        <rFont val="Calibri"/>
        <family val="2"/>
        <scheme val="minor"/>
      </rPr>
      <t>September 2013</t>
    </r>
  </si>
  <si>
    <t>The current project involved updating cost assumptions and other relevant factors (e.g. changes to Part L of the Building Regulations) in order to reassess the costs of building to the Code.</t>
  </si>
  <si>
    <t>Data source</t>
  </si>
  <si>
    <t>Davis Langdon provided input on the costs of achieving credits against each issue within the Code (including costs of building fabric improvement and energy generation technologies).</t>
  </si>
  <si>
    <r>
      <t>Element Energy completed the model updates, defined energy strategies to meet the mandatory CO</t>
    </r>
    <r>
      <rPr>
        <sz val="11"/>
        <color theme="1"/>
        <rFont val="Calibri"/>
        <family val="2"/>
      </rPr>
      <t>₂</t>
    </r>
    <r>
      <rPr>
        <sz val="11"/>
        <color theme="1"/>
        <rFont val="Calibri"/>
        <family val="2"/>
        <scheme val="minor"/>
      </rPr>
      <t xml:space="preserve"> emission reduction targets, and undertook model runs to produce updated results.</t>
    </r>
  </si>
  <si>
    <t>Code level</t>
  </si>
  <si>
    <t>Credits</t>
  </si>
  <si>
    <t>E/O Cost</t>
  </si>
  <si>
    <t>Total</t>
  </si>
  <si>
    <t>Extra over cost and credits gained by category and Code level for the least cost means of meeting the mandatory Ene 1 requirements (by development type)</t>
  </si>
  <si>
    <t>Results for a 3-bed semi detached house (NB: City Infill development excluded since this development type is 100% flats)</t>
  </si>
  <si>
    <t>Flat</t>
  </si>
  <si>
    <t>Terrace</t>
  </si>
  <si>
    <t>Semi</t>
  </si>
  <si>
    <t>Detached</t>
  </si>
  <si>
    <t>Fabric 1 + PV</t>
  </si>
  <si>
    <t>Fabric 2 + PV</t>
  </si>
  <si>
    <t>Fabric 1 + BM (+PV)</t>
  </si>
  <si>
    <t>Fabric 2 + BM (+PV)</t>
  </si>
  <si>
    <t>Fabric 2 + PV + AS</t>
  </si>
  <si>
    <t>Extra over cost of energy
strategy (£/dwelling)</t>
  </si>
  <si>
    <t>E/O cost of a selection of dwelling-scale approaches to meeting the mandatory emission reduction target (£/dwelling)</t>
  </si>
  <si>
    <t>Urban regeneration site</t>
  </si>
  <si>
    <t>BM HOB_DH</t>
  </si>
  <si>
    <t>BM CHP_DH</t>
  </si>
  <si>
    <t>Gas CHP_DH</t>
  </si>
  <si>
    <t>Least cost dwelling-scale Ene 1 option</t>
  </si>
  <si>
    <t>Average E/O cost of alternative Ene 1 options (GBP/dwelling) (2013) - average over all dwelling types</t>
  </si>
  <si>
    <r>
      <t xml:space="preserve">The results were generated using a model originally developed by Element Energy for a study for the </t>
    </r>
    <r>
      <rPr>
        <i/>
        <sz val="11"/>
        <color theme="1"/>
        <rFont val="Calibri"/>
        <family val="2"/>
        <scheme val="minor"/>
      </rPr>
      <t>Department of Communities and Local Government</t>
    </r>
    <r>
      <rPr>
        <sz val="11"/>
        <color theme="1"/>
        <rFont val="Calibri"/>
        <family val="2"/>
        <scheme val="minor"/>
      </rPr>
      <t xml:space="preserve"> (which began in autumn 2008).</t>
    </r>
  </si>
  <si>
    <t>CSH5</t>
  </si>
  <si>
    <t>CSH6</t>
  </si>
  <si>
    <t>CSH3_fab2</t>
  </si>
  <si>
    <t>CSH3_Part L 2016_fab2_AS</t>
  </si>
  <si>
    <t>CSH4_Part L 2016_fab2_AS</t>
  </si>
  <si>
    <r>
      <t>Total E/O cost (</t>
    </r>
    <r>
      <rPr>
        <sz val="11"/>
        <color theme="1"/>
        <rFont val="Calibri"/>
        <family val="2"/>
      </rPr>
      <t>£</t>
    </r>
    <r>
      <rPr>
        <sz val="11"/>
        <color theme="1"/>
        <rFont val="Calibri"/>
        <family val="2"/>
        <scheme val="minor"/>
      </rPr>
      <t>/dwelling and as a % increase on base build costs)</t>
    </r>
  </si>
  <si>
    <t>No AS</t>
  </si>
  <si>
    <t>With AS</t>
  </si>
  <si>
    <t>E/O cost relative to Part L 2006</t>
  </si>
  <si>
    <t>3b-Semi</t>
  </si>
  <si>
    <t>Small brownfield (20 dwellings at 40 dph)</t>
  </si>
  <si>
    <t>-</t>
  </si>
  <si>
    <t>City Infill (40 dwellings at 160 dph)</t>
  </si>
  <si>
    <t>Edge of town (100 dwellings at 40 dph)</t>
  </si>
  <si>
    <t>Urban Regeneration (1000 dwellings at 160 dph)</t>
  </si>
  <si>
    <t>Strategic Greenfield (2000 dwellings at 40 dph)</t>
  </si>
  <si>
    <t>Average total E/O cost of meeting CLs 3 to 6 for the lowest cost Ene 1 option (excluding AS) by development type (£/dwelling)</t>
  </si>
  <si>
    <t>Average total E/O cost of meeting CLs 3 to 6 for the lowest cost Ene 1 option (including AS) by development type in 2013 (£/dwelling)</t>
  </si>
  <si>
    <t>Average total E/O cost of meeting CLs 5 and 6 for the lowest cost Ene 1 option by development type and year (£/dwelling)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</si>
</sst>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[$£-809]* #,##0_-;\-[$£-809]* #,##0_-;_-[$£-809]* &quot;-&quot;??_-;_-@_-"/>
    <numFmt numFmtId="165" formatCode="&quot;£&quot;#,##0"/>
    <numFmt numFmtId="166" formatCode="[$£-809]#,##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0" tint="-0.1499984740745262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0" fillId="2" borderId="0" xfId="0" applyFill="1"/>
    <xf numFmtId="0" fontId="3" fillId="2" borderId="0" xfId="0" applyFont="1" applyFill="1"/>
    <xf numFmtId="3" fontId="0" fillId="2" borderId="0" xfId="0" applyNumberFormat="1" applyFill="1"/>
    <xf numFmtId="0" fontId="5" fillId="2" borderId="0" xfId="0" applyFont="1" applyFill="1"/>
    <xf numFmtId="0" fontId="0" fillId="2" borderId="0" xfId="0" applyFill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3" fontId="0" fillId="6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0" fontId="6" fillId="2" borderId="0" xfId="0" applyFont="1" applyFill="1"/>
    <xf numFmtId="164" fontId="8" fillId="9" borderId="1" xfId="0" applyNumberFormat="1" applyFont="1" applyFill="1" applyBorder="1" applyAlignment="1">
      <alignment horizontal="center" vertical="center"/>
    </xf>
    <xf numFmtId="9" fontId="8" fillId="9" borderId="1" xfId="1" applyFont="1" applyFill="1" applyBorder="1" applyAlignment="1">
      <alignment horizontal="center" vertical="center"/>
    </xf>
    <xf numFmtId="164" fontId="8" fillId="10" borderId="1" xfId="0" applyNumberFormat="1" applyFont="1" applyFill="1" applyBorder="1" applyAlignment="1">
      <alignment horizontal="center" vertical="center"/>
    </xf>
    <xf numFmtId="9" fontId="8" fillId="10" borderId="1" xfId="1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0" fillId="2" borderId="9" xfId="0" applyFill="1" applyBorder="1"/>
    <xf numFmtId="0" fontId="10" fillId="2" borderId="0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7" fillId="11" borderId="1" xfId="0" applyFont="1" applyFill="1" applyBorder="1"/>
    <xf numFmtId="0" fontId="8" fillId="10" borderId="1" xfId="0" applyFont="1" applyFill="1" applyBorder="1" applyAlignment="1">
      <alignment horizontal="center" vertical="center"/>
    </xf>
    <xf numFmtId="165" fontId="8" fillId="1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0" fontId="5" fillId="2" borderId="0" xfId="0" applyFont="1" applyFill="1" applyAlignment="1"/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/>
    <xf numFmtId="0" fontId="7" fillId="7" borderId="1" xfId="0" applyFont="1" applyFill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12" fillId="2" borderId="0" xfId="0" applyFont="1" applyFill="1"/>
    <xf numFmtId="0" fontId="7" fillId="7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166" fontId="8" fillId="2" borderId="1" xfId="0" applyNumberFormat="1" applyFont="1" applyFill="1" applyBorder="1" applyAlignment="1">
      <alignment horizontal="center" vertical="center"/>
    </xf>
    <xf numFmtId="166" fontId="8" fillId="10" borderId="1" xfId="0" applyNumberFormat="1" applyFont="1" applyFill="1" applyBorder="1" applyAlignment="1">
      <alignment horizontal="center" vertical="center"/>
    </xf>
    <xf numFmtId="167" fontId="8" fillId="10" borderId="1" xfId="1" applyNumberFormat="1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7" fillId="7" borderId="13" xfId="0" applyFont="1" applyFill="1" applyBorder="1" applyAlignment="1">
      <alignment horizontal="center" wrapText="1"/>
    </xf>
    <xf numFmtId="0" fontId="7" fillId="7" borderId="14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right" vertical="center" wrapText="1"/>
    </xf>
    <xf numFmtId="0" fontId="11" fillId="10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50086180798968"/>
          <c:y val="0.111470180810732"/>
          <c:w val="0.64090274943767966"/>
          <c:h val="0.77254994167395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'Costs by category'!$H$6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category'!$I$6:$L$6</c:f>
              <c:numCache>
                <c:formatCode>#,##0</c:formatCode>
                <c:ptCount val="4"/>
                <c:pt idx="0">
                  <c:v>65</c:v>
                </c:pt>
                <c:pt idx="1">
                  <c:v>1670</c:v>
                </c:pt>
                <c:pt idx="2">
                  <c:v>5802.5</c:v>
                </c:pt>
                <c:pt idx="3">
                  <c:v>19409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606848"/>
        <c:axId val="224608640"/>
      </c:barChart>
      <c:catAx>
        <c:axId val="22460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608640"/>
        <c:crosses val="autoZero"/>
        <c:auto val="1"/>
        <c:lblAlgn val="ctr"/>
        <c:lblOffset val="100"/>
        <c:noMultiLvlLbl val="0"/>
      </c:catAx>
      <c:valAx>
        <c:axId val="224608640"/>
        <c:scaling>
          <c:orientation val="minMax"/>
          <c:max val="3500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608182130369207E-2"/>
              <c:y val="0.11548592884222805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460684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349264175380779"/>
          <c:y val="0.46307961504811901"/>
          <c:w val="0.10715026565069069"/>
          <c:h val="7.3840405365995912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51129244578762"/>
          <c:y val="3.8158227760371234E-2"/>
          <c:w val="0.79297408352425902"/>
          <c:h val="0.59778280094647318"/>
        </c:manualLayout>
      </c:layout>
      <c:lineChart>
        <c:grouping val="standard"/>
        <c:varyColors val="0"/>
        <c:ser>
          <c:idx val="0"/>
          <c:order val="0"/>
          <c:tx>
            <c:strRef>
              <c:f>'Cost of Ene 1 options'!$Q$6</c:f>
              <c:strCache>
                <c:ptCount val="1"/>
                <c:pt idx="0">
                  <c:v>BM HOB_DH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008000"/>
              </a:solidFill>
              <a:ln>
                <a:noFill/>
              </a:ln>
            </c:spPr>
          </c:marker>
          <c:cat>
            <c:multiLvlStrRef>
              <c:f>'Cost of Ene 1 options'!$R$4:$AA$5</c:f>
              <c:multiLvlStrCache>
                <c:ptCount val="10"/>
                <c:lvl>
                  <c:pt idx="0">
                    <c:v>5</c:v>
                  </c:pt>
                  <c:pt idx="1">
                    <c:v>6</c:v>
                  </c:pt>
                  <c:pt idx="2">
                    <c:v>5</c:v>
                  </c:pt>
                  <c:pt idx="3">
                    <c:v>6</c:v>
                  </c:pt>
                  <c:pt idx="4">
                    <c:v>5</c:v>
                  </c:pt>
                  <c:pt idx="5">
                    <c:v>6</c:v>
                  </c:pt>
                  <c:pt idx="6">
                    <c:v>5</c:v>
                  </c:pt>
                  <c:pt idx="7">
                    <c:v>6</c:v>
                  </c:pt>
                  <c:pt idx="8">
                    <c:v>5</c:v>
                  </c:pt>
                  <c:pt idx="9">
                    <c:v>6</c:v>
                  </c:pt>
                </c:lvl>
                <c:lvl>
                  <c:pt idx="0">
                    <c:v>Small brownfield</c:v>
                  </c:pt>
                  <c:pt idx="2">
                    <c:v>City infill</c:v>
                  </c:pt>
                  <c:pt idx="4">
                    <c:v>Edge of town</c:v>
                  </c:pt>
                  <c:pt idx="6">
                    <c:v>Urban regeneration</c:v>
                  </c:pt>
                  <c:pt idx="8">
                    <c:v>Strategic greenfield</c:v>
                  </c:pt>
                </c:lvl>
              </c:multiLvlStrCache>
            </c:multiLvlStrRef>
          </c:cat>
          <c:val>
            <c:numRef>
              <c:f>'Cost of Ene 1 options'!$R$6:$AA$6</c:f>
              <c:numCache>
                <c:formatCode>#,##0</c:formatCode>
                <c:ptCount val="10"/>
                <c:pt idx="0">
                  <c:v>13553.729776910879</c:v>
                </c:pt>
                <c:pt idx="1">
                  <c:v>19632.024656429276</c:v>
                </c:pt>
                <c:pt idx="2">
                  <c:v>6025.0167054847598</c:v>
                </c:pt>
                <c:pt idx="3">
                  <c:v>9791.0167054847589</c:v>
                </c:pt>
                <c:pt idx="4">
                  <c:v>13244.947080407632</c:v>
                </c:pt>
                <c:pt idx="5">
                  <c:v>18788.105834050126</c:v>
                </c:pt>
                <c:pt idx="6">
                  <c:v>5983.6435898877689</c:v>
                </c:pt>
                <c:pt idx="7">
                  <c:v>10296.892891347103</c:v>
                </c:pt>
                <c:pt idx="8">
                  <c:v>12798.34042681899</c:v>
                </c:pt>
                <c:pt idx="9">
                  <c:v>18556.441196503562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'Cost of Ene 1 options'!$Q$7</c:f>
              <c:strCache>
                <c:ptCount val="1"/>
                <c:pt idx="0">
                  <c:v>BM CHP_DH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noFill/>
              </a:ln>
            </c:spPr>
          </c:marker>
          <c:cat>
            <c:multiLvlStrRef>
              <c:f>'Cost of Ene 1 options'!$R$4:$AA$5</c:f>
              <c:multiLvlStrCache>
                <c:ptCount val="10"/>
                <c:lvl>
                  <c:pt idx="0">
                    <c:v>5</c:v>
                  </c:pt>
                  <c:pt idx="1">
                    <c:v>6</c:v>
                  </c:pt>
                  <c:pt idx="2">
                    <c:v>5</c:v>
                  </c:pt>
                  <c:pt idx="3">
                    <c:v>6</c:v>
                  </c:pt>
                  <c:pt idx="4">
                    <c:v>5</c:v>
                  </c:pt>
                  <c:pt idx="5">
                    <c:v>6</c:v>
                  </c:pt>
                  <c:pt idx="6">
                    <c:v>5</c:v>
                  </c:pt>
                  <c:pt idx="7">
                    <c:v>6</c:v>
                  </c:pt>
                  <c:pt idx="8">
                    <c:v>5</c:v>
                  </c:pt>
                  <c:pt idx="9">
                    <c:v>6</c:v>
                  </c:pt>
                </c:lvl>
                <c:lvl>
                  <c:pt idx="0">
                    <c:v>Small brownfield</c:v>
                  </c:pt>
                  <c:pt idx="2">
                    <c:v>City infill</c:v>
                  </c:pt>
                  <c:pt idx="4">
                    <c:v>Edge of town</c:v>
                  </c:pt>
                  <c:pt idx="6">
                    <c:v>Urban regeneration</c:v>
                  </c:pt>
                  <c:pt idx="8">
                    <c:v>Strategic greenfield</c:v>
                  </c:pt>
                </c:lvl>
              </c:multiLvlStrCache>
            </c:multiLvlStrRef>
          </c:cat>
          <c:val>
            <c:numRef>
              <c:f>'Cost of Ene 1 options'!$R$7:$AA$7</c:f>
              <c:numCache>
                <c:formatCode>#,##0</c:formatCode>
                <c:ptCount val="10"/>
                <c:pt idx="7">
                  <c:v>10864.761561717522</c:v>
                </c:pt>
                <c:pt idx="9">
                  <c:v>19552.780432385938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'Cost of Ene 1 options'!$Q$8</c:f>
              <c:strCache>
                <c:ptCount val="1"/>
                <c:pt idx="0">
                  <c:v>Gas CHP_DH</c:v>
                </c:pt>
              </c:strCache>
            </c:strRef>
          </c:tx>
          <c:spPr>
            <a:ln>
              <a:noFill/>
            </a:ln>
          </c:spPr>
          <c:marker>
            <c:spPr>
              <a:solidFill>
                <a:srgbClr val="C00000"/>
              </a:solidFill>
              <a:ln>
                <a:noFill/>
              </a:ln>
            </c:spPr>
          </c:marker>
          <c:cat>
            <c:multiLvlStrRef>
              <c:f>'Cost of Ene 1 options'!$R$4:$AA$5</c:f>
              <c:multiLvlStrCache>
                <c:ptCount val="10"/>
                <c:lvl>
                  <c:pt idx="0">
                    <c:v>5</c:v>
                  </c:pt>
                  <c:pt idx="1">
                    <c:v>6</c:v>
                  </c:pt>
                  <c:pt idx="2">
                    <c:v>5</c:v>
                  </c:pt>
                  <c:pt idx="3">
                    <c:v>6</c:v>
                  </c:pt>
                  <c:pt idx="4">
                    <c:v>5</c:v>
                  </c:pt>
                  <c:pt idx="5">
                    <c:v>6</c:v>
                  </c:pt>
                  <c:pt idx="6">
                    <c:v>5</c:v>
                  </c:pt>
                  <c:pt idx="7">
                    <c:v>6</c:v>
                  </c:pt>
                  <c:pt idx="8">
                    <c:v>5</c:v>
                  </c:pt>
                  <c:pt idx="9">
                    <c:v>6</c:v>
                  </c:pt>
                </c:lvl>
                <c:lvl>
                  <c:pt idx="0">
                    <c:v>Small brownfield</c:v>
                  </c:pt>
                  <c:pt idx="2">
                    <c:v>City infill</c:v>
                  </c:pt>
                  <c:pt idx="4">
                    <c:v>Edge of town</c:v>
                  </c:pt>
                  <c:pt idx="6">
                    <c:v>Urban regeneration</c:v>
                  </c:pt>
                  <c:pt idx="8">
                    <c:v>Strategic greenfield</c:v>
                  </c:pt>
                </c:lvl>
              </c:multiLvlStrCache>
            </c:multiLvlStrRef>
          </c:cat>
          <c:val>
            <c:numRef>
              <c:f>'Cost of Ene 1 options'!$R$8:$AA$8</c:f>
              <c:numCache>
                <c:formatCode>#,##0</c:formatCode>
                <c:ptCount val="10"/>
                <c:pt idx="0">
                  <c:v>15837.973035881174</c:v>
                </c:pt>
                <c:pt idx="2">
                  <c:v>7211.3556073130139</c:v>
                </c:pt>
                <c:pt idx="4">
                  <c:v>14946.168372366874</c:v>
                </c:pt>
                <c:pt idx="6">
                  <c:v>7359.3997438204306</c:v>
                </c:pt>
                <c:pt idx="8">
                  <c:v>14791.364682910387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'Cost of Ene 1 options'!$Q$9</c:f>
              <c:strCache>
                <c:ptCount val="1"/>
                <c:pt idx="0">
                  <c:v>Least cost dwelling-scale Ene 1 option</c:v>
                </c:pt>
              </c:strCache>
            </c:strRef>
          </c:tx>
          <c:spPr>
            <a:ln>
              <a:noFill/>
            </a:ln>
          </c:spPr>
          <c:cat>
            <c:multiLvlStrRef>
              <c:f>'Cost of Ene 1 options'!$R$4:$AA$5</c:f>
              <c:multiLvlStrCache>
                <c:ptCount val="10"/>
                <c:lvl>
                  <c:pt idx="0">
                    <c:v>5</c:v>
                  </c:pt>
                  <c:pt idx="1">
                    <c:v>6</c:v>
                  </c:pt>
                  <c:pt idx="2">
                    <c:v>5</c:v>
                  </c:pt>
                  <c:pt idx="3">
                    <c:v>6</c:v>
                  </c:pt>
                  <c:pt idx="4">
                    <c:v>5</c:v>
                  </c:pt>
                  <c:pt idx="5">
                    <c:v>6</c:v>
                  </c:pt>
                  <c:pt idx="6">
                    <c:v>5</c:v>
                  </c:pt>
                  <c:pt idx="7">
                    <c:v>6</c:v>
                  </c:pt>
                  <c:pt idx="8">
                    <c:v>5</c:v>
                  </c:pt>
                  <c:pt idx="9">
                    <c:v>6</c:v>
                  </c:pt>
                </c:lvl>
                <c:lvl>
                  <c:pt idx="0">
                    <c:v>Small brownfield</c:v>
                  </c:pt>
                  <c:pt idx="2">
                    <c:v>City infill</c:v>
                  </c:pt>
                  <c:pt idx="4">
                    <c:v>Edge of town</c:v>
                  </c:pt>
                  <c:pt idx="6">
                    <c:v>Urban regeneration</c:v>
                  </c:pt>
                  <c:pt idx="8">
                    <c:v>Strategic greenfield</c:v>
                  </c:pt>
                </c:lvl>
              </c:multiLvlStrCache>
            </c:multiLvlStrRef>
          </c:cat>
          <c:val>
            <c:numRef>
              <c:f>'Cost of Ene 1 options'!$R$9:$AA$9</c:f>
              <c:numCache>
                <c:formatCode>#,##0</c:formatCode>
                <c:ptCount val="10"/>
                <c:pt idx="0">
                  <c:v>5423</c:v>
                </c:pt>
                <c:pt idx="1">
                  <c:v>17544.133333333331</c:v>
                </c:pt>
                <c:pt idx="2">
                  <c:v>3010</c:v>
                </c:pt>
                <c:pt idx="3">
                  <c:v>9365</c:v>
                </c:pt>
                <c:pt idx="4">
                  <c:v>4862.1499999999996</c:v>
                </c:pt>
                <c:pt idx="5">
                  <c:v>15517.666666666664</c:v>
                </c:pt>
                <c:pt idx="6">
                  <c:v>3618.625</c:v>
                </c:pt>
                <c:pt idx="7">
                  <c:v>11746.883333333333</c:v>
                </c:pt>
                <c:pt idx="8">
                  <c:v>5031.75</c:v>
                </c:pt>
                <c:pt idx="9">
                  <c:v>16340.933333333332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779456"/>
        <c:axId val="223781248"/>
      </c:lineChart>
      <c:catAx>
        <c:axId val="22377945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3781248"/>
        <c:crosses val="autoZero"/>
        <c:auto val="1"/>
        <c:lblAlgn val="ctr"/>
        <c:lblOffset val="100"/>
        <c:noMultiLvlLbl val="0"/>
      </c:catAx>
      <c:valAx>
        <c:axId val="22378124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 of Ene 1 options'!$C$12</c:f>
              <c:strCache>
                <c:ptCount val="1"/>
                <c:pt idx="0">
                  <c:v>Extra over cost of energy
strategy (£/dwelling)</c:v>
                </c:pt>
              </c:strCache>
            </c:strRef>
          </c:tx>
          <c:layout>
            <c:manualLayout>
              <c:xMode val="edge"/>
              <c:yMode val="edge"/>
              <c:x val="4.2297516654697552E-3"/>
              <c:y val="0.12019043433752784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3779456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917252195049176"/>
          <c:y val="0.81845258111068386"/>
          <c:w val="0.79608858991225095"/>
          <c:h val="0.1619875217096890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'Cost change over time'!$C$5</c:f>
              <c:strCache>
                <c:ptCount val="1"/>
                <c:pt idx="0">
                  <c:v>CSH5</c:v>
                </c:pt>
              </c:strCache>
            </c:strRef>
          </c:tx>
          <c:spPr>
            <a:ln>
              <a:noFill/>
            </a:ln>
          </c:spPr>
          <c:marker>
            <c:symbol val="x"/>
            <c:size val="7"/>
            <c:spPr>
              <a:noFill/>
              <a:ln>
                <a:solidFill>
                  <a:schemeClr val="accent4"/>
                </a:solidFill>
              </a:ln>
            </c:spPr>
          </c:marker>
          <c:cat>
            <c:multiLvlStrRef>
              <c:f>'Cost change over time'!$D$3:$R$4</c:f>
              <c:multiLvlStrCache>
                <c:ptCount val="15"/>
                <c:lvl>
                  <c:pt idx="0">
                    <c:v>2013</c:v>
                  </c:pt>
                  <c:pt idx="1">
                    <c:v>2014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2017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2017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2017</c:v>
                  </c:pt>
                  <c:pt idx="12">
                    <c:v>2013</c:v>
                  </c:pt>
                  <c:pt idx="13">
                    <c:v>2014</c:v>
                  </c:pt>
                  <c:pt idx="14">
                    <c:v>2017</c:v>
                  </c:pt>
                </c:lvl>
                <c:lvl>
                  <c:pt idx="0">
                    <c:v>Small brownfield</c:v>
                  </c:pt>
                  <c:pt idx="3">
                    <c:v>City infill</c:v>
                  </c:pt>
                  <c:pt idx="6">
                    <c:v>Edge of town</c:v>
                  </c:pt>
                  <c:pt idx="9">
                    <c:v>Urban regeneration</c:v>
                  </c:pt>
                  <c:pt idx="12">
                    <c:v>Strategic greenfield</c:v>
                  </c:pt>
                </c:lvl>
              </c:multiLvlStrCache>
            </c:multiLvlStrRef>
          </c:cat>
          <c:val>
            <c:numRef>
              <c:f>'Cost change over time'!$D$5:$R$5</c:f>
              <c:numCache>
                <c:formatCode>#,##0</c:formatCode>
                <c:ptCount val="15"/>
                <c:pt idx="0">
                  <c:v>10583</c:v>
                </c:pt>
                <c:pt idx="1">
                  <c:v>9122.3084262701359</c:v>
                </c:pt>
                <c:pt idx="2">
                  <c:v>5414.8511524163569</c:v>
                </c:pt>
                <c:pt idx="3">
                  <c:v>6383.5</c:v>
                </c:pt>
                <c:pt idx="4">
                  <c:v>6251.089838909541</c:v>
                </c:pt>
                <c:pt idx="5">
                  <c:v>4077.6878562577449</c:v>
                </c:pt>
                <c:pt idx="6">
                  <c:v>9903.8700000000008</c:v>
                </c:pt>
                <c:pt idx="7">
                  <c:v>8749.2969330855012</c:v>
                </c:pt>
                <c:pt idx="8">
                  <c:v>5401.8634498141264</c:v>
                </c:pt>
                <c:pt idx="9">
                  <c:v>7460.625</c:v>
                </c:pt>
                <c:pt idx="10">
                  <c:v>7043.4580390334568</c:v>
                </c:pt>
                <c:pt idx="11">
                  <c:v>4462.3570755885994</c:v>
                </c:pt>
                <c:pt idx="12">
                  <c:v>10133.333333333332</c:v>
                </c:pt>
                <c:pt idx="13">
                  <c:v>8874.952881040892</c:v>
                </c:pt>
                <c:pt idx="14">
                  <c:v>5433.5592688971501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'Cost change over time'!$C$6</c:f>
              <c:strCache>
                <c:ptCount val="1"/>
                <c:pt idx="0">
                  <c:v>CSH6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noFill/>
              <a:ln>
                <a:solidFill>
                  <a:schemeClr val="accent2"/>
                </a:solidFill>
              </a:ln>
            </c:spPr>
          </c:marker>
          <c:cat>
            <c:multiLvlStrRef>
              <c:f>'Cost change over time'!$D$3:$R$4</c:f>
              <c:multiLvlStrCache>
                <c:ptCount val="15"/>
                <c:lvl>
                  <c:pt idx="0">
                    <c:v>2013</c:v>
                  </c:pt>
                  <c:pt idx="1">
                    <c:v>2014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2017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2017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2017</c:v>
                  </c:pt>
                  <c:pt idx="12">
                    <c:v>2013</c:v>
                  </c:pt>
                  <c:pt idx="13">
                    <c:v>2014</c:v>
                  </c:pt>
                  <c:pt idx="14">
                    <c:v>2017</c:v>
                  </c:pt>
                </c:lvl>
                <c:lvl>
                  <c:pt idx="0">
                    <c:v>Small brownfield</c:v>
                  </c:pt>
                  <c:pt idx="3">
                    <c:v>City infill</c:v>
                  </c:pt>
                  <c:pt idx="6">
                    <c:v>Edge of town</c:v>
                  </c:pt>
                  <c:pt idx="9">
                    <c:v>Urban regeneration</c:v>
                  </c:pt>
                  <c:pt idx="12">
                    <c:v>Strategic greenfield</c:v>
                  </c:pt>
                </c:lvl>
              </c:multiLvlStrCache>
            </c:multiLvlStrRef>
          </c:cat>
          <c:val>
            <c:numRef>
              <c:f>'Cost change over time'!$D$6:$R$6</c:f>
              <c:numCache>
                <c:formatCode>#,##0</c:formatCode>
                <c:ptCount val="15"/>
                <c:pt idx="0">
                  <c:v>24444.133333333331</c:v>
                </c:pt>
                <c:pt idx="1">
                  <c:v>22908.174721189593</c:v>
                </c:pt>
                <c:pt idx="2">
                  <c:v>18762.156827757124</c:v>
                </c:pt>
                <c:pt idx="3">
                  <c:v>14235.166666666666</c:v>
                </c:pt>
                <c:pt idx="4">
                  <c:v>14013.456629491944</c:v>
                </c:pt>
                <c:pt idx="5">
                  <c:v>11609.887360594796</c:v>
                </c:pt>
                <c:pt idx="6">
                  <c:v>22680.986666666664</c:v>
                </c:pt>
                <c:pt idx="7">
                  <c:v>21447.893494423795</c:v>
                </c:pt>
                <c:pt idx="8">
                  <c:v>17708.426572490705</c:v>
                </c:pt>
                <c:pt idx="9">
                  <c:v>15480.559558013769</c:v>
                </c:pt>
                <c:pt idx="10">
                  <c:v>14977.441466316126</c:v>
                </c:pt>
                <c:pt idx="11">
                  <c:v>12128.662246985272</c:v>
                </c:pt>
                <c:pt idx="12">
                  <c:v>23428.516666666663</c:v>
                </c:pt>
                <c:pt idx="13">
                  <c:v>22092.636679058243</c:v>
                </c:pt>
                <c:pt idx="14">
                  <c:v>18236.925018587361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26912"/>
        <c:axId val="223933184"/>
      </c:lineChart>
      <c:catAx>
        <c:axId val="2239269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3933184"/>
        <c:crosses val="autoZero"/>
        <c:auto val="1"/>
        <c:lblAlgn val="ctr"/>
        <c:lblOffset val="100"/>
        <c:noMultiLvlLbl val="0"/>
      </c:catAx>
      <c:valAx>
        <c:axId val="223933184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 change over time'!$D$9</c:f>
              <c:strCache>
                <c:ptCount val="1"/>
                <c:pt idx="0">
                  <c:v>Extra over capital cost
(£/dwelling)</c:v>
                </c:pt>
              </c:strCache>
            </c:strRef>
          </c:tx>
          <c:layout>
            <c:manualLayout>
              <c:xMode val="edge"/>
              <c:yMode val="edge"/>
              <c:x val="1.2416852308385726E-2"/>
              <c:y val="0.14301031438042613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392691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917252195049176"/>
          <c:y val="0.92277203273536179"/>
          <c:w val="0.79608858991225095"/>
          <c:h val="5.76680700850111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'Cost change over time'!$C$7</c:f>
              <c:strCache>
                <c:ptCount val="1"/>
                <c:pt idx="0">
                  <c:v>CSH5</c:v>
                </c:pt>
              </c:strCache>
            </c:strRef>
          </c:tx>
          <c:spPr>
            <a:ln>
              <a:noFill/>
            </a:ln>
          </c:spPr>
          <c:marker>
            <c:symbol val="x"/>
            <c:size val="7"/>
            <c:spPr>
              <a:noFill/>
              <a:ln>
                <a:solidFill>
                  <a:schemeClr val="accent4"/>
                </a:solidFill>
              </a:ln>
            </c:spPr>
          </c:marker>
          <c:cat>
            <c:multiLvlStrRef>
              <c:f>'Cost change over time'!$D$3:$R$4</c:f>
              <c:multiLvlStrCache>
                <c:ptCount val="15"/>
                <c:lvl>
                  <c:pt idx="0">
                    <c:v>2013</c:v>
                  </c:pt>
                  <c:pt idx="1">
                    <c:v>2014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2017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2017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2017</c:v>
                  </c:pt>
                  <c:pt idx="12">
                    <c:v>2013</c:v>
                  </c:pt>
                  <c:pt idx="13">
                    <c:v>2014</c:v>
                  </c:pt>
                  <c:pt idx="14">
                    <c:v>2017</c:v>
                  </c:pt>
                </c:lvl>
                <c:lvl>
                  <c:pt idx="0">
                    <c:v>Small brownfield</c:v>
                  </c:pt>
                  <c:pt idx="3">
                    <c:v>City infill</c:v>
                  </c:pt>
                  <c:pt idx="6">
                    <c:v>Edge of town</c:v>
                  </c:pt>
                  <c:pt idx="9">
                    <c:v>Urban regeneration</c:v>
                  </c:pt>
                  <c:pt idx="12">
                    <c:v>Strategic greenfield</c:v>
                  </c:pt>
                </c:lvl>
              </c:multiLvlStrCache>
            </c:multiLvlStrRef>
          </c:cat>
          <c:val>
            <c:numRef>
              <c:f>'Cost change over time'!$D$7:$R$7</c:f>
              <c:numCache>
                <c:formatCode>#,##0</c:formatCode>
                <c:ptCount val="15"/>
                <c:pt idx="0">
                  <c:v>9194.42</c:v>
                </c:pt>
                <c:pt idx="1">
                  <c:v>7869.5918091697649</c:v>
                </c:pt>
                <c:pt idx="2">
                  <c:v>5160</c:v>
                </c:pt>
                <c:pt idx="3">
                  <c:v>5444.0333333333328</c:v>
                </c:pt>
                <c:pt idx="4">
                  <c:v>5428.6368029739779</c:v>
                </c:pt>
                <c:pt idx="5">
                  <c:v>3556.833333333333</c:v>
                </c:pt>
                <c:pt idx="6">
                  <c:v>8683.7780000000002</c:v>
                </c:pt>
                <c:pt idx="7">
                  <c:v>7660.8760607187123</c:v>
                </c:pt>
                <c:pt idx="8">
                  <c:v>5149.72</c:v>
                </c:pt>
                <c:pt idx="9">
                  <c:v>6400.8983333333317</c:v>
                </c:pt>
                <c:pt idx="10">
                  <c:v>6104.5501456009906</c:v>
                </c:pt>
                <c:pt idx="11">
                  <c:v>3970.333333333333</c:v>
                </c:pt>
                <c:pt idx="12">
                  <c:v>8871.413333333332</c:v>
                </c:pt>
                <c:pt idx="13">
                  <c:v>7746.784739776951</c:v>
                </c:pt>
                <c:pt idx="14">
                  <c:v>5191.5833333333339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'Cost change over time'!$C$8</c:f>
              <c:strCache>
                <c:ptCount val="1"/>
                <c:pt idx="0">
                  <c:v>CSH6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7"/>
            <c:spPr>
              <a:noFill/>
              <a:ln>
                <a:solidFill>
                  <a:schemeClr val="accent2"/>
                </a:solidFill>
              </a:ln>
            </c:spPr>
          </c:marker>
          <c:cat>
            <c:multiLvlStrRef>
              <c:f>'Cost change over time'!$D$3:$R$4</c:f>
              <c:multiLvlStrCache>
                <c:ptCount val="15"/>
                <c:lvl>
                  <c:pt idx="0">
                    <c:v>2013</c:v>
                  </c:pt>
                  <c:pt idx="1">
                    <c:v>2014</c:v>
                  </c:pt>
                  <c:pt idx="2">
                    <c:v>2017</c:v>
                  </c:pt>
                  <c:pt idx="3">
                    <c:v>2013</c:v>
                  </c:pt>
                  <c:pt idx="4">
                    <c:v>2014</c:v>
                  </c:pt>
                  <c:pt idx="5">
                    <c:v>2017</c:v>
                  </c:pt>
                  <c:pt idx="6">
                    <c:v>2013</c:v>
                  </c:pt>
                  <c:pt idx="7">
                    <c:v>2014</c:v>
                  </c:pt>
                  <c:pt idx="8">
                    <c:v>2017</c:v>
                  </c:pt>
                  <c:pt idx="9">
                    <c:v>2013</c:v>
                  </c:pt>
                  <c:pt idx="10">
                    <c:v>2014</c:v>
                  </c:pt>
                  <c:pt idx="11">
                    <c:v>2017</c:v>
                  </c:pt>
                  <c:pt idx="12">
                    <c:v>2013</c:v>
                  </c:pt>
                  <c:pt idx="13">
                    <c:v>2014</c:v>
                  </c:pt>
                  <c:pt idx="14">
                    <c:v>2017</c:v>
                  </c:pt>
                </c:lvl>
                <c:lvl>
                  <c:pt idx="0">
                    <c:v>Small brownfield</c:v>
                  </c:pt>
                  <c:pt idx="3">
                    <c:v>City infill</c:v>
                  </c:pt>
                  <c:pt idx="6">
                    <c:v>Edge of town</c:v>
                  </c:pt>
                  <c:pt idx="9">
                    <c:v>Urban regeneration</c:v>
                  </c:pt>
                  <c:pt idx="12">
                    <c:v>Strategic greenfield</c:v>
                  </c:pt>
                </c:lvl>
              </c:multiLvlStrCache>
            </c:multiLvlStrRef>
          </c:cat>
          <c:val>
            <c:numRef>
              <c:f>'Cost change over time'!$D$8:$R$8</c:f>
              <c:numCache>
                <c:formatCode>#,##0</c:formatCode>
                <c:ptCount val="15"/>
                <c:pt idx="0">
                  <c:v>13693.455825436593</c:v>
                </c:pt>
                <c:pt idx="1">
                  <c:v>12388.401178596443</c:v>
                </c:pt>
                <c:pt idx="2">
                  <c:v>8837.5301253126763</c:v>
                </c:pt>
                <c:pt idx="3">
                  <c:v>8271.6237829236925</c:v>
                </c:pt>
                <c:pt idx="4">
                  <c:v>8256.2272525643348</c:v>
                </c:pt>
                <c:pt idx="5">
                  <c:v>6384.4237829236909</c:v>
                </c:pt>
                <c:pt idx="6">
                  <c:v>12782.582702225587</c:v>
                </c:pt>
                <c:pt idx="7">
                  <c:v>11772.948173105391</c:v>
                </c:pt>
                <c:pt idx="8">
                  <c:v>8609.4380355589201</c:v>
                </c:pt>
                <c:pt idx="9">
                  <c:v>9491.0978656571351</c:v>
                </c:pt>
                <c:pt idx="10">
                  <c:v>9198.7362795357021</c:v>
                </c:pt>
                <c:pt idx="11">
                  <c:v>6893.1745323238038</c:v>
                </c:pt>
                <c:pt idx="12">
                  <c:v>13036.672251894477</c:v>
                </c:pt>
                <c:pt idx="13">
                  <c:v>11926.714352266223</c:v>
                </c:pt>
                <c:pt idx="14">
                  <c:v>8653.3089185611425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78624"/>
        <c:axId val="223980544"/>
      </c:lineChart>
      <c:catAx>
        <c:axId val="22397862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3980544"/>
        <c:crosses val="autoZero"/>
        <c:auto val="1"/>
        <c:lblAlgn val="ctr"/>
        <c:lblOffset val="100"/>
        <c:noMultiLvlLbl val="0"/>
      </c:catAx>
      <c:valAx>
        <c:axId val="223980544"/>
        <c:scaling>
          <c:orientation val="minMax"/>
          <c:max val="2500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 change over time'!$D$9</c:f>
              <c:strCache>
                <c:ptCount val="1"/>
                <c:pt idx="0">
                  <c:v>Extra over capital cost
(£/dwelling)</c:v>
                </c:pt>
              </c:strCache>
            </c:strRef>
          </c:tx>
          <c:layout>
            <c:manualLayout>
              <c:xMode val="edge"/>
              <c:yMode val="edge"/>
              <c:x val="1.2416852308385726E-2"/>
              <c:y val="0.14301031438042613"/>
            </c:manualLayout>
          </c:layout>
          <c:overlay val="0"/>
          <c:txPr>
            <a:bodyPr rot="-5400000" vert="horz"/>
            <a:lstStyle/>
            <a:p>
              <a:pPr>
                <a:defRPr sz="14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397862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917252195049176"/>
          <c:y val="0.92277203273536179"/>
          <c:w val="0.79608858991225095"/>
          <c:h val="5.766807008501110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14023076759019"/>
          <c:y val="5.0925925925925923E-2"/>
          <c:w val="0.64025985105388772"/>
          <c:h val="0.839297535724701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'Costs by category'!$H$7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category'!$I$7:$L$7</c:f>
              <c:numCache>
                <c:formatCode>#,##0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2550</c:v>
                </c:pt>
                <c:pt idx="3">
                  <c:v>2550</c:v>
                </c:pt>
              </c:numCache>
            </c:numRef>
          </c:val>
        </c:ser>
        <c:ser>
          <c:idx val="1"/>
          <c:order val="1"/>
          <c:tx>
            <c:strRef>
              <c:f>'Costs by category'!$H$8</c:f>
              <c:strCache>
                <c:ptCount val="1"/>
                <c:pt idx="0">
                  <c:v>Materials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category'!$I$8:$L$8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'Costs by category'!$H$9</c:f>
              <c:strCache>
                <c:ptCount val="1"/>
                <c:pt idx="0">
                  <c:v>Surface Water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category'!$I$9:$L$9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'Costs by category'!$H$10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category'!$I$10:$L$10</c:f>
              <c:numCache>
                <c:formatCode>#,##0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'Costs by category'!$H$11</c:f>
              <c:strCache>
                <c:ptCount val="1"/>
                <c:pt idx="0">
                  <c:v>Pollution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category'!$I$11:$L$11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'Costs by category'!$H$12</c:f>
              <c:strCache>
                <c:ptCount val="1"/>
                <c:pt idx="0">
                  <c:v>Health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category'!$I$12:$L$12</c:f>
              <c:numCache>
                <c:formatCode>#,##0</c:formatCode>
                <c:ptCount val="4"/>
                <c:pt idx="0">
                  <c:v>250</c:v>
                </c:pt>
                <c:pt idx="1">
                  <c:v>400</c:v>
                </c:pt>
                <c:pt idx="2">
                  <c:v>1400</c:v>
                </c:pt>
                <c:pt idx="3">
                  <c:v>1400</c:v>
                </c:pt>
              </c:numCache>
            </c:numRef>
          </c:val>
        </c:ser>
        <c:ser>
          <c:idx val="6"/>
          <c:order val="6"/>
          <c:tx>
            <c:strRef>
              <c:f>'Costs by category'!$H$13</c:f>
              <c:strCache>
                <c:ptCount val="1"/>
                <c:pt idx="0">
                  <c:v>Management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category'!$I$13:$L$13</c:f>
              <c:numCache>
                <c:formatCode>#,##0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570</c:v>
                </c:pt>
              </c:numCache>
            </c:numRef>
          </c:val>
        </c:ser>
        <c:ser>
          <c:idx val="7"/>
          <c:order val="7"/>
          <c:tx>
            <c:strRef>
              <c:f>'Costs by category'!$H$14</c:f>
              <c:strCache>
                <c:ptCount val="1"/>
                <c:pt idx="0">
                  <c:v>Ecology</c:v>
                </c:pt>
              </c:strCache>
            </c:strRef>
          </c:tx>
          <c:invertIfNegative val="0"/>
          <c:cat>
            <c:strRef>
              <c:f>'Costs by category'!$I$5:$L$5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category'!$I$14:$L$14</c:f>
              <c:numCache>
                <c:formatCode>#,##0</c:formatCode>
                <c:ptCount val="4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4544640"/>
        <c:axId val="224546176"/>
      </c:barChart>
      <c:catAx>
        <c:axId val="224544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546176"/>
        <c:crosses val="autoZero"/>
        <c:auto val="1"/>
        <c:lblAlgn val="ctr"/>
        <c:lblOffset val="100"/>
        <c:noMultiLvlLbl val="0"/>
      </c:catAx>
      <c:valAx>
        <c:axId val="224546176"/>
        <c:scaling>
          <c:orientation val="minMax"/>
          <c:max val="800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8317599179458544E-2"/>
              <c:y val="0.10474117818606006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45446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640249187117186"/>
          <c:y val="0.20463837853601632"/>
          <c:w val="0.17867270827153098"/>
          <c:h val="0.590723242927967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50086180798968"/>
          <c:y val="0.111470180810732"/>
          <c:w val="0.64090274943767966"/>
          <c:h val="0.77254994167395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'Costs by category'!$N$6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category'!$O$6:$R$6</c:f>
              <c:numCache>
                <c:formatCode>#,##0</c:formatCode>
                <c:ptCount val="4"/>
                <c:pt idx="0">
                  <c:v>65</c:v>
                </c:pt>
                <c:pt idx="1">
                  <c:v>220</c:v>
                </c:pt>
                <c:pt idx="2">
                  <c:v>4005.9253407682772</c:v>
                </c:pt>
                <c:pt idx="3">
                  <c:v>17539.071871127635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570752"/>
        <c:axId val="224580736"/>
      </c:barChart>
      <c:catAx>
        <c:axId val="22457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4580736"/>
        <c:crosses val="autoZero"/>
        <c:auto val="1"/>
        <c:lblAlgn val="ctr"/>
        <c:lblOffset val="100"/>
        <c:noMultiLvlLbl val="0"/>
      </c:catAx>
      <c:valAx>
        <c:axId val="2245807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608182130369207E-2"/>
              <c:y val="0.11548592884222805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457075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349264175380779"/>
          <c:y val="0.46307961504811901"/>
          <c:w val="0.10715026565069069"/>
          <c:h val="7.3840405365995912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14023076759019"/>
          <c:y val="5.0925925925925923E-2"/>
          <c:w val="0.64025985105388772"/>
          <c:h val="0.839297535724701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'Costs by category'!$N$7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category'!$O$7:$R$7</c:f>
              <c:numCache>
                <c:formatCode>#,##0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2550</c:v>
                </c:pt>
                <c:pt idx="3">
                  <c:v>2550</c:v>
                </c:pt>
              </c:numCache>
            </c:numRef>
          </c:val>
        </c:ser>
        <c:ser>
          <c:idx val="1"/>
          <c:order val="1"/>
          <c:tx>
            <c:strRef>
              <c:f>'Costs by category'!$N$8</c:f>
              <c:strCache>
                <c:ptCount val="1"/>
                <c:pt idx="0">
                  <c:v>Materials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category'!$O$8:$R$8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'Costs by category'!$N$9</c:f>
              <c:strCache>
                <c:ptCount val="1"/>
                <c:pt idx="0">
                  <c:v>Surface Water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category'!$O$9:$R$9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'Costs by category'!$N$10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category'!$O$10:$R$10</c:f>
              <c:numCache>
                <c:formatCode>#,##0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'Costs by category'!$N$11</c:f>
              <c:strCache>
                <c:ptCount val="1"/>
                <c:pt idx="0">
                  <c:v>Pollution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category'!$O$11:$R$11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'Costs by category'!$N$12</c:f>
              <c:strCache>
                <c:ptCount val="1"/>
                <c:pt idx="0">
                  <c:v>Health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category'!$O$12:$R$12</c:f>
              <c:numCache>
                <c:formatCode>#,##0</c:formatCode>
                <c:ptCount val="4"/>
                <c:pt idx="0">
                  <c:v>250</c:v>
                </c:pt>
                <c:pt idx="1">
                  <c:v>400</c:v>
                </c:pt>
                <c:pt idx="2">
                  <c:v>1400</c:v>
                </c:pt>
                <c:pt idx="3">
                  <c:v>1400</c:v>
                </c:pt>
              </c:numCache>
            </c:numRef>
          </c:val>
        </c:ser>
        <c:ser>
          <c:idx val="6"/>
          <c:order val="6"/>
          <c:tx>
            <c:strRef>
              <c:f>'Costs by category'!$N$13</c:f>
              <c:strCache>
                <c:ptCount val="1"/>
                <c:pt idx="0">
                  <c:v>Management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category'!$O$13:$R$13</c:f>
              <c:numCache>
                <c:formatCode>#,##0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570</c:v>
                </c:pt>
              </c:numCache>
            </c:numRef>
          </c:val>
        </c:ser>
        <c:ser>
          <c:idx val="7"/>
          <c:order val="7"/>
          <c:tx>
            <c:strRef>
              <c:f>'Costs by category'!$N$14</c:f>
              <c:strCache>
                <c:ptCount val="1"/>
                <c:pt idx="0">
                  <c:v>Ecology</c:v>
                </c:pt>
              </c:strCache>
            </c:strRef>
          </c:tx>
          <c:invertIfNegative val="0"/>
          <c:cat>
            <c:strRef>
              <c:f>'Costs by category'!$O$5:$R$5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category'!$O$14:$R$14</c:f>
              <c:numCache>
                <c:formatCode>#,##0</c:formatCode>
                <c:ptCount val="4"/>
                <c:pt idx="0">
                  <c:v>800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020544"/>
        <c:axId val="225022336"/>
      </c:barChart>
      <c:catAx>
        <c:axId val="225020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022336"/>
        <c:crosses val="autoZero"/>
        <c:auto val="1"/>
        <c:lblAlgn val="ctr"/>
        <c:lblOffset val="100"/>
        <c:noMultiLvlLbl val="0"/>
      </c:catAx>
      <c:valAx>
        <c:axId val="2250223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8317599179458544E-2"/>
              <c:y val="0.10474117818606006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5020544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640249187117186"/>
          <c:y val="0.20463837853601632"/>
          <c:w val="0.17867270827153098"/>
          <c:h val="0.590723242927967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50086180798968"/>
          <c:y val="0.111470180810732"/>
          <c:w val="0.64090274943767966"/>
          <c:h val="0.77254994167395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'Costs by category'!$T$6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category'!$U$6:$X$6</c:f>
              <c:numCache>
                <c:formatCode>#,##0</c:formatCode>
                <c:ptCount val="4"/>
                <c:pt idx="0">
                  <c:v>65</c:v>
                </c:pt>
                <c:pt idx="1">
                  <c:v>220</c:v>
                </c:pt>
                <c:pt idx="2">
                  <c:v>220</c:v>
                </c:pt>
                <c:pt idx="3">
                  <c:v>13264.113011152416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040640"/>
        <c:axId val="225124352"/>
      </c:barChart>
      <c:catAx>
        <c:axId val="22504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124352"/>
        <c:crosses val="autoZero"/>
        <c:auto val="1"/>
        <c:lblAlgn val="ctr"/>
        <c:lblOffset val="100"/>
        <c:noMultiLvlLbl val="0"/>
      </c:catAx>
      <c:valAx>
        <c:axId val="2251243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608182130369207E-2"/>
              <c:y val="0.11548592884222805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50406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349264175380779"/>
          <c:y val="0.46307961504811901"/>
          <c:w val="0.10715026565069069"/>
          <c:h val="7.3840405365995912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14023076759019"/>
          <c:y val="5.0925925925925923E-2"/>
          <c:w val="0.64025985105388772"/>
          <c:h val="0.839297535724701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'Costs by category'!$T$7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category'!$U$7:$X$7</c:f>
              <c:numCache>
                <c:formatCode>#,##0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2550</c:v>
                </c:pt>
                <c:pt idx="3">
                  <c:v>2550</c:v>
                </c:pt>
              </c:numCache>
            </c:numRef>
          </c:val>
        </c:ser>
        <c:ser>
          <c:idx val="1"/>
          <c:order val="1"/>
          <c:tx>
            <c:strRef>
              <c:f>'Costs by category'!$T$8</c:f>
              <c:strCache>
                <c:ptCount val="1"/>
                <c:pt idx="0">
                  <c:v>Materials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category'!$U$8:$X$8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'Costs by category'!$T$9</c:f>
              <c:strCache>
                <c:ptCount val="1"/>
                <c:pt idx="0">
                  <c:v>Surface Water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category'!$U$9:$X$9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'Costs by category'!$T$10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category'!$U$10:$X$10</c:f>
              <c:numCache>
                <c:formatCode>#,##0</c:formatCode>
                <c:ptCount val="4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'Costs by category'!$T$11</c:f>
              <c:strCache>
                <c:ptCount val="1"/>
                <c:pt idx="0">
                  <c:v>Pollution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category'!$U$11:$X$11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'Costs by category'!$T$12</c:f>
              <c:strCache>
                <c:ptCount val="1"/>
                <c:pt idx="0">
                  <c:v>Health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category'!$U$12:$X$12</c:f>
              <c:numCache>
                <c:formatCode>#,##0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1400</c:v>
                </c:pt>
                <c:pt idx="3">
                  <c:v>1400</c:v>
                </c:pt>
              </c:numCache>
            </c:numRef>
          </c:val>
        </c:ser>
        <c:ser>
          <c:idx val="6"/>
          <c:order val="6"/>
          <c:tx>
            <c:strRef>
              <c:f>'Costs by category'!$T$13</c:f>
              <c:strCache>
                <c:ptCount val="1"/>
                <c:pt idx="0">
                  <c:v>Management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category'!$U$13:$X$13</c:f>
              <c:numCache>
                <c:formatCode>#,##0</c:formatCode>
                <c:ptCount val="4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570</c:v>
                </c:pt>
              </c:numCache>
            </c:numRef>
          </c:val>
        </c:ser>
        <c:ser>
          <c:idx val="7"/>
          <c:order val="7"/>
          <c:tx>
            <c:strRef>
              <c:f>'Costs by category'!$T$14</c:f>
              <c:strCache>
                <c:ptCount val="1"/>
                <c:pt idx="0">
                  <c:v>Ecology</c:v>
                </c:pt>
              </c:strCache>
            </c:strRef>
          </c:tx>
          <c:invertIfNegative val="0"/>
          <c:cat>
            <c:strRef>
              <c:f>'Costs by category'!$U$5:$X$5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category'!$U$14:$X$14</c:f>
              <c:numCache>
                <c:formatCode>#,##0</c:formatCode>
                <c:ptCount val="4"/>
                <c:pt idx="0">
                  <c:v>0</c:v>
                </c:pt>
                <c:pt idx="1">
                  <c:v>800</c:v>
                </c:pt>
                <c:pt idx="2">
                  <c:v>800</c:v>
                </c:pt>
                <c:pt idx="3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175040"/>
        <c:axId val="225176576"/>
      </c:barChart>
      <c:catAx>
        <c:axId val="22517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176576"/>
        <c:crosses val="autoZero"/>
        <c:auto val="1"/>
        <c:lblAlgn val="ctr"/>
        <c:lblOffset val="100"/>
        <c:noMultiLvlLbl val="0"/>
      </c:catAx>
      <c:valAx>
        <c:axId val="22517657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8317599179458544E-2"/>
              <c:y val="0.10474117818606006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517504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640249187117186"/>
          <c:y val="0.20463837853601632"/>
          <c:w val="0.17867270827153098"/>
          <c:h val="0.590723242927967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50086180798968"/>
          <c:y val="0.111470180810732"/>
          <c:w val="0.64090274943767966"/>
          <c:h val="0.772549941673957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'Costs by category'!$B$6</c:f>
              <c:strCache>
                <c:ptCount val="1"/>
                <c:pt idx="0">
                  <c:v>Energy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category'!$C$6:$F$6</c:f>
              <c:numCache>
                <c:formatCode>#,##0</c:formatCode>
                <c:ptCount val="4"/>
                <c:pt idx="0">
                  <c:v>3262.8333333333285</c:v>
                </c:pt>
                <c:pt idx="1">
                  <c:v>6536.1000000000022</c:v>
                </c:pt>
                <c:pt idx="2">
                  <c:v>15816.100000000002</c:v>
                </c:pt>
                <c:pt idx="3">
                  <c:v>30536.100000000002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078272"/>
        <c:axId val="225084160"/>
      </c:barChart>
      <c:catAx>
        <c:axId val="225078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084160"/>
        <c:crosses val="autoZero"/>
        <c:auto val="1"/>
        <c:lblAlgn val="ctr"/>
        <c:lblOffset val="100"/>
        <c:noMultiLvlLbl val="0"/>
      </c:catAx>
      <c:valAx>
        <c:axId val="225084160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608182130369207E-2"/>
              <c:y val="0.11548592884222805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5078272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5349264175380779"/>
          <c:y val="0.46307961504811901"/>
          <c:w val="0.10715026565069069"/>
          <c:h val="7.3840405365995912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14023076759019"/>
          <c:y val="5.0925925925925923E-2"/>
          <c:w val="0.64025985105388772"/>
          <c:h val="0.8392975357247011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'Costs by category'!$B$7</c:f>
              <c:strCache>
                <c:ptCount val="1"/>
                <c:pt idx="0">
                  <c:v>Water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category'!$C$7:$F$7</c:f>
              <c:numCache>
                <c:formatCode>#,##0</c:formatCode>
                <c:ptCount val="4"/>
                <c:pt idx="0">
                  <c:v>250</c:v>
                </c:pt>
                <c:pt idx="1">
                  <c:v>250</c:v>
                </c:pt>
                <c:pt idx="2">
                  <c:v>4750</c:v>
                </c:pt>
                <c:pt idx="3">
                  <c:v>4750</c:v>
                </c:pt>
              </c:numCache>
            </c:numRef>
          </c:val>
        </c:ser>
        <c:ser>
          <c:idx val="1"/>
          <c:order val="1"/>
          <c:tx>
            <c:strRef>
              <c:f>'Costs by category'!$B$8</c:f>
              <c:strCache>
                <c:ptCount val="1"/>
                <c:pt idx="0">
                  <c:v>Materials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category'!$C$8:$F$8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'Costs by category'!$B$9</c:f>
              <c:strCache>
                <c:ptCount val="1"/>
                <c:pt idx="0">
                  <c:v>Surface Water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category'!$C$9:$F$9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'Costs by category'!$B$10</c:f>
              <c:strCache>
                <c:ptCount val="1"/>
                <c:pt idx="0">
                  <c:v>Waste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category'!$C$10:$F$10</c:f>
              <c:numCache>
                <c:formatCode>#,##0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</c:ser>
        <c:ser>
          <c:idx val="4"/>
          <c:order val="4"/>
          <c:tx>
            <c:strRef>
              <c:f>'Costs by category'!$B$11</c:f>
              <c:strCache>
                <c:ptCount val="1"/>
                <c:pt idx="0">
                  <c:v>Pollution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category'!$C$11:$F$11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5"/>
          <c:order val="5"/>
          <c:tx>
            <c:strRef>
              <c:f>'Costs by category'!$B$12</c:f>
              <c:strCache>
                <c:ptCount val="1"/>
                <c:pt idx="0">
                  <c:v>Health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category'!$C$12:$F$12</c:f>
              <c:numCache>
                <c:formatCode>#,##0</c:formatCode>
                <c:ptCount val="4"/>
                <c:pt idx="0">
                  <c:v>200</c:v>
                </c:pt>
                <c:pt idx="1">
                  <c:v>350</c:v>
                </c:pt>
                <c:pt idx="2">
                  <c:v>1455</c:v>
                </c:pt>
                <c:pt idx="3">
                  <c:v>1455</c:v>
                </c:pt>
              </c:numCache>
            </c:numRef>
          </c:val>
        </c:ser>
        <c:ser>
          <c:idx val="6"/>
          <c:order val="6"/>
          <c:tx>
            <c:strRef>
              <c:f>'Costs by category'!$B$13</c:f>
              <c:strCache>
                <c:ptCount val="1"/>
                <c:pt idx="0">
                  <c:v>Management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category'!$C$13:$F$13</c:f>
              <c:numCache>
                <c:formatCode>#,##0</c:formatCode>
                <c:ptCount val="4"/>
                <c:pt idx="0">
                  <c:v>90</c:v>
                </c:pt>
                <c:pt idx="1">
                  <c:v>90</c:v>
                </c:pt>
                <c:pt idx="2">
                  <c:v>620</c:v>
                </c:pt>
                <c:pt idx="3">
                  <c:v>620</c:v>
                </c:pt>
              </c:numCache>
            </c:numRef>
          </c:val>
        </c:ser>
        <c:ser>
          <c:idx val="7"/>
          <c:order val="7"/>
          <c:tx>
            <c:strRef>
              <c:f>'Costs by category'!$B$14</c:f>
              <c:strCache>
                <c:ptCount val="1"/>
                <c:pt idx="0">
                  <c:v>Ecology</c:v>
                </c:pt>
              </c:strCache>
            </c:strRef>
          </c:tx>
          <c:invertIfNegative val="0"/>
          <c:cat>
            <c:strRef>
              <c:f>'Costs by category'!$C$5:$F$5</c:f>
              <c:strCache>
                <c:ptCount val="4"/>
                <c:pt idx="0">
                  <c:v>Level 3</c:v>
                </c:pt>
                <c:pt idx="1">
                  <c:v>Level 4</c:v>
                </c:pt>
                <c:pt idx="2">
                  <c:v>Level 5</c:v>
                </c:pt>
                <c:pt idx="3">
                  <c:v>Level 6</c:v>
                </c:pt>
              </c:strCache>
            </c:strRef>
          </c:cat>
          <c:val>
            <c:numRef>
              <c:f>'Costs by category'!$C$14:$F$14</c:f>
              <c:numCache>
                <c:formatCode>#,##0</c:formatCode>
                <c:ptCount val="4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202560"/>
        <c:axId val="225204096"/>
      </c:barChart>
      <c:catAx>
        <c:axId val="22520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204096"/>
        <c:crosses val="autoZero"/>
        <c:auto val="1"/>
        <c:lblAlgn val="ctr"/>
        <c:lblOffset val="100"/>
        <c:noMultiLvlLbl val="0"/>
      </c:catAx>
      <c:valAx>
        <c:axId val="2252040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'Costs by category'!$H$16</c:f>
              <c:strCache>
                <c:ptCount val="1"/>
                <c:pt idx="0">
                  <c:v>Extra over cost (£/dwelling)</c:v>
                </c:pt>
              </c:strCache>
            </c:strRef>
          </c:tx>
          <c:layout>
            <c:manualLayout>
              <c:xMode val="edge"/>
              <c:yMode val="edge"/>
              <c:x val="2.8317599179458544E-2"/>
              <c:y val="0.10474117818606006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crossAx val="22520256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1640249187117186"/>
          <c:y val="0.20463837853601632"/>
          <c:w val="0.17867270827153098"/>
          <c:h val="0.5907232429279673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'Cost of Ene 1 options'!$B$6</c:f>
              <c:strCache>
                <c:ptCount val="1"/>
                <c:pt idx="0">
                  <c:v>Fabric 1 + PV</c:v>
                </c:pt>
              </c:strCache>
            </c:strRef>
          </c:tx>
          <c:invertIfNegative val="0"/>
          <c:cat>
            <c:multiLvlStrRef>
              <c:f>'Cost of Ene 1 options'!$C$4:$N$5</c:f>
              <c:multiLvlStrCache>
                <c:ptCount val="12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</c:lvl>
                <c:lvl>
                  <c:pt idx="0">
                    <c:v>Flat</c:v>
                  </c:pt>
                  <c:pt idx="3">
                    <c:v>Terrace</c:v>
                  </c:pt>
                  <c:pt idx="6">
                    <c:v>Semi</c:v>
                  </c:pt>
                  <c:pt idx="9">
                    <c:v>Detached</c:v>
                  </c:pt>
                </c:lvl>
              </c:multiLvlStrCache>
            </c:multiLvlStrRef>
          </c:cat>
          <c:val>
            <c:numRef>
              <c:f>'Cost of Ene 1 options'!$C$6:$N$6</c:f>
              <c:numCache>
                <c:formatCode>#,##0</c:formatCode>
                <c:ptCount val="12"/>
                <c:pt idx="0">
                  <c:v>700</c:v>
                </c:pt>
                <c:pt idx="1">
                  <c:v>3010</c:v>
                </c:pt>
                <c:pt idx="2">
                  <c:v>0</c:v>
                </c:pt>
                <c:pt idx="3">
                  <c:v>1450</c:v>
                </c:pt>
                <c:pt idx="4">
                  <c:v>4350</c:v>
                </c:pt>
                <c:pt idx="5">
                  <c:v>0</c:v>
                </c:pt>
                <c:pt idx="6">
                  <c:v>1450</c:v>
                </c:pt>
                <c:pt idx="7">
                  <c:v>5582.5</c:v>
                </c:pt>
                <c:pt idx="8">
                  <c:v>0</c:v>
                </c:pt>
                <c:pt idx="9">
                  <c:v>1740</c:v>
                </c:pt>
                <c:pt idx="10">
                  <c:v>7250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'Cost of Ene 1 options'!$B$7</c:f>
              <c:strCache>
                <c:ptCount val="1"/>
                <c:pt idx="0">
                  <c:v>Fabric 2 + PV</c:v>
                </c:pt>
              </c:strCache>
            </c:strRef>
          </c:tx>
          <c:spPr>
            <a:pattFill prst="ltUpDiag">
              <a:fgClr>
                <a:schemeClr val="accent2"/>
              </a:fgClr>
              <a:bgClr>
                <a:schemeClr val="bg1"/>
              </a:bgClr>
            </a:pattFill>
          </c:spPr>
          <c:invertIfNegative val="0"/>
          <c:cat>
            <c:multiLvlStrRef>
              <c:f>'Cost of Ene 1 options'!$C$4:$N$5</c:f>
              <c:multiLvlStrCache>
                <c:ptCount val="12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</c:lvl>
                <c:lvl>
                  <c:pt idx="0">
                    <c:v>Flat</c:v>
                  </c:pt>
                  <c:pt idx="3">
                    <c:v>Terrace</c:v>
                  </c:pt>
                  <c:pt idx="6">
                    <c:v>Semi</c:v>
                  </c:pt>
                  <c:pt idx="9">
                    <c:v>Detached</c:v>
                  </c:pt>
                </c:lvl>
              </c:multiLvlStrCache>
            </c:multiLvlStrRef>
          </c:cat>
          <c:val>
            <c:numRef>
              <c:f>'Cost of Ene 1 options'!$C$7:$N$7</c:f>
              <c:numCache>
                <c:formatCode>#,##0</c:formatCode>
                <c:ptCount val="12"/>
                <c:pt idx="0">
                  <c:v>700</c:v>
                </c:pt>
                <c:pt idx="1">
                  <c:v>3010</c:v>
                </c:pt>
                <c:pt idx="2">
                  <c:v>0</c:v>
                </c:pt>
                <c:pt idx="3">
                  <c:v>1750</c:v>
                </c:pt>
                <c:pt idx="4">
                  <c:v>4432.5</c:v>
                </c:pt>
                <c:pt idx="5">
                  <c:v>0</c:v>
                </c:pt>
                <c:pt idx="6">
                  <c:v>3001</c:v>
                </c:pt>
                <c:pt idx="7">
                  <c:v>6698.5</c:v>
                </c:pt>
                <c:pt idx="8">
                  <c:v>0</c:v>
                </c:pt>
                <c:pt idx="9">
                  <c:v>3858.6666666666642</c:v>
                </c:pt>
                <c:pt idx="10">
                  <c:v>8861.1666666666642</c:v>
                </c:pt>
                <c:pt idx="11">
                  <c:v>0</c:v>
                </c:pt>
              </c:numCache>
            </c:numRef>
          </c:val>
        </c:ser>
        <c:ser>
          <c:idx val="2"/>
          <c:order val="2"/>
          <c:tx>
            <c:strRef>
              <c:f>'Cost of Ene 1 options'!$B$8</c:f>
              <c:strCache>
                <c:ptCount val="1"/>
                <c:pt idx="0">
                  <c:v>Fabric 1 + BM (+PV)</c:v>
                </c:pt>
              </c:strCache>
            </c:strRef>
          </c:tx>
          <c:invertIfNegative val="0"/>
          <c:cat>
            <c:multiLvlStrRef>
              <c:f>'Cost of Ene 1 options'!$C$4:$N$5</c:f>
              <c:multiLvlStrCache>
                <c:ptCount val="12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</c:lvl>
                <c:lvl>
                  <c:pt idx="0">
                    <c:v>Flat</c:v>
                  </c:pt>
                  <c:pt idx="3">
                    <c:v>Terrace</c:v>
                  </c:pt>
                  <c:pt idx="6">
                    <c:v>Semi</c:v>
                  </c:pt>
                  <c:pt idx="9">
                    <c:v>Detached</c:v>
                  </c:pt>
                </c:lvl>
              </c:multiLvlStrCache>
            </c:multiLvlStrRef>
          </c:cat>
          <c:val>
            <c:numRef>
              <c:f>'Cost of Ene 1 options'!$C$8:$N$8</c:f>
              <c:numCache>
                <c:formatCode>#,##0</c:formatCode>
                <c:ptCount val="12"/>
                <c:pt idx="0">
                  <c:v>4325</c:v>
                </c:pt>
                <c:pt idx="1">
                  <c:v>5599</c:v>
                </c:pt>
                <c:pt idx="2">
                  <c:v>0</c:v>
                </c:pt>
                <c:pt idx="3">
                  <c:v>9713</c:v>
                </c:pt>
                <c:pt idx="4">
                  <c:v>11453</c:v>
                </c:pt>
                <c:pt idx="5">
                  <c:v>0</c:v>
                </c:pt>
                <c:pt idx="6">
                  <c:v>9463</c:v>
                </c:pt>
                <c:pt idx="7">
                  <c:v>11710.5</c:v>
                </c:pt>
                <c:pt idx="8">
                  <c:v>0</c:v>
                </c:pt>
                <c:pt idx="9">
                  <c:v>9463</c:v>
                </c:pt>
                <c:pt idx="10">
                  <c:v>12363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'Cost of Ene 1 options'!$B$9</c:f>
              <c:strCache>
                <c:ptCount val="1"/>
                <c:pt idx="0">
                  <c:v>Fabric 2 + BM (+PV)</c:v>
                </c:pt>
              </c:strCache>
            </c:strRef>
          </c:tx>
          <c:spPr>
            <a:pattFill prst="smConfetti">
              <a:fgClr>
                <a:schemeClr val="bg1"/>
              </a:fgClr>
              <a:bgClr>
                <a:schemeClr val="accent4"/>
              </a:bgClr>
            </a:pattFill>
          </c:spPr>
          <c:invertIfNegative val="0"/>
          <c:cat>
            <c:multiLvlStrRef>
              <c:f>'Cost of Ene 1 options'!$C$4:$N$5</c:f>
              <c:multiLvlStrCache>
                <c:ptCount val="12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</c:lvl>
                <c:lvl>
                  <c:pt idx="0">
                    <c:v>Flat</c:v>
                  </c:pt>
                  <c:pt idx="3">
                    <c:v>Terrace</c:v>
                  </c:pt>
                  <c:pt idx="6">
                    <c:v>Semi</c:v>
                  </c:pt>
                  <c:pt idx="9">
                    <c:v>Detached</c:v>
                  </c:pt>
                </c:lvl>
              </c:multiLvlStrCache>
            </c:multiLvlStrRef>
          </c:cat>
          <c:val>
            <c:numRef>
              <c:f>'Cost of Ene 1 options'!$C$9:$N$9</c:f>
              <c:numCache>
                <c:formatCode>#,##0</c:formatCode>
                <c:ptCount val="12"/>
                <c:pt idx="0">
                  <c:v>4325</c:v>
                </c:pt>
                <c:pt idx="1">
                  <c:v>5599</c:v>
                </c:pt>
                <c:pt idx="2">
                  <c:v>9365</c:v>
                </c:pt>
                <c:pt idx="3">
                  <c:v>10013</c:v>
                </c:pt>
                <c:pt idx="4">
                  <c:v>11753</c:v>
                </c:pt>
                <c:pt idx="5">
                  <c:v>16248</c:v>
                </c:pt>
                <c:pt idx="6">
                  <c:v>11014</c:v>
                </c:pt>
                <c:pt idx="7">
                  <c:v>13116.5</c:v>
                </c:pt>
                <c:pt idx="8">
                  <c:v>18264</c:v>
                </c:pt>
                <c:pt idx="9">
                  <c:v>11871.666666666664</c:v>
                </c:pt>
                <c:pt idx="10">
                  <c:v>14481.666666666664</c:v>
                </c:pt>
                <c:pt idx="11">
                  <c:v>20571.666666666664</c:v>
                </c:pt>
              </c:numCache>
            </c:numRef>
          </c:val>
        </c:ser>
        <c:ser>
          <c:idx val="4"/>
          <c:order val="4"/>
          <c:tx>
            <c:strRef>
              <c:f>'Cost of Ene 1 options'!$B$10</c:f>
              <c:strCache>
                <c:ptCount val="1"/>
                <c:pt idx="0">
                  <c:v>Fabric 2 + PV + AS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chemeClr val="accent5"/>
              </a:bgClr>
            </a:pattFill>
          </c:spPr>
          <c:invertIfNegative val="0"/>
          <c:cat>
            <c:multiLvlStrRef>
              <c:f>'Cost of Ene 1 options'!$C$4:$N$5</c:f>
              <c:multiLvlStrCache>
                <c:ptCount val="12"/>
                <c:lvl>
                  <c:pt idx="0">
                    <c:v>4</c:v>
                  </c:pt>
                  <c:pt idx="1">
                    <c:v>5</c:v>
                  </c:pt>
                  <c:pt idx="2">
                    <c:v>6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4</c:v>
                  </c:pt>
                  <c:pt idx="7">
                    <c:v>5</c:v>
                  </c:pt>
                  <c:pt idx="8">
                    <c:v>6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</c:lvl>
                <c:lvl>
                  <c:pt idx="0">
                    <c:v>Flat</c:v>
                  </c:pt>
                  <c:pt idx="3">
                    <c:v>Terrace</c:v>
                  </c:pt>
                  <c:pt idx="6">
                    <c:v>Semi</c:v>
                  </c:pt>
                  <c:pt idx="9">
                    <c:v>Detached</c:v>
                  </c:pt>
                </c:lvl>
              </c:multiLvlStrCache>
            </c:multiLvlStrRef>
          </c:cat>
          <c:val>
            <c:numRef>
              <c:f>'Cost of Ene 1 options'!$C$10:$N$10</c:f>
              <c:numCache>
                <c:formatCode>#,##0</c:formatCode>
                <c:ptCount val="12"/>
                <c:pt idx="0">
                  <c:v>0</c:v>
                </c:pt>
                <c:pt idx="1">
                  <c:v>1887.2</c:v>
                </c:pt>
                <c:pt idx="2">
                  <c:v>4061.4571162570246</c:v>
                </c:pt>
                <c:pt idx="3">
                  <c:v>0</c:v>
                </c:pt>
                <c:pt idx="4">
                  <c:v>3267.9</c:v>
                </c:pt>
                <c:pt idx="5">
                  <c:v>5762.176175432217</c:v>
                </c:pt>
                <c:pt idx="6">
                  <c:v>0</c:v>
                </c:pt>
                <c:pt idx="7">
                  <c:v>5323.4</c:v>
                </c:pt>
                <c:pt idx="8">
                  <c:v>8162.4071258363056</c:v>
                </c:pt>
                <c:pt idx="9">
                  <c:v>0</c:v>
                </c:pt>
                <c:pt idx="10">
                  <c:v>7142.6666666666642</c:v>
                </c:pt>
                <c:pt idx="11">
                  <c:v>10497.112524645905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849088"/>
        <c:axId val="223867264"/>
      </c:barChart>
      <c:catAx>
        <c:axId val="2238490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3867264"/>
        <c:crosses val="autoZero"/>
        <c:auto val="1"/>
        <c:lblAlgn val="ctr"/>
        <c:lblOffset val="100"/>
        <c:noMultiLvlLbl val="0"/>
      </c:catAx>
      <c:valAx>
        <c:axId val="2238672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title>
          <c:tx>
            <c:strRef>
              <c:f>'Cost of Ene 1 options'!$C$12</c:f>
              <c:strCache>
                <c:ptCount val="1"/>
                <c:pt idx="0">
                  <c:v>Extra over cost of energy
strategy (£/dwelling)</c:v>
                </c:pt>
              </c:strCache>
            </c:strRef>
          </c:tx>
          <c:layout>
            <c:manualLayout>
              <c:xMode val="edge"/>
              <c:yMode val="edge"/>
              <c:x val="1.4655173574375679E-2"/>
              <c:y val="8.4532446403488448E-2"/>
            </c:manualLayout>
          </c:layout>
          <c:overlay val="0"/>
          <c:txPr>
            <a:bodyPr rot="-5400000" vert="horz"/>
            <a:lstStyle/>
            <a:p>
              <a:pPr>
                <a:defRPr sz="1200"/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2384908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40821</xdr:rowOff>
    </xdr:from>
    <xdr:to>
      <xdr:col>12</xdr:col>
      <xdr:colOff>912853</xdr:colOff>
      <xdr:row>29</xdr:row>
      <xdr:rowOff>117021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29</xdr:row>
      <xdr:rowOff>74219</xdr:rowOff>
    </xdr:from>
    <xdr:to>
      <xdr:col>12</xdr:col>
      <xdr:colOff>916254</xdr:colOff>
      <xdr:row>43</xdr:row>
      <xdr:rowOff>150419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1306286</xdr:colOff>
      <xdr:row>15</xdr:row>
      <xdr:rowOff>68035</xdr:rowOff>
    </xdr:from>
    <xdr:to>
      <xdr:col>18</xdr:col>
      <xdr:colOff>967282</xdr:colOff>
      <xdr:row>29</xdr:row>
      <xdr:rowOff>144235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1315100</xdr:colOff>
      <xdr:row>29</xdr:row>
      <xdr:rowOff>101433</xdr:rowOff>
    </xdr:from>
    <xdr:to>
      <xdr:col>18</xdr:col>
      <xdr:colOff>970683</xdr:colOff>
      <xdr:row>43</xdr:row>
      <xdr:rowOff>177633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1387928</xdr:colOff>
      <xdr:row>15</xdr:row>
      <xdr:rowOff>68036</xdr:rowOff>
    </xdr:from>
    <xdr:to>
      <xdr:col>25</xdr:col>
      <xdr:colOff>436602</xdr:colOff>
      <xdr:row>29</xdr:row>
      <xdr:rowOff>144236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1396742</xdr:colOff>
      <xdr:row>29</xdr:row>
      <xdr:rowOff>101434</xdr:rowOff>
    </xdr:from>
    <xdr:to>
      <xdr:col>25</xdr:col>
      <xdr:colOff>440003</xdr:colOff>
      <xdr:row>43</xdr:row>
      <xdr:rowOff>177634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27214</xdr:colOff>
      <xdr:row>15</xdr:row>
      <xdr:rowOff>27214</xdr:rowOff>
    </xdr:from>
    <xdr:to>
      <xdr:col>6</xdr:col>
      <xdr:colOff>940067</xdr:colOff>
      <xdr:row>29</xdr:row>
      <xdr:rowOff>103414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27214</xdr:colOff>
      <xdr:row>29</xdr:row>
      <xdr:rowOff>60612</xdr:rowOff>
    </xdr:from>
    <xdr:to>
      <xdr:col>6</xdr:col>
      <xdr:colOff>943468</xdr:colOff>
      <xdr:row>43</xdr:row>
      <xdr:rowOff>136812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44823</xdr:colOff>
      <xdr:row>11</xdr:row>
      <xdr:rowOff>56028</xdr:rowOff>
    </xdr:from>
    <xdr:to>
      <xdr:col>10</xdr:col>
      <xdr:colOff>411560</xdr:colOff>
      <xdr:row>29</xdr:row>
      <xdr:rowOff>10084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1882589</xdr:colOff>
      <xdr:row>11</xdr:row>
      <xdr:rowOff>56029</xdr:rowOff>
    </xdr:from>
    <xdr:to>
      <xdr:col>26</xdr:col>
      <xdr:colOff>153681</xdr:colOff>
      <xdr:row>31</xdr:row>
      <xdr:rowOff>141755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9</xdr:row>
      <xdr:rowOff>123264</xdr:rowOff>
    </xdr:from>
    <xdr:to>
      <xdr:col>11</xdr:col>
      <xdr:colOff>52026</xdr:colOff>
      <xdr:row>30</xdr:row>
      <xdr:rowOff>18490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179294</xdr:colOff>
      <xdr:row>9</xdr:row>
      <xdr:rowOff>112059</xdr:rowOff>
    </xdr:from>
    <xdr:to>
      <xdr:col>21</xdr:col>
      <xdr:colOff>264937</xdr:colOff>
      <xdr:row>30</xdr:row>
      <xdr:rowOff>7285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W27"/>
  <sheetViews>
    <sheetView tabSelected="1" zoomScale="85" zoomScaleNormal="85" workbookViewId="0"/>
  </sheetViews>
  <sheetFormatPr defaultRowHeight="15" x14ac:dyDescent="0.25"/>
  <cols>
    <col min="1" max="2" width="9.140625" style="1"/>
    <col min="3" max="3" width="14.140625" style="1" customWidth="1"/>
    <col min="4" max="16384" width="9.140625" style="1"/>
  </cols>
  <sheetData>
    <row r="1" spans="2:23" ht="15.75" thickBot="1" x14ac:dyDescent="0.3"/>
    <row r="2" spans="2:23" x14ac:dyDescent="0.25"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2:23" x14ac:dyDescent="0.25">
      <c r="B3" s="22"/>
      <c r="C3" s="23" t="s">
        <v>49</v>
      </c>
      <c r="D3" s="24"/>
      <c r="E3" s="53" t="s">
        <v>52</v>
      </c>
      <c r="F3" s="53"/>
      <c r="G3" s="53"/>
      <c r="H3" s="53"/>
      <c r="I3" s="53"/>
      <c r="J3" s="53"/>
      <c r="K3" s="53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5"/>
    </row>
    <row r="4" spans="2:23" x14ac:dyDescent="0.25">
      <c r="B4" s="22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5"/>
    </row>
    <row r="5" spans="2:23" x14ac:dyDescent="0.25">
      <c r="B5" s="22"/>
      <c r="C5" s="23" t="s">
        <v>64</v>
      </c>
      <c r="D5" s="24"/>
      <c r="E5" s="53" t="s">
        <v>65</v>
      </c>
      <c r="F5" s="53"/>
      <c r="G5" s="53"/>
      <c r="H5" s="53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5"/>
    </row>
    <row r="6" spans="2:23" x14ac:dyDescent="0.25">
      <c r="B6" s="22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5"/>
    </row>
    <row r="7" spans="2:23" x14ac:dyDescent="0.25">
      <c r="B7" s="22"/>
      <c r="C7" s="23" t="s">
        <v>50</v>
      </c>
      <c r="D7" s="26" t="s">
        <v>54</v>
      </c>
      <c r="E7" s="53" t="s">
        <v>53</v>
      </c>
      <c r="F7" s="53"/>
      <c r="G7" s="53"/>
      <c r="H7" s="53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5"/>
    </row>
    <row r="8" spans="2:23" x14ac:dyDescent="0.25">
      <c r="B8" s="22"/>
      <c r="C8" s="24"/>
      <c r="D8" s="26" t="s">
        <v>55</v>
      </c>
      <c r="E8" s="53" t="s">
        <v>60</v>
      </c>
      <c r="F8" s="53"/>
      <c r="G8" s="53"/>
      <c r="H8" s="5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</row>
    <row r="9" spans="2:23" x14ac:dyDescent="0.25">
      <c r="B9" s="22"/>
      <c r="C9" s="24"/>
      <c r="D9" s="24"/>
      <c r="E9" s="53" t="s">
        <v>59</v>
      </c>
      <c r="F9" s="53"/>
      <c r="G9" s="53"/>
      <c r="H9" s="53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5"/>
    </row>
    <row r="10" spans="2:23" x14ac:dyDescent="0.25">
      <c r="B10" s="22"/>
      <c r="C10" s="24"/>
      <c r="D10" s="24"/>
      <c r="E10" s="53" t="s">
        <v>62</v>
      </c>
      <c r="F10" s="53"/>
      <c r="G10" s="53"/>
      <c r="H10" s="5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</row>
    <row r="11" spans="2:23" x14ac:dyDescent="0.25">
      <c r="B11" s="22"/>
      <c r="C11" s="24"/>
      <c r="D11" s="24"/>
      <c r="E11" s="53" t="s">
        <v>61</v>
      </c>
      <c r="F11" s="53"/>
      <c r="G11" s="53"/>
      <c r="H11" s="53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/>
    </row>
    <row r="12" spans="2:23" x14ac:dyDescent="0.25">
      <c r="B12" s="22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</row>
    <row r="13" spans="2:23" x14ac:dyDescent="0.25">
      <c r="B13" s="22"/>
      <c r="C13" s="23" t="s">
        <v>51</v>
      </c>
      <c r="D13" s="26" t="s">
        <v>54</v>
      </c>
      <c r="E13" s="53" t="s">
        <v>57</v>
      </c>
      <c r="F13" s="53"/>
      <c r="G13" s="53"/>
      <c r="H13" s="53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5"/>
    </row>
    <row r="14" spans="2:23" x14ac:dyDescent="0.25">
      <c r="B14" s="22"/>
      <c r="C14" s="24"/>
      <c r="D14" s="26" t="s">
        <v>56</v>
      </c>
      <c r="E14" s="53" t="s">
        <v>58</v>
      </c>
      <c r="F14" s="53"/>
      <c r="G14" s="53"/>
      <c r="H14" s="5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2:23" x14ac:dyDescent="0.25">
      <c r="B15" s="22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</row>
    <row r="16" spans="2:23" x14ac:dyDescent="0.25">
      <c r="B16" s="22"/>
      <c r="C16" s="23" t="s">
        <v>67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/>
    </row>
    <row r="17" spans="2:23" x14ac:dyDescent="0.25">
      <c r="B17" s="22"/>
      <c r="C17" s="24"/>
      <c r="D17" s="24" t="s">
        <v>63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5"/>
    </row>
    <row r="18" spans="2:23" x14ac:dyDescent="0.25">
      <c r="B18" s="22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</row>
    <row r="19" spans="2:23" x14ac:dyDescent="0.25">
      <c r="B19" s="22"/>
      <c r="C19" s="24"/>
      <c r="D19" s="24" t="s">
        <v>93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</row>
    <row r="20" spans="2:23" x14ac:dyDescent="0.25">
      <c r="B20" s="22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</row>
    <row r="21" spans="2:23" x14ac:dyDescent="0.25">
      <c r="B21" s="22"/>
      <c r="C21" s="24"/>
      <c r="D21" s="24" t="s">
        <v>66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5"/>
    </row>
    <row r="22" spans="2:23" x14ac:dyDescent="0.25">
      <c r="B22" s="22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/>
    </row>
    <row r="23" spans="2:23" x14ac:dyDescent="0.25">
      <c r="B23" s="22"/>
      <c r="C23" s="24"/>
      <c r="D23" s="24" t="s">
        <v>68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</row>
    <row r="24" spans="2:23" x14ac:dyDescent="0.25">
      <c r="B24" s="22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</row>
    <row r="25" spans="2:23" x14ac:dyDescent="0.25">
      <c r="B25" s="22"/>
      <c r="C25" s="24"/>
      <c r="D25" s="24" t="s">
        <v>69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5"/>
    </row>
    <row r="26" spans="2:23" x14ac:dyDescent="0.25">
      <c r="B26" s="22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</row>
    <row r="27" spans="2:23" ht="15.75" thickBot="1" x14ac:dyDescent="0.3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9"/>
    </row>
  </sheetData>
  <sheetProtection password="DB14" sheet="1" objects="1" scenarios="1" selectLockedCells="1" selectUnlockedCells="1"/>
  <mergeCells count="9">
    <mergeCell ref="E10:H10"/>
    <mergeCell ref="E11:H11"/>
    <mergeCell ref="E13:H13"/>
    <mergeCell ref="E14:H14"/>
    <mergeCell ref="E3:K3"/>
    <mergeCell ref="E5:H5"/>
    <mergeCell ref="E7:H7"/>
    <mergeCell ref="E8:H8"/>
    <mergeCell ref="E9:H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5"/>
  <sheetViews>
    <sheetView zoomScale="85" zoomScaleNormal="85" workbookViewId="0"/>
  </sheetViews>
  <sheetFormatPr defaultRowHeight="15" x14ac:dyDescent="0.25"/>
  <cols>
    <col min="1" max="1" width="11" style="1" customWidth="1"/>
    <col min="2" max="2" width="26.85546875" style="1" bestFit="1" customWidth="1"/>
    <col min="3" max="7" width="12.85546875" style="1" customWidth="1"/>
    <col min="8" max="8" width="9.140625" style="1"/>
    <col min="9" max="9" width="11" style="1" bestFit="1" customWidth="1"/>
    <col min="10" max="10" width="26.85546875" style="1" customWidth="1"/>
    <col min="11" max="15" width="12.85546875" style="1" customWidth="1"/>
    <col min="16" max="16384" width="9.140625" style="1"/>
  </cols>
  <sheetData>
    <row r="1" spans="2:15" x14ac:dyDescent="0.25">
      <c r="B1" s="2" t="s">
        <v>110</v>
      </c>
      <c r="J1" s="2" t="s">
        <v>111</v>
      </c>
    </row>
    <row r="3" spans="2:15" x14ac:dyDescent="0.25">
      <c r="B3" s="2">
        <v>2013</v>
      </c>
      <c r="J3" s="2">
        <v>2013</v>
      </c>
    </row>
    <row r="4" spans="2:15" ht="30" x14ac:dyDescent="0.25">
      <c r="B4" s="5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J4" s="5"/>
      <c r="K4" s="6" t="s">
        <v>0</v>
      </c>
      <c r="L4" s="6" t="s">
        <v>1</v>
      </c>
      <c r="M4" s="6" t="s">
        <v>2</v>
      </c>
      <c r="N4" s="6" t="s">
        <v>3</v>
      </c>
      <c r="O4" s="6" t="s">
        <v>4</v>
      </c>
    </row>
    <row r="5" spans="2:15" x14ac:dyDescent="0.25">
      <c r="B5" s="9" t="s">
        <v>5</v>
      </c>
      <c r="C5" s="7">
        <v>1435</v>
      </c>
      <c r="D5" s="7">
        <v>977.5</v>
      </c>
      <c r="E5" s="7">
        <v>1305.92</v>
      </c>
      <c r="F5" s="7">
        <v>1011.3</v>
      </c>
      <c r="G5" s="7">
        <v>1304.25</v>
      </c>
      <c r="J5" s="9" t="s">
        <v>5</v>
      </c>
      <c r="K5" s="7">
        <v>1435</v>
      </c>
      <c r="L5" s="7">
        <v>977.5</v>
      </c>
      <c r="M5" s="7">
        <v>1305.92</v>
      </c>
      <c r="N5" s="7">
        <v>1011.3</v>
      </c>
      <c r="O5" s="7">
        <v>1304.25</v>
      </c>
    </row>
    <row r="6" spans="2:15" x14ac:dyDescent="0.25">
      <c r="B6" s="9" t="s">
        <v>6</v>
      </c>
      <c r="C6" s="8">
        <v>3218</v>
      </c>
      <c r="D6" s="8">
        <v>2123.5</v>
      </c>
      <c r="E6" s="8">
        <v>3222.32</v>
      </c>
      <c r="F6" s="8">
        <v>2353</v>
      </c>
      <c r="G6" s="8">
        <v>3287.25</v>
      </c>
      <c r="J6" s="9" t="s">
        <v>6</v>
      </c>
      <c r="K6" s="8">
        <v>3218</v>
      </c>
      <c r="L6" s="8">
        <v>2123.5</v>
      </c>
      <c r="M6" s="8">
        <v>3222.32</v>
      </c>
      <c r="N6" s="8">
        <v>2353</v>
      </c>
      <c r="O6" s="8">
        <v>3287.25</v>
      </c>
    </row>
    <row r="7" spans="2:15" x14ac:dyDescent="0.25">
      <c r="B7" s="9" t="s">
        <v>7</v>
      </c>
      <c r="C7" s="7">
        <v>10583</v>
      </c>
      <c r="D7" s="7">
        <v>6383.5</v>
      </c>
      <c r="E7" s="7">
        <v>9903.8700000000008</v>
      </c>
      <c r="F7" s="7">
        <v>7460.625</v>
      </c>
      <c r="G7" s="7">
        <v>10133.333333333332</v>
      </c>
      <c r="J7" s="9" t="s">
        <v>11</v>
      </c>
      <c r="K7" s="7">
        <v>9194.42</v>
      </c>
      <c r="L7" s="7">
        <v>5444.0333333333328</v>
      </c>
      <c r="M7" s="7">
        <v>8683.7780000000002</v>
      </c>
      <c r="N7" s="7">
        <v>6400.8983333333317</v>
      </c>
      <c r="O7" s="7">
        <v>8871.413333333332</v>
      </c>
    </row>
    <row r="8" spans="2:15" x14ac:dyDescent="0.25">
      <c r="B8" s="9" t="s">
        <v>8</v>
      </c>
      <c r="C8" s="8">
        <v>24444.133333333331</v>
      </c>
      <c r="D8" s="8">
        <v>14235.166666666666</v>
      </c>
      <c r="E8" s="8">
        <v>22680.986666666664</v>
      </c>
      <c r="F8" s="8"/>
      <c r="G8" s="8">
        <v>23428.516666666663</v>
      </c>
      <c r="J8" s="9" t="s">
        <v>12</v>
      </c>
      <c r="K8" s="8">
        <v>13693.455825436593</v>
      </c>
      <c r="L8" s="8"/>
      <c r="M8" s="8"/>
      <c r="N8" s="8"/>
      <c r="O8" s="8"/>
    </row>
    <row r="9" spans="2:15" x14ac:dyDescent="0.25">
      <c r="B9" s="9" t="s">
        <v>9</v>
      </c>
      <c r="C9" s="7"/>
      <c r="D9" s="7"/>
      <c r="E9" s="7"/>
      <c r="F9" s="7">
        <v>15480.559558013769</v>
      </c>
      <c r="G9" s="7" t="s">
        <v>42</v>
      </c>
      <c r="J9" s="9" t="s">
        <v>13</v>
      </c>
      <c r="K9" s="7"/>
      <c r="L9" s="7">
        <v>8271.6237829236925</v>
      </c>
      <c r="M9" s="7">
        <v>12782.582702225587</v>
      </c>
      <c r="N9" s="7">
        <v>9491.0978656571351</v>
      </c>
      <c r="O9" s="7">
        <v>13036.672251894477</v>
      </c>
    </row>
    <row r="11" spans="2:15" x14ac:dyDescent="0.25">
      <c r="B11" s="2">
        <v>2014</v>
      </c>
      <c r="J11" s="2">
        <v>2014</v>
      </c>
    </row>
    <row r="12" spans="2:15" ht="30" x14ac:dyDescent="0.25">
      <c r="B12" s="5"/>
      <c r="C12" s="6" t="s">
        <v>0</v>
      </c>
      <c r="D12" s="6" t="s">
        <v>1</v>
      </c>
      <c r="E12" s="6" t="s">
        <v>2</v>
      </c>
      <c r="F12" s="6" t="s">
        <v>3</v>
      </c>
      <c r="G12" s="6" t="s">
        <v>4</v>
      </c>
      <c r="J12" s="5"/>
      <c r="K12" s="6" t="s">
        <v>0</v>
      </c>
      <c r="L12" s="6" t="s">
        <v>1</v>
      </c>
      <c r="M12" s="6" t="s">
        <v>2</v>
      </c>
      <c r="N12" s="6" t="s">
        <v>3</v>
      </c>
      <c r="O12" s="6" t="s">
        <v>4</v>
      </c>
    </row>
    <row r="13" spans="2:15" x14ac:dyDescent="0.25">
      <c r="B13" s="9" t="s">
        <v>96</v>
      </c>
      <c r="C13" s="7">
        <v>1435</v>
      </c>
      <c r="D13" s="7">
        <v>977.5</v>
      </c>
      <c r="E13" s="7">
        <v>1212.52</v>
      </c>
      <c r="F13" s="7">
        <v>1011.3</v>
      </c>
      <c r="G13" s="7">
        <v>1206.25</v>
      </c>
      <c r="J13" s="9" t="s">
        <v>96</v>
      </c>
      <c r="K13" s="7">
        <v>1435</v>
      </c>
      <c r="L13" s="7">
        <v>977.5</v>
      </c>
      <c r="M13" s="7">
        <v>1212.52</v>
      </c>
      <c r="N13" s="7">
        <v>1011.3</v>
      </c>
      <c r="O13" s="7">
        <v>1206.25</v>
      </c>
    </row>
    <row r="14" spans="2:15" x14ac:dyDescent="0.25">
      <c r="B14" s="9" t="s">
        <v>6</v>
      </c>
      <c r="C14" s="8">
        <v>2144.4857496902105</v>
      </c>
      <c r="D14" s="8">
        <v>2092.7069392812887</v>
      </c>
      <c r="E14" s="8">
        <v>2392.3939776951675</v>
      </c>
      <c r="F14" s="8">
        <v>2099.1877323420076</v>
      </c>
      <c r="G14" s="8">
        <v>2388.9557001239159</v>
      </c>
      <c r="J14" s="9" t="s">
        <v>6</v>
      </c>
      <c r="K14" s="8">
        <v>2144.4857496902105</v>
      </c>
      <c r="L14" s="8">
        <v>2092.7069392812887</v>
      </c>
      <c r="M14" s="8">
        <v>2392.3939776951675</v>
      </c>
      <c r="N14" s="8">
        <v>2099.1877323420076</v>
      </c>
      <c r="O14" s="8">
        <v>2388.9557001239159</v>
      </c>
    </row>
    <row r="15" spans="2:15" x14ac:dyDescent="0.25">
      <c r="B15" s="9" t="s">
        <v>7</v>
      </c>
      <c r="C15" s="7">
        <v>9122.3084262701359</v>
      </c>
      <c r="D15" s="7">
        <v>6251.089838909541</v>
      </c>
      <c r="E15" s="7">
        <v>8749.2969330855012</v>
      </c>
      <c r="F15" s="7">
        <v>7043.4580390334568</v>
      </c>
      <c r="G15" s="7">
        <v>8874.952881040892</v>
      </c>
      <c r="J15" s="9" t="s">
        <v>11</v>
      </c>
      <c r="K15" s="7">
        <v>7869.5918091697649</v>
      </c>
      <c r="L15" s="7">
        <v>5428.6368029739779</v>
      </c>
      <c r="M15" s="7">
        <v>7660.8760607187123</v>
      </c>
      <c r="N15" s="7">
        <v>6104.5501456009906</v>
      </c>
      <c r="O15" s="7">
        <v>7746.784739776951</v>
      </c>
    </row>
    <row r="16" spans="2:15" x14ac:dyDescent="0.25">
      <c r="B16" s="9" t="s">
        <v>8</v>
      </c>
      <c r="C16" s="8">
        <v>22908.174721189593</v>
      </c>
      <c r="D16" s="8">
        <v>14013.456629491944</v>
      </c>
      <c r="E16" s="8">
        <v>21447.893494423795</v>
      </c>
      <c r="F16" s="8"/>
      <c r="G16" s="8">
        <v>22092.636679058243</v>
      </c>
      <c r="J16" s="9" t="s">
        <v>12</v>
      </c>
      <c r="K16" s="8">
        <v>12388.401178596443</v>
      </c>
      <c r="L16" s="8"/>
      <c r="M16" s="8"/>
      <c r="N16" s="8"/>
      <c r="O16" s="8"/>
    </row>
    <row r="17" spans="2:15" x14ac:dyDescent="0.25">
      <c r="B17" s="9" t="s">
        <v>9</v>
      </c>
      <c r="C17" s="7"/>
      <c r="D17" s="7"/>
      <c r="E17" s="7"/>
      <c r="F17" s="7">
        <v>14977.441466316126</v>
      </c>
      <c r="G17" s="7"/>
      <c r="J17" s="9" t="s">
        <v>13</v>
      </c>
      <c r="K17" s="7"/>
      <c r="L17" s="7">
        <v>8256.2272525643348</v>
      </c>
      <c r="M17" s="7">
        <v>11772.948173105391</v>
      </c>
      <c r="N17" s="7">
        <v>9198.7362795357021</v>
      </c>
      <c r="O17" s="7">
        <v>11926.714352266223</v>
      </c>
    </row>
    <row r="19" spans="2:15" x14ac:dyDescent="0.25">
      <c r="B19" s="2">
        <v>2017</v>
      </c>
      <c r="J19" s="2">
        <v>2017</v>
      </c>
    </row>
    <row r="20" spans="2:15" ht="30" x14ac:dyDescent="0.25">
      <c r="B20" s="5"/>
      <c r="C20" s="6" t="s">
        <v>0</v>
      </c>
      <c r="D20" s="6" t="s">
        <v>1</v>
      </c>
      <c r="E20" s="6" t="s">
        <v>2</v>
      </c>
      <c r="F20" s="6" t="s">
        <v>3</v>
      </c>
      <c r="G20" s="6" t="s">
        <v>4</v>
      </c>
      <c r="J20" s="5"/>
      <c r="K20" s="6" t="s">
        <v>0</v>
      </c>
      <c r="L20" s="6" t="s">
        <v>1</v>
      </c>
      <c r="M20" s="6" t="s">
        <v>2</v>
      </c>
      <c r="N20" s="6" t="s">
        <v>3</v>
      </c>
      <c r="O20" s="6" t="s">
        <v>4</v>
      </c>
    </row>
    <row r="21" spans="2:15" x14ac:dyDescent="0.25">
      <c r="B21" s="9" t="s">
        <v>97</v>
      </c>
      <c r="C21" s="7">
        <v>592</v>
      </c>
      <c r="D21" s="7">
        <v>977.5</v>
      </c>
      <c r="E21" s="7">
        <v>1149.52</v>
      </c>
      <c r="F21" s="7">
        <v>971.3</v>
      </c>
      <c r="G21" s="7">
        <v>1147.25</v>
      </c>
      <c r="J21" s="9" t="s">
        <v>97</v>
      </c>
      <c r="K21" s="7">
        <v>592</v>
      </c>
      <c r="L21" s="7">
        <v>977.5</v>
      </c>
      <c r="M21" s="7">
        <v>1149.52</v>
      </c>
      <c r="N21" s="7">
        <v>971.3</v>
      </c>
      <c r="O21" s="7">
        <v>1147.25</v>
      </c>
    </row>
    <row r="22" spans="2:15" x14ac:dyDescent="0.25">
      <c r="B22" s="9" t="s">
        <v>98</v>
      </c>
      <c r="C22" s="8">
        <v>1634</v>
      </c>
      <c r="D22" s="8">
        <v>1723.5</v>
      </c>
      <c r="E22" s="8">
        <v>1861.92</v>
      </c>
      <c r="F22" s="8">
        <v>1611.75</v>
      </c>
      <c r="G22" s="8">
        <v>1825.9166666666667</v>
      </c>
      <c r="J22" s="9" t="s">
        <v>98</v>
      </c>
      <c r="K22" s="8">
        <v>1634</v>
      </c>
      <c r="L22" s="8">
        <v>1723.5</v>
      </c>
      <c r="M22" s="8">
        <v>1861.92</v>
      </c>
      <c r="N22" s="8">
        <v>1611.75</v>
      </c>
      <c r="O22" s="8">
        <v>1825.9166666666667</v>
      </c>
    </row>
    <row r="23" spans="2:15" x14ac:dyDescent="0.25">
      <c r="B23" s="9" t="s">
        <v>7</v>
      </c>
      <c r="C23" s="7">
        <v>5414.8511524163569</v>
      </c>
      <c r="D23" s="7">
        <v>4077.6878562577449</v>
      </c>
      <c r="E23" s="7">
        <v>5401.8634498141264</v>
      </c>
      <c r="F23" s="7">
        <v>4462.3570755885994</v>
      </c>
      <c r="G23" s="7">
        <v>5433.5592688971501</v>
      </c>
      <c r="J23" s="9" t="s">
        <v>11</v>
      </c>
      <c r="K23" s="7">
        <v>5160</v>
      </c>
      <c r="L23" s="7">
        <v>3556.833333333333</v>
      </c>
      <c r="M23" s="7">
        <v>5149.72</v>
      </c>
      <c r="N23" s="7">
        <v>3970.333333333333</v>
      </c>
      <c r="O23" s="7">
        <v>5191.5833333333339</v>
      </c>
    </row>
    <row r="24" spans="2:15" x14ac:dyDescent="0.25">
      <c r="B24" s="9" t="s">
        <v>8</v>
      </c>
      <c r="C24" s="8">
        <v>18762.156827757124</v>
      </c>
      <c r="D24" s="8">
        <v>11609.887360594796</v>
      </c>
      <c r="E24" s="8">
        <v>17708.426572490705</v>
      </c>
      <c r="F24" s="8"/>
      <c r="G24" s="8">
        <v>18236.925018587361</v>
      </c>
      <c r="J24" s="9" t="s">
        <v>12</v>
      </c>
      <c r="K24" s="8">
        <v>8837.5301253126763</v>
      </c>
      <c r="L24" s="8"/>
      <c r="M24" s="8"/>
      <c r="N24" s="8"/>
      <c r="O24" s="8"/>
    </row>
    <row r="25" spans="2:15" x14ac:dyDescent="0.25">
      <c r="B25" s="9" t="s">
        <v>9</v>
      </c>
      <c r="C25" s="7"/>
      <c r="D25" s="7"/>
      <c r="E25" s="7"/>
      <c r="F25" s="7">
        <v>12128.662246985272</v>
      </c>
      <c r="G25" s="7"/>
      <c r="J25" s="9" t="s">
        <v>13</v>
      </c>
      <c r="K25" s="7"/>
      <c r="L25" s="7">
        <v>6384.4237829236909</v>
      </c>
      <c r="M25" s="7">
        <v>8609.4380355589201</v>
      </c>
      <c r="N25" s="7">
        <v>6893.1745323238038</v>
      </c>
      <c r="O25" s="7">
        <v>8653.3089185611425</v>
      </c>
    </row>
    <row r="43" spans="1:1" x14ac:dyDescent="0.25">
      <c r="A43" s="44">
        <v>2013</v>
      </c>
    </row>
    <row r="44" spans="1:1" x14ac:dyDescent="0.25">
      <c r="A44" s="44">
        <v>2014</v>
      </c>
    </row>
    <row r="45" spans="1:1" x14ac:dyDescent="0.25">
      <c r="A45" s="44">
        <v>2017</v>
      </c>
    </row>
  </sheetData>
  <sheetProtection password="DB14" sheet="1" objects="1" scenarios="1" selectLockedCells="1" selectUn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O24"/>
  <sheetViews>
    <sheetView zoomScale="85" zoomScaleNormal="85" workbookViewId="0"/>
  </sheetViews>
  <sheetFormatPr defaultRowHeight="15" x14ac:dyDescent="0.25"/>
  <cols>
    <col min="1" max="1" width="9.140625" style="1"/>
    <col min="2" max="2" width="14.28515625" style="1" customWidth="1"/>
    <col min="3" max="6" width="11.42578125" style="1" customWidth="1"/>
    <col min="7" max="7" width="22.85546875" style="1" customWidth="1"/>
    <col min="8" max="8" width="14.28515625" style="1" customWidth="1"/>
    <col min="9" max="12" width="11.42578125" style="1" customWidth="1"/>
    <col min="13" max="13" width="22.85546875" style="1" customWidth="1"/>
    <col min="14" max="14" width="14.28515625" style="1" customWidth="1"/>
    <col min="15" max="18" width="11.42578125" style="1" customWidth="1"/>
    <col min="19" max="19" width="22.85546875" style="1" customWidth="1"/>
    <col min="20" max="20" width="14.28515625" style="1" customWidth="1"/>
    <col min="21" max="24" width="11.42578125" style="1" customWidth="1"/>
    <col min="25" max="16384" width="9.140625" style="1"/>
  </cols>
  <sheetData>
    <row r="1" spans="2:41" x14ac:dyDescent="0.25">
      <c r="B1" s="2" t="s">
        <v>32</v>
      </c>
    </row>
    <row r="3" spans="2:41" x14ac:dyDescent="0.25">
      <c r="B3" s="2">
        <v>2010</v>
      </c>
      <c r="C3" s="14" t="s">
        <v>102</v>
      </c>
      <c r="H3" s="2">
        <v>2013</v>
      </c>
      <c r="I3" s="14" t="s">
        <v>28</v>
      </c>
      <c r="N3" s="2">
        <v>2014</v>
      </c>
      <c r="O3" s="14" t="s">
        <v>29</v>
      </c>
      <c r="T3" s="2">
        <v>2017</v>
      </c>
      <c r="U3" s="14" t="s">
        <v>30</v>
      </c>
    </row>
    <row r="4" spans="2:41" x14ac:dyDescent="0.25">
      <c r="C4" s="54" t="s">
        <v>27</v>
      </c>
      <c r="D4" s="54"/>
      <c r="E4" s="54"/>
      <c r="F4" s="54"/>
      <c r="I4" s="54" t="s">
        <v>27</v>
      </c>
      <c r="J4" s="54"/>
      <c r="K4" s="54"/>
      <c r="L4" s="54"/>
      <c r="O4" s="54" t="s">
        <v>27</v>
      </c>
      <c r="P4" s="54"/>
      <c r="Q4" s="54"/>
      <c r="R4" s="54"/>
      <c r="U4" s="54" t="s">
        <v>27</v>
      </c>
      <c r="V4" s="54"/>
      <c r="W4" s="54"/>
      <c r="X4" s="54"/>
    </row>
    <row r="5" spans="2:41" x14ac:dyDescent="0.25">
      <c r="C5" s="43" t="s">
        <v>14</v>
      </c>
      <c r="D5" s="43" t="s">
        <v>15</v>
      </c>
      <c r="E5" s="43" t="s">
        <v>16</v>
      </c>
      <c r="F5" s="43" t="s">
        <v>17</v>
      </c>
      <c r="I5" s="11" t="s">
        <v>14</v>
      </c>
      <c r="J5" s="11" t="s">
        <v>15</v>
      </c>
      <c r="K5" s="11" t="s">
        <v>16</v>
      </c>
      <c r="L5" s="11" t="s">
        <v>17</v>
      </c>
      <c r="O5" s="11" t="s">
        <v>14</v>
      </c>
      <c r="P5" s="11" t="s">
        <v>15</v>
      </c>
      <c r="Q5" s="11" t="s">
        <v>16</v>
      </c>
      <c r="R5" s="11" t="s">
        <v>17</v>
      </c>
      <c r="U5" s="11" t="s">
        <v>14</v>
      </c>
      <c r="V5" s="11" t="s">
        <v>15</v>
      </c>
      <c r="W5" s="11" t="s">
        <v>16</v>
      </c>
      <c r="X5" s="11" t="s">
        <v>17</v>
      </c>
    </row>
    <row r="6" spans="2:41" x14ac:dyDescent="0.25">
      <c r="B6" s="10" t="s">
        <v>18</v>
      </c>
      <c r="C6" s="12">
        <v>3262.8333333333285</v>
      </c>
      <c r="D6" s="12">
        <v>6536.1000000000022</v>
      </c>
      <c r="E6" s="12">
        <v>15816.100000000002</v>
      </c>
      <c r="F6" s="12">
        <v>30536.100000000002</v>
      </c>
      <c r="H6" s="10" t="s">
        <v>18</v>
      </c>
      <c r="I6" s="12">
        <v>65</v>
      </c>
      <c r="J6" s="12">
        <v>1670</v>
      </c>
      <c r="K6" s="12">
        <v>5802.5</v>
      </c>
      <c r="L6" s="12">
        <v>19409</v>
      </c>
      <c r="N6" s="10" t="s">
        <v>18</v>
      </c>
      <c r="O6" s="12">
        <v>65</v>
      </c>
      <c r="P6" s="12">
        <v>220</v>
      </c>
      <c r="Q6" s="12">
        <v>4005.9253407682772</v>
      </c>
      <c r="R6" s="12">
        <v>17539.071871127635</v>
      </c>
      <c r="T6" s="10" t="s">
        <v>18</v>
      </c>
      <c r="U6" s="12">
        <v>65</v>
      </c>
      <c r="V6" s="12">
        <v>220</v>
      </c>
      <c r="W6" s="12">
        <v>220</v>
      </c>
      <c r="X6" s="12">
        <v>13264.113011152416</v>
      </c>
    </row>
    <row r="7" spans="2:41" x14ac:dyDescent="0.25">
      <c r="B7" s="10" t="s">
        <v>19</v>
      </c>
      <c r="C7" s="13">
        <v>250</v>
      </c>
      <c r="D7" s="13">
        <v>250</v>
      </c>
      <c r="E7" s="13">
        <v>4750</v>
      </c>
      <c r="F7" s="13">
        <v>4750</v>
      </c>
      <c r="H7" s="10" t="s">
        <v>19</v>
      </c>
      <c r="I7" s="13">
        <v>250</v>
      </c>
      <c r="J7" s="13">
        <v>250</v>
      </c>
      <c r="K7" s="13">
        <v>2550</v>
      </c>
      <c r="L7" s="13">
        <v>2550</v>
      </c>
      <c r="N7" s="10" t="s">
        <v>19</v>
      </c>
      <c r="O7" s="13">
        <v>250</v>
      </c>
      <c r="P7" s="13">
        <v>250</v>
      </c>
      <c r="Q7" s="13">
        <v>2550</v>
      </c>
      <c r="R7" s="13">
        <v>2550</v>
      </c>
      <c r="T7" s="10" t="s">
        <v>19</v>
      </c>
      <c r="U7" s="13">
        <v>250</v>
      </c>
      <c r="V7" s="13">
        <v>250</v>
      </c>
      <c r="W7" s="13">
        <v>2550</v>
      </c>
      <c r="X7" s="13">
        <v>2550</v>
      </c>
    </row>
    <row r="8" spans="2:41" x14ac:dyDescent="0.25">
      <c r="B8" s="10" t="s">
        <v>20</v>
      </c>
      <c r="C8" s="12">
        <v>0</v>
      </c>
      <c r="D8" s="12">
        <v>0</v>
      </c>
      <c r="E8" s="12">
        <v>0</v>
      </c>
      <c r="F8" s="12">
        <v>0</v>
      </c>
      <c r="H8" s="10" t="s">
        <v>20</v>
      </c>
      <c r="I8" s="12">
        <v>0</v>
      </c>
      <c r="J8" s="12">
        <v>0</v>
      </c>
      <c r="K8" s="12">
        <v>0</v>
      </c>
      <c r="L8" s="12">
        <v>0</v>
      </c>
      <c r="N8" s="10" t="s">
        <v>20</v>
      </c>
      <c r="O8" s="12">
        <v>0</v>
      </c>
      <c r="P8" s="12">
        <v>0</v>
      </c>
      <c r="Q8" s="12">
        <v>0</v>
      </c>
      <c r="R8" s="12">
        <v>0</v>
      </c>
      <c r="T8" s="10" t="s">
        <v>20</v>
      </c>
      <c r="U8" s="12">
        <v>0</v>
      </c>
      <c r="V8" s="12">
        <v>0</v>
      </c>
      <c r="W8" s="12">
        <v>0</v>
      </c>
      <c r="X8" s="12">
        <v>0</v>
      </c>
    </row>
    <row r="9" spans="2:41" x14ac:dyDescent="0.25">
      <c r="B9" s="10" t="s">
        <v>21</v>
      </c>
      <c r="C9" s="13">
        <v>0</v>
      </c>
      <c r="D9" s="13">
        <v>0</v>
      </c>
      <c r="E9" s="13">
        <v>0</v>
      </c>
      <c r="F9" s="13">
        <v>0</v>
      </c>
      <c r="H9" s="10" t="s">
        <v>21</v>
      </c>
      <c r="I9" s="13">
        <v>0</v>
      </c>
      <c r="J9" s="13">
        <v>0</v>
      </c>
      <c r="K9" s="13">
        <v>0</v>
      </c>
      <c r="L9" s="13">
        <v>0</v>
      </c>
      <c r="N9" s="10" t="s">
        <v>21</v>
      </c>
      <c r="O9" s="13">
        <v>0</v>
      </c>
      <c r="P9" s="13">
        <v>0</v>
      </c>
      <c r="Q9" s="13">
        <v>0</v>
      </c>
      <c r="R9" s="13">
        <v>0</v>
      </c>
      <c r="T9" s="10" t="s">
        <v>21</v>
      </c>
      <c r="U9" s="13">
        <v>0</v>
      </c>
      <c r="V9" s="13">
        <v>0</v>
      </c>
      <c r="W9" s="13">
        <v>0</v>
      </c>
      <c r="X9" s="13">
        <v>0</v>
      </c>
    </row>
    <row r="10" spans="2:41" x14ac:dyDescent="0.25">
      <c r="B10" s="10" t="s">
        <v>22</v>
      </c>
      <c r="C10" s="12">
        <v>100</v>
      </c>
      <c r="D10" s="12">
        <v>100</v>
      </c>
      <c r="E10" s="12">
        <v>100</v>
      </c>
      <c r="F10" s="12">
        <v>100</v>
      </c>
      <c r="H10" s="10" t="s">
        <v>22</v>
      </c>
      <c r="I10" s="12">
        <v>100</v>
      </c>
      <c r="J10" s="12">
        <v>100</v>
      </c>
      <c r="K10" s="12">
        <v>100</v>
      </c>
      <c r="L10" s="12">
        <v>100</v>
      </c>
      <c r="N10" s="10" t="s">
        <v>22</v>
      </c>
      <c r="O10" s="12">
        <v>100</v>
      </c>
      <c r="P10" s="12">
        <v>100</v>
      </c>
      <c r="Q10" s="12">
        <v>100</v>
      </c>
      <c r="R10" s="12">
        <v>100</v>
      </c>
      <c r="T10" s="10" t="s">
        <v>22</v>
      </c>
      <c r="U10" s="12">
        <v>50</v>
      </c>
      <c r="V10" s="12">
        <v>100</v>
      </c>
      <c r="W10" s="12">
        <v>100</v>
      </c>
      <c r="X10" s="12">
        <v>100</v>
      </c>
    </row>
    <row r="11" spans="2:41" x14ac:dyDescent="0.25">
      <c r="B11" s="10" t="s">
        <v>23</v>
      </c>
      <c r="C11" s="13">
        <v>0</v>
      </c>
      <c r="D11" s="13">
        <v>0</v>
      </c>
      <c r="E11" s="13">
        <v>0</v>
      </c>
      <c r="F11" s="13">
        <v>0</v>
      </c>
      <c r="H11" s="10" t="s">
        <v>23</v>
      </c>
      <c r="I11" s="13">
        <v>0</v>
      </c>
      <c r="J11" s="13">
        <v>0</v>
      </c>
      <c r="K11" s="13">
        <v>0</v>
      </c>
      <c r="L11" s="13">
        <v>0</v>
      </c>
      <c r="N11" s="10" t="s">
        <v>23</v>
      </c>
      <c r="O11" s="13">
        <v>0</v>
      </c>
      <c r="P11" s="13">
        <v>0</v>
      </c>
      <c r="Q11" s="13">
        <v>0</v>
      </c>
      <c r="R11" s="13">
        <v>0</v>
      </c>
      <c r="T11" s="10" t="s">
        <v>23</v>
      </c>
      <c r="U11" s="13">
        <v>0</v>
      </c>
      <c r="V11" s="13">
        <v>0</v>
      </c>
      <c r="W11" s="13">
        <v>0</v>
      </c>
      <c r="X11" s="13">
        <v>0</v>
      </c>
    </row>
    <row r="12" spans="2:41" x14ac:dyDescent="0.25">
      <c r="B12" s="10" t="s">
        <v>24</v>
      </c>
      <c r="C12" s="12">
        <v>200</v>
      </c>
      <c r="D12" s="12">
        <v>350</v>
      </c>
      <c r="E12" s="12">
        <v>1455</v>
      </c>
      <c r="F12" s="12">
        <v>1455</v>
      </c>
      <c r="H12" s="10" t="s">
        <v>24</v>
      </c>
      <c r="I12" s="12">
        <v>250</v>
      </c>
      <c r="J12" s="12">
        <v>400</v>
      </c>
      <c r="K12" s="12">
        <v>1400</v>
      </c>
      <c r="L12" s="12">
        <v>1400</v>
      </c>
      <c r="N12" s="10" t="s">
        <v>24</v>
      </c>
      <c r="O12" s="12">
        <v>250</v>
      </c>
      <c r="P12" s="12">
        <v>400</v>
      </c>
      <c r="Q12" s="12">
        <v>1400</v>
      </c>
      <c r="R12" s="12">
        <v>1400</v>
      </c>
      <c r="T12" s="10" t="s">
        <v>24</v>
      </c>
      <c r="U12" s="12">
        <v>250</v>
      </c>
      <c r="V12" s="12">
        <v>250</v>
      </c>
      <c r="W12" s="12">
        <v>1400</v>
      </c>
      <c r="X12" s="12">
        <v>1400</v>
      </c>
    </row>
    <row r="13" spans="2:41" x14ac:dyDescent="0.25">
      <c r="B13" s="10" t="s">
        <v>25</v>
      </c>
      <c r="C13" s="13">
        <v>90</v>
      </c>
      <c r="D13" s="13">
        <v>90</v>
      </c>
      <c r="E13" s="13">
        <v>620</v>
      </c>
      <c r="F13" s="13">
        <v>620</v>
      </c>
      <c r="H13" s="10" t="s">
        <v>25</v>
      </c>
      <c r="I13" s="13">
        <v>40</v>
      </c>
      <c r="J13" s="13">
        <v>40</v>
      </c>
      <c r="K13" s="13">
        <v>40</v>
      </c>
      <c r="L13" s="13">
        <v>570</v>
      </c>
      <c r="N13" s="10" t="s">
        <v>25</v>
      </c>
      <c r="O13" s="13">
        <v>40</v>
      </c>
      <c r="P13" s="13">
        <v>40</v>
      </c>
      <c r="Q13" s="13">
        <v>40</v>
      </c>
      <c r="R13" s="13">
        <v>570</v>
      </c>
      <c r="T13" s="10" t="s">
        <v>25</v>
      </c>
      <c r="U13" s="13">
        <v>40</v>
      </c>
      <c r="V13" s="13">
        <v>40</v>
      </c>
      <c r="W13" s="13">
        <v>40</v>
      </c>
      <c r="X13" s="13">
        <v>570</v>
      </c>
    </row>
    <row r="14" spans="2:41" x14ac:dyDescent="0.25">
      <c r="B14" s="10" t="s">
        <v>26</v>
      </c>
      <c r="C14" s="12">
        <v>400</v>
      </c>
      <c r="D14" s="12">
        <v>400</v>
      </c>
      <c r="E14" s="12">
        <v>400</v>
      </c>
      <c r="F14" s="12">
        <v>400</v>
      </c>
      <c r="H14" s="10" t="s">
        <v>26</v>
      </c>
      <c r="I14" s="12">
        <v>800</v>
      </c>
      <c r="J14" s="12">
        <v>800</v>
      </c>
      <c r="K14" s="12">
        <v>800</v>
      </c>
      <c r="L14" s="12">
        <v>800</v>
      </c>
      <c r="N14" s="10" t="s">
        <v>26</v>
      </c>
      <c r="O14" s="12">
        <v>800</v>
      </c>
      <c r="P14" s="12">
        <v>800</v>
      </c>
      <c r="Q14" s="12">
        <v>800</v>
      </c>
      <c r="R14" s="12">
        <v>800</v>
      </c>
      <c r="T14" s="10" t="s">
        <v>26</v>
      </c>
      <c r="U14" s="12">
        <v>0</v>
      </c>
      <c r="V14" s="12">
        <v>800</v>
      </c>
      <c r="W14" s="12">
        <v>800</v>
      </c>
      <c r="X14" s="12">
        <v>800</v>
      </c>
    </row>
    <row r="16" spans="2:41" x14ac:dyDescent="0.25">
      <c r="H16" s="4" t="s">
        <v>31</v>
      </c>
      <c r="AB16" s="3"/>
      <c r="AC16" s="3"/>
      <c r="AD16" s="3"/>
      <c r="AE16" s="3"/>
      <c r="AG16" s="3"/>
      <c r="AH16" s="3"/>
      <c r="AI16" s="3"/>
      <c r="AJ16" s="3"/>
      <c r="AL16" s="3"/>
      <c r="AM16" s="3"/>
      <c r="AN16" s="3"/>
      <c r="AO16" s="3"/>
    </row>
    <row r="17" spans="28:41" x14ac:dyDescent="0.25">
      <c r="AB17" s="3"/>
      <c r="AC17" s="3"/>
      <c r="AD17" s="3"/>
      <c r="AE17" s="3"/>
      <c r="AG17" s="3"/>
      <c r="AH17" s="3"/>
      <c r="AI17" s="3"/>
      <c r="AJ17" s="3"/>
      <c r="AL17" s="3"/>
      <c r="AM17" s="3"/>
      <c r="AN17" s="3"/>
      <c r="AO17" s="3"/>
    </row>
    <row r="18" spans="28:41" x14ac:dyDescent="0.25">
      <c r="AB18" s="3"/>
      <c r="AC18" s="3"/>
      <c r="AD18" s="3"/>
      <c r="AE18" s="3"/>
      <c r="AG18" s="3"/>
      <c r="AH18" s="3"/>
      <c r="AI18" s="3"/>
      <c r="AJ18" s="3"/>
      <c r="AL18" s="3"/>
      <c r="AM18" s="3"/>
      <c r="AN18" s="3"/>
      <c r="AO18" s="3"/>
    </row>
    <row r="19" spans="28:41" x14ac:dyDescent="0.25">
      <c r="AB19" s="3"/>
      <c r="AC19" s="3"/>
      <c r="AD19" s="3"/>
      <c r="AE19" s="3"/>
      <c r="AG19" s="3"/>
      <c r="AH19" s="3"/>
      <c r="AI19" s="3"/>
      <c r="AJ19" s="3"/>
      <c r="AL19" s="3"/>
      <c r="AM19" s="3"/>
      <c r="AN19" s="3"/>
      <c r="AO19" s="3"/>
    </row>
    <row r="20" spans="28:41" x14ac:dyDescent="0.25">
      <c r="AB20" s="3"/>
      <c r="AC20" s="3"/>
      <c r="AD20" s="3"/>
      <c r="AE20" s="3"/>
      <c r="AG20" s="3"/>
      <c r="AH20" s="3"/>
      <c r="AI20" s="3"/>
      <c r="AJ20" s="3"/>
      <c r="AL20" s="3"/>
      <c r="AM20" s="3"/>
      <c r="AN20" s="3"/>
      <c r="AO20" s="3"/>
    </row>
    <row r="21" spans="28:41" x14ac:dyDescent="0.25">
      <c r="AB21" s="3"/>
      <c r="AC21" s="3"/>
      <c r="AD21" s="3"/>
      <c r="AE21" s="3"/>
      <c r="AG21" s="3"/>
      <c r="AH21" s="3"/>
      <c r="AI21" s="3"/>
      <c r="AJ21" s="3"/>
      <c r="AL21" s="3"/>
      <c r="AM21" s="3"/>
      <c r="AN21" s="3"/>
      <c r="AO21" s="3"/>
    </row>
    <row r="22" spans="28:41" x14ac:dyDescent="0.25">
      <c r="AB22" s="3"/>
      <c r="AC22" s="3"/>
      <c r="AD22" s="3"/>
      <c r="AE22" s="3"/>
      <c r="AG22" s="3"/>
      <c r="AH22" s="3"/>
      <c r="AI22" s="3"/>
      <c r="AJ22" s="3"/>
      <c r="AL22" s="3"/>
      <c r="AM22" s="3"/>
      <c r="AN22" s="3"/>
      <c r="AO22" s="3"/>
    </row>
    <row r="23" spans="28:41" x14ac:dyDescent="0.25">
      <c r="AB23" s="3"/>
      <c r="AC23" s="3"/>
      <c r="AD23" s="3"/>
      <c r="AE23" s="3"/>
      <c r="AG23" s="3"/>
      <c r="AH23" s="3"/>
      <c r="AI23" s="3"/>
      <c r="AJ23" s="3"/>
      <c r="AL23" s="3"/>
      <c r="AM23" s="3"/>
      <c r="AN23" s="3"/>
      <c r="AO23" s="3"/>
    </row>
    <row r="24" spans="28:41" x14ac:dyDescent="0.25">
      <c r="AB24" s="3"/>
      <c r="AC24" s="3"/>
      <c r="AD24" s="3"/>
      <c r="AE24" s="3"/>
      <c r="AG24" s="3"/>
      <c r="AH24" s="3"/>
      <c r="AI24" s="3"/>
      <c r="AJ24" s="3"/>
      <c r="AL24" s="3"/>
      <c r="AM24" s="3"/>
      <c r="AN24" s="3"/>
      <c r="AO24" s="3"/>
    </row>
  </sheetData>
  <sheetProtection password="DB14" sheet="1" objects="1" scenarios="1" selectLockedCells="1" selectUnlockedCells="1"/>
  <mergeCells count="4">
    <mergeCell ref="I4:L4"/>
    <mergeCell ref="O4:R4"/>
    <mergeCell ref="U4:X4"/>
    <mergeCell ref="C4:F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AW34"/>
  <sheetViews>
    <sheetView zoomScale="85" zoomScaleNormal="85" workbookViewId="0"/>
  </sheetViews>
  <sheetFormatPr defaultRowHeight="15" x14ac:dyDescent="0.25"/>
  <cols>
    <col min="1" max="16384" width="9.140625" style="1"/>
  </cols>
  <sheetData>
    <row r="1" spans="3:49" x14ac:dyDescent="0.25">
      <c r="C1" s="2" t="s">
        <v>48</v>
      </c>
    </row>
    <row r="2" spans="3:49" x14ac:dyDescent="0.25">
      <c r="C2" s="1" t="s">
        <v>99</v>
      </c>
    </row>
    <row r="4" spans="3:49" x14ac:dyDescent="0.25">
      <c r="C4" s="2" t="s">
        <v>47</v>
      </c>
      <c r="D4" s="2">
        <v>2010</v>
      </c>
      <c r="E4" s="14" t="s">
        <v>102</v>
      </c>
      <c r="O4" s="2" t="s">
        <v>47</v>
      </c>
      <c r="P4" s="2">
        <v>2013</v>
      </c>
      <c r="Q4" s="14" t="s">
        <v>28</v>
      </c>
      <c r="AA4" s="2" t="s">
        <v>47</v>
      </c>
      <c r="AB4" s="2">
        <v>2014</v>
      </c>
      <c r="AC4" s="14" t="s">
        <v>29</v>
      </c>
      <c r="AM4" s="2" t="s">
        <v>47</v>
      </c>
      <c r="AN4" s="2">
        <v>2017</v>
      </c>
      <c r="AO4" s="14" t="s">
        <v>30</v>
      </c>
    </row>
    <row r="6" spans="3:49" ht="15" customHeight="1" x14ac:dyDescent="0.25">
      <c r="C6" s="55" t="s">
        <v>33</v>
      </c>
      <c r="D6" s="57" t="s">
        <v>34</v>
      </c>
      <c r="E6" s="57"/>
      <c r="F6" s="57" t="s">
        <v>35</v>
      </c>
      <c r="G6" s="57"/>
      <c r="H6" s="57" t="s">
        <v>103</v>
      </c>
      <c r="I6" s="57"/>
      <c r="J6" s="57" t="s">
        <v>37</v>
      </c>
      <c r="K6" s="57"/>
      <c r="L6" s="57" t="s">
        <v>38</v>
      </c>
      <c r="M6" s="57"/>
      <c r="O6" s="63" t="s">
        <v>33</v>
      </c>
      <c r="P6" s="57" t="s">
        <v>34</v>
      </c>
      <c r="Q6" s="57"/>
      <c r="R6" s="57" t="s">
        <v>35</v>
      </c>
      <c r="S6" s="57"/>
      <c r="T6" s="57" t="s">
        <v>36</v>
      </c>
      <c r="U6" s="57"/>
      <c r="V6" s="57" t="s">
        <v>37</v>
      </c>
      <c r="W6" s="57"/>
      <c r="X6" s="57" t="s">
        <v>38</v>
      </c>
      <c r="Y6" s="57"/>
      <c r="AA6" s="63" t="s">
        <v>33</v>
      </c>
      <c r="AB6" s="57" t="s">
        <v>34</v>
      </c>
      <c r="AC6" s="57"/>
      <c r="AD6" s="57" t="s">
        <v>35</v>
      </c>
      <c r="AE6" s="57"/>
      <c r="AF6" s="57" t="s">
        <v>36</v>
      </c>
      <c r="AG6" s="57"/>
      <c r="AH6" s="57" t="s">
        <v>37</v>
      </c>
      <c r="AI6" s="57"/>
      <c r="AJ6" s="57" t="s">
        <v>38</v>
      </c>
      <c r="AK6" s="57"/>
      <c r="AM6" s="63" t="s">
        <v>33</v>
      </c>
      <c r="AN6" s="57" t="s">
        <v>34</v>
      </c>
      <c r="AO6" s="57"/>
      <c r="AP6" s="57" t="s">
        <v>35</v>
      </c>
      <c r="AQ6" s="57"/>
      <c r="AR6" s="57" t="s">
        <v>36</v>
      </c>
      <c r="AS6" s="57"/>
      <c r="AT6" s="57" t="s">
        <v>37</v>
      </c>
      <c r="AU6" s="57"/>
      <c r="AV6" s="57" t="s">
        <v>38</v>
      </c>
      <c r="AW6" s="57"/>
    </row>
    <row r="7" spans="3:49" x14ac:dyDescent="0.25">
      <c r="C7" s="56"/>
      <c r="D7" s="45" t="s">
        <v>39</v>
      </c>
      <c r="E7" s="45" t="s">
        <v>40</v>
      </c>
      <c r="F7" s="45" t="s">
        <v>39</v>
      </c>
      <c r="G7" s="45" t="s">
        <v>40</v>
      </c>
      <c r="H7" s="45" t="s">
        <v>39</v>
      </c>
      <c r="I7" s="45" t="s">
        <v>40</v>
      </c>
      <c r="J7" s="45" t="s">
        <v>39</v>
      </c>
      <c r="K7" s="45" t="s">
        <v>40</v>
      </c>
      <c r="L7" s="45" t="s">
        <v>39</v>
      </c>
      <c r="M7" s="45" t="s">
        <v>40</v>
      </c>
      <c r="O7" s="63"/>
      <c r="P7" s="40" t="s">
        <v>39</v>
      </c>
      <c r="Q7" s="40" t="s">
        <v>40</v>
      </c>
      <c r="R7" s="40" t="s">
        <v>39</v>
      </c>
      <c r="S7" s="40" t="s">
        <v>40</v>
      </c>
      <c r="T7" s="40" t="s">
        <v>39</v>
      </c>
      <c r="U7" s="40" t="s">
        <v>40</v>
      </c>
      <c r="V7" s="40" t="s">
        <v>39</v>
      </c>
      <c r="W7" s="40" t="s">
        <v>40</v>
      </c>
      <c r="X7" s="40" t="s">
        <v>39</v>
      </c>
      <c r="Y7" s="40" t="s">
        <v>40</v>
      </c>
      <c r="AA7" s="63"/>
      <c r="AB7" s="40" t="s">
        <v>39</v>
      </c>
      <c r="AC7" s="40" t="s">
        <v>40</v>
      </c>
      <c r="AD7" s="40" t="s">
        <v>39</v>
      </c>
      <c r="AE7" s="40" t="s">
        <v>40</v>
      </c>
      <c r="AF7" s="40" t="s">
        <v>39</v>
      </c>
      <c r="AG7" s="40" t="s">
        <v>40</v>
      </c>
      <c r="AH7" s="40" t="s">
        <v>39</v>
      </c>
      <c r="AI7" s="40" t="s">
        <v>40</v>
      </c>
      <c r="AJ7" s="40" t="s">
        <v>39</v>
      </c>
      <c r="AK7" s="40" t="s">
        <v>40</v>
      </c>
      <c r="AM7" s="63"/>
      <c r="AN7" s="40" t="s">
        <v>39</v>
      </c>
      <c r="AO7" s="40" t="s">
        <v>40</v>
      </c>
      <c r="AP7" s="40" t="s">
        <v>39</v>
      </c>
      <c r="AQ7" s="40" t="s">
        <v>40</v>
      </c>
      <c r="AR7" s="40" t="s">
        <v>39</v>
      </c>
      <c r="AS7" s="40" t="s">
        <v>40</v>
      </c>
      <c r="AT7" s="40" t="s">
        <v>39</v>
      </c>
      <c r="AU7" s="40" t="s">
        <v>40</v>
      </c>
      <c r="AV7" s="40" t="s">
        <v>39</v>
      </c>
      <c r="AW7" s="40" t="s">
        <v>40</v>
      </c>
    </row>
    <row r="8" spans="3:49" x14ac:dyDescent="0.25">
      <c r="C8" s="58" t="s">
        <v>104</v>
      </c>
      <c r="D8" s="58"/>
      <c r="E8" s="58"/>
      <c r="F8" s="58"/>
      <c r="G8" s="58"/>
      <c r="H8" s="58"/>
      <c r="I8" s="58"/>
      <c r="J8" s="58"/>
      <c r="K8" s="58"/>
      <c r="L8" s="58"/>
      <c r="M8" s="58"/>
      <c r="O8" s="60" t="s">
        <v>41</v>
      </c>
      <c r="P8" s="61"/>
      <c r="Q8" s="61"/>
      <c r="R8" s="61"/>
      <c r="S8" s="61"/>
      <c r="T8" s="61"/>
      <c r="U8" s="61"/>
      <c r="V8" s="61"/>
      <c r="W8" s="61"/>
      <c r="X8" s="61"/>
      <c r="Y8" s="62"/>
      <c r="AA8" s="60" t="s">
        <v>41</v>
      </c>
      <c r="AB8" s="61"/>
      <c r="AC8" s="61"/>
      <c r="AD8" s="61"/>
      <c r="AE8" s="61"/>
      <c r="AF8" s="61"/>
      <c r="AG8" s="61"/>
      <c r="AH8" s="61"/>
      <c r="AI8" s="61"/>
      <c r="AJ8" s="61"/>
      <c r="AK8" s="62"/>
      <c r="AM8" s="60" t="s">
        <v>41</v>
      </c>
      <c r="AN8" s="61"/>
      <c r="AO8" s="61"/>
      <c r="AP8" s="61"/>
      <c r="AQ8" s="61"/>
      <c r="AR8" s="61"/>
      <c r="AS8" s="61"/>
      <c r="AT8" s="61"/>
      <c r="AU8" s="61"/>
      <c r="AV8" s="61"/>
      <c r="AW8" s="62"/>
    </row>
    <row r="9" spans="3:49" x14ac:dyDescent="0.25">
      <c r="C9" s="45">
        <v>3</v>
      </c>
      <c r="D9" s="47" t="s">
        <v>105</v>
      </c>
      <c r="E9" s="47" t="s">
        <v>105</v>
      </c>
      <c r="F9" s="48">
        <v>3810</v>
      </c>
      <c r="G9" s="49">
        <v>4.9447107554301414E-2</v>
      </c>
      <c r="H9" s="47">
        <v>4300</v>
      </c>
      <c r="I9" s="50">
        <v>5.1698134319918945E-2</v>
      </c>
      <c r="J9" s="48">
        <v>4550</v>
      </c>
      <c r="K9" s="49">
        <v>5.1075156779225375E-2</v>
      </c>
      <c r="L9" s="47">
        <v>4154</v>
      </c>
      <c r="M9" s="50">
        <v>5.0715590093322799E-2</v>
      </c>
      <c r="O9" s="40">
        <v>3</v>
      </c>
      <c r="P9" s="15" t="s">
        <v>42</v>
      </c>
      <c r="Q9" s="16" t="s">
        <v>42</v>
      </c>
      <c r="R9" s="17">
        <v>1455</v>
      </c>
      <c r="S9" s="18">
        <v>2.0761986301369863E-2</v>
      </c>
      <c r="T9" s="15">
        <v>1505</v>
      </c>
      <c r="U9" s="16">
        <v>1.74512987012987E-2</v>
      </c>
      <c r="V9" s="17">
        <v>1255</v>
      </c>
      <c r="W9" s="18">
        <v>1.0635593220338984E-2</v>
      </c>
      <c r="X9" s="15">
        <v>1405</v>
      </c>
      <c r="Y9" s="16">
        <v>1.6282959407669179E-2</v>
      </c>
      <c r="AA9" s="40">
        <v>3</v>
      </c>
      <c r="AB9" s="15" t="s">
        <v>42</v>
      </c>
      <c r="AC9" s="16" t="s">
        <v>42</v>
      </c>
      <c r="AD9" s="17">
        <v>1455</v>
      </c>
      <c r="AE9" s="18">
        <v>2.0673486786018755E-2</v>
      </c>
      <c r="AF9" s="15">
        <v>1505</v>
      </c>
      <c r="AG9" s="16">
        <v>1.7142987322162864E-2</v>
      </c>
      <c r="AH9" s="17">
        <v>1255</v>
      </c>
      <c r="AI9" s="18">
        <v>1.042283778022623E-2</v>
      </c>
      <c r="AJ9" s="15">
        <v>1405</v>
      </c>
      <c r="AK9" s="16">
        <v>1.6079770629469282E-2</v>
      </c>
      <c r="AM9" s="40">
        <v>3</v>
      </c>
      <c r="AN9" s="15" t="s">
        <v>42</v>
      </c>
      <c r="AO9" s="16" t="s">
        <v>42</v>
      </c>
      <c r="AP9" s="17">
        <v>655</v>
      </c>
      <c r="AQ9" s="18">
        <v>9.114704732271205E-3</v>
      </c>
      <c r="AR9" s="15">
        <v>655</v>
      </c>
      <c r="AS9" s="16">
        <v>7.3121122068736093E-3</v>
      </c>
      <c r="AT9" s="17">
        <v>340</v>
      </c>
      <c r="AU9" s="18">
        <v>2.7747702653442077E-3</v>
      </c>
      <c r="AV9" s="15">
        <v>550</v>
      </c>
      <c r="AW9" s="16">
        <v>6.4005290681630076E-3</v>
      </c>
    </row>
    <row r="10" spans="3:49" x14ac:dyDescent="0.25">
      <c r="C10" s="45">
        <v>4</v>
      </c>
      <c r="D10" s="47" t="s">
        <v>105</v>
      </c>
      <c r="E10" s="47" t="s">
        <v>105</v>
      </c>
      <c r="F10" s="48">
        <v>6470</v>
      </c>
      <c r="G10" s="49">
        <v>8.3969235138144402E-2</v>
      </c>
      <c r="H10" s="47">
        <v>7730</v>
      </c>
      <c r="I10" s="50">
        <v>9.2936413556505448E-2</v>
      </c>
      <c r="J10" s="48">
        <v>8690</v>
      </c>
      <c r="K10" s="49">
        <v>9.7547936793729348E-2</v>
      </c>
      <c r="L10" s="47">
        <v>7418</v>
      </c>
      <c r="M10" s="50">
        <v>9.056529786044018E-2</v>
      </c>
      <c r="O10" s="40">
        <v>4</v>
      </c>
      <c r="P10" s="15" t="s">
        <v>42</v>
      </c>
      <c r="Q10" s="16" t="s">
        <v>42</v>
      </c>
      <c r="R10" s="17">
        <v>3060</v>
      </c>
      <c r="S10" s="18">
        <v>4.3664383561643837E-2</v>
      </c>
      <c r="T10" s="15">
        <v>3260</v>
      </c>
      <c r="U10" s="16">
        <v>3.7801484230055658E-2</v>
      </c>
      <c r="V10" s="17">
        <v>3450</v>
      </c>
      <c r="W10" s="18">
        <v>2.9237288135593221E-2</v>
      </c>
      <c r="X10" s="15">
        <v>3256.6666666666665</v>
      </c>
      <c r="Y10" s="16">
        <v>3.6901051975764237E-2</v>
      </c>
      <c r="AA10" s="40">
        <v>4</v>
      </c>
      <c r="AB10" s="15" t="s">
        <v>42</v>
      </c>
      <c r="AC10" s="16" t="s">
        <v>42</v>
      </c>
      <c r="AD10" s="17">
        <v>2696.2143742255266</v>
      </c>
      <c r="AE10" s="18">
        <v>3.8309382981323199E-2</v>
      </c>
      <c r="AF10" s="15">
        <v>1810</v>
      </c>
      <c r="AG10" s="16">
        <v>2.0617147543597864E-2</v>
      </c>
      <c r="AH10" s="17">
        <v>1710</v>
      </c>
      <c r="AI10" s="18">
        <v>1.4201635541184743E-2</v>
      </c>
      <c r="AJ10" s="15">
        <v>2072.0714580751755</v>
      </c>
      <c r="AK10" s="16">
        <v>2.4376055355368603E-2</v>
      </c>
      <c r="AM10" s="40">
        <v>4</v>
      </c>
      <c r="AN10" s="15" t="s">
        <v>42</v>
      </c>
      <c r="AO10" s="16" t="s">
        <v>42</v>
      </c>
      <c r="AP10" s="17">
        <v>1760</v>
      </c>
      <c r="AQ10" s="18">
        <v>2.4491420349308884E-2</v>
      </c>
      <c r="AR10" s="15">
        <v>1660</v>
      </c>
      <c r="AS10" s="16">
        <v>1.8531459944137695E-2</v>
      </c>
      <c r="AT10" s="17">
        <v>1330</v>
      </c>
      <c r="AU10" s="18">
        <v>1.0854248390905282E-2</v>
      </c>
      <c r="AV10" s="15">
        <v>1583.3333333333333</v>
      </c>
      <c r="AW10" s="16">
        <v>1.7959042894783953E-2</v>
      </c>
    </row>
    <row r="11" spans="3:49" x14ac:dyDescent="0.25">
      <c r="C11" s="45">
        <v>5</v>
      </c>
      <c r="D11" s="47" t="s">
        <v>105</v>
      </c>
      <c r="E11" s="47" t="s">
        <v>105</v>
      </c>
      <c r="F11" s="48">
        <v>21640</v>
      </c>
      <c r="G11" s="49">
        <v>0.28084918831366995</v>
      </c>
      <c r="H11" s="47">
        <v>23140</v>
      </c>
      <c r="I11" s="50">
        <v>0.27820809957277309</v>
      </c>
      <c r="J11" s="48">
        <v>24910</v>
      </c>
      <c r="K11" s="49">
        <v>0.27962245172978112</v>
      </c>
      <c r="L11" s="47">
        <v>22894</v>
      </c>
      <c r="M11" s="50">
        <v>0.27950956177095138</v>
      </c>
      <c r="O11" s="40">
        <v>5</v>
      </c>
      <c r="P11" s="15" t="s">
        <v>42</v>
      </c>
      <c r="Q11" s="16" t="s">
        <v>42</v>
      </c>
      <c r="R11" s="17">
        <v>9460</v>
      </c>
      <c r="S11" s="18">
        <v>0.13498858447488585</v>
      </c>
      <c r="T11" s="15">
        <v>10692.5</v>
      </c>
      <c r="U11" s="16">
        <v>0.12398538961038962</v>
      </c>
      <c r="V11" s="17">
        <v>12610</v>
      </c>
      <c r="W11" s="18">
        <v>0.10686440677966101</v>
      </c>
      <c r="X11" s="15">
        <v>10920.833333333334</v>
      </c>
      <c r="Y11" s="16">
        <v>0.12194612695497882</v>
      </c>
      <c r="AA11" s="40">
        <v>5</v>
      </c>
      <c r="AB11" s="15" t="s">
        <v>42</v>
      </c>
      <c r="AC11" s="16" t="s">
        <v>42</v>
      </c>
      <c r="AD11" s="17">
        <v>8968.6431226765799</v>
      </c>
      <c r="AE11" s="18">
        <v>0.12743170108946547</v>
      </c>
      <c r="AF11" s="15">
        <v>8895.9253407682772</v>
      </c>
      <c r="AG11" s="16">
        <v>0.10133072115328766</v>
      </c>
      <c r="AH11" s="17">
        <v>9882.4052044609689</v>
      </c>
      <c r="AI11" s="18">
        <v>8.2073869581322803E-2</v>
      </c>
      <c r="AJ11" s="15">
        <v>9248.9912226352753</v>
      </c>
      <c r="AK11" s="16">
        <v>0.10361209727469196</v>
      </c>
      <c r="AM11" s="40">
        <v>5</v>
      </c>
      <c r="AN11" s="15" t="s">
        <v>42</v>
      </c>
      <c r="AO11" s="16" t="s">
        <v>42</v>
      </c>
      <c r="AP11" s="17">
        <v>5747.1278810408912</v>
      </c>
      <c r="AQ11" s="18">
        <v>7.9974616327162115E-2</v>
      </c>
      <c r="AR11" s="15">
        <v>5110</v>
      </c>
      <c r="AS11" s="16">
        <v>5.7045638743700978E-2</v>
      </c>
      <c r="AT11" s="17">
        <v>5360</v>
      </c>
      <c r="AU11" s="18">
        <v>4.3743437124249863E-2</v>
      </c>
      <c r="AV11" s="15">
        <v>5405.7092936802974</v>
      </c>
      <c r="AW11" s="16">
        <v>6.0254564065037652E-2</v>
      </c>
    </row>
    <row r="12" spans="3:49" x14ac:dyDescent="0.25">
      <c r="C12" s="45">
        <v>6</v>
      </c>
      <c r="D12" s="47" t="s">
        <v>105</v>
      </c>
      <c r="E12" s="47" t="s">
        <v>105</v>
      </c>
      <c r="F12" s="48">
        <v>34840</v>
      </c>
      <c r="G12" s="49">
        <v>0.45216200188762762</v>
      </c>
      <c r="H12" s="47">
        <v>37860</v>
      </c>
      <c r="I12" s="50">
        <v>0.45518403845398403</v>
      </c>
      <c r="J12" s="48">
        <v>41720</v>
      </c>
      <c r="K12" s="49">
        <v>0.46831989908335886</v>
      </c>
      <c r="L12" s="47">
        <v>37424</v>
      </c>
      <c r="M12" s="50">
        <v>0.45690424738866448</v>
      </c>
      <c r="O12" s="40">
        <v>6</v>
      </c>
      <c r="P12" s="15" t="s">
        <v>42</v>
      </c>
      <c r="Q12" s="16" t="s">
        <v>42</v>
      </c>
      <c r="R12" s="17">
        <v>22813</v>
      </c>
      <c r="S12" s="18">
        <v>0.32552796803652967</v>
      </c>
      <c r="T12" s="15">
        <v>24829</v>
      </c>
      <c r="U12" s="16">
        <v>0.28790584415584414</v>
      </c>
      <c r="V12" s="17">
        <v>26936.666666666664</v>
      </c>
      <c r="W12" s="18">
        <v>0.22827683615819208</v>
      </c>
      <c r="X12" s="15">
        <v>24859.555555555551</v>
      </c>
      <c r="Y12" s="16">
        <v>0.28057021611685529</v>
      </c>
      <c r="AA12" s="40">
        <v>6</v>
      </c>
      <c r="AB12" s="15" t="s">
        <v>42</v>
      </c>
      <c r="AC12" s="16" t="s">
        <v>42</v>
      </c>
      <c r="AD12" s="17">
        <v>22238.721809169765</v>
      </c>
      <c r="AE12" s="18">
        <v>0.31598070203423934</v>
      </c>
      <c r="AF12" s="15">
        <v>22959.071871127635</v>
      </c>
      <c r="AG12" s="16">
        <v>0.26151965316635684</v>
      </c>
      <c r="AH12" s="17">
        <v>24145.28624535316</v>
      </c>
      <c r="AI12" s="18">
        <v>0.20052781011350093</v>
      </c>
      <c r="AJ12" s="15">
        <v>23114.359975216852</v>
      </c>
      <c r="AK12" s="16">
        <v>0.25934272177136569</v>
      </c>
      <c r="AM12" s="40">
        <v>6</v>
      </c>
      <c r="AN12" s="15" t="s">
        <v>42</v>
      </c>
      <c r="AO12" s="16" t="s">
        <v>42</v>
      </c>
      <c r="AP12" s="17">
        <v>18803.479801734818</v>
      </c>
      <c r="AQ12" s="18">
        <v>0.26166132264433339</v>
      </c>
      <c r="AR12" s="15">
        <v>18684.113011152418</v>
      </c>
      <c r="AS12" s="16">
        <v>0.20858065774573073</v>
      </c>
      <c r="AT12" s="17">
        <v>18835.598513011151</v>
      </c>
      <c r="AU12" s="18">
        <v>0.15371899612901446</v>
      </c>
      <c r="AV12" s="15">
        <v>18774.397108632795</v>
      </c>
      <c r="AW12" s="16">
        <v>0.20798699217302619</v>
      </c>
    </row>
    <row r="13" spans="3:49" x14ac:dyDescent="0.25">
      <c r="C13" s="59" t="s">
        <v>106</v>
      </c>
      <c r="D13" s="59"/>
      <c r="E13" s="59"/>
      <c r="F13" s="59"/>
      <c r="G13" s="59"/>
      <c r="H13" s="59"/>
      <c r="I13" s="59"/>
      <c r="J13" s="59"/>
      <c r="K13" s="59"/>
      <c r="L13" s="59"/>
      <c r="M13" s="59"/>
      <c r="O13" s="60" t="s">
        <v>43</v>
      </c>
      <c r="P13" s="61"/>
      <c r="Q13" s="61"/>
      <c r="R13" s="61"/>
      <c r="S13" s="61"/>
      <c r="T13" s="61"/>
      <c r="U13" s="61"/>
      <c r="V13" s="61"/>
      <c r="W13" s="61"/>
      <c r="X13" s="61"/>
      <c r="Y13" s="62"/>
      <c r="AA13" s="60" t="s">
        <v>43</v>
      </c>
      <c r="AB13" s="61"/>
      <c r="AC13" s="61"/>
      <c r="AD13" s="61"/>
      <c r="AE13" s="61"/>
      <c r="AF13" s="61"/>
      <c r="AG13" s="61"/>
      <c r="AH13" s="61"/>
      <c r="AI13" s="61"/>
      <c r="AJ13" s="61"/>
      <c r="AK13" s="62"/>
      <c r="AM13" s="60" t="s">
        <v>43</v>
      </c>
      <c r="AN13" s="61"/>
      <c r="AO13" s="61"/>
      <c r="AP13" s="61"/>
      <c r="AQ13" s="61"/>
      <c r="AR13" s="61"/>
      <c r="AS13" s="61"/>
      <c r="AT13" s="61"/>
      <c r="AU13" s="61"/>
      <c r="AV13" s="61"/>
      <c r="AW13" s="62"/>
    </row>
    <row r="14" spans="3:49" x14ac:dyDescent="0.25">
      <c r="C14" s="45">
        <v>3</v>
      </c>
      <c r="D14" s="47">
        <v>2140</v>
      </c>
      <c r="E14" s="50">
        <v>4.0209549535471227E-2</v>
      </c>
      <c r="F14" s="48" t="s">
        <v>105</v>
      </c>
      <c r="G14" s="48" t="s">
        <v>105</v>
      </c>
      <c r="H14" s="47" t="s">
        <v>105</v>
      </c>
      <c r="I14" s="47" t="s">
        <v>105</v>
      </c>
      <c r="J14" s="48" t="s">
        <v>105</v>
      </c>
      <c r="K14" s="48" t="s">
        <v>105</v>
      </c>
      <c r="L14" s="47">
        <v>2140</v>
      </c>
      <c r="M14" s="50">
        <v>4.0209549535471227E-2</v>
      </c>
      <c r="O14" s="40">
        <v>3</v>
      </c>
      <c r="P14" s="15">
        <v>977.5</v>
      </c>
      <c r="Q14" s="16">
        <v>1.6957238268713679E-2</v>
      </c>
      <c r="R14" s="17" t="s">
        <v>42</v>
      </c>
      <c r="S14" s="18" t="s">
        <v>42</v>
      </c>
      <c r="T14" s="15" t="s">
        <v>42</v>
      </c>
      <c r="U14" s="16" t="s">
        <v>42</v>
      </c>
      <c r="V14" s="17" t="s">
        <v>42</v>
      </c>
      <c r="W14" s="18" t="s">
        <v>42</v>
      </c>
      <c r="X14" s="15">
        <v>977.5</v>
      </c>
      <c r="Y14" s="16">
        <v>1.6957238268713679E-2</v>
      </c>
      <c r="AA14" s="40">
        <v>3</v>
      </c>
      <c r="AB14" s="15">
        <v>977.5</v>
      </c>
      <c r="AC14" s="16">
        <v>1.6957238268713679E-2</v>
      </c>
      <c r="AD14" s="17" t="s">
        <v>42</v>
      </c>
      <c r="AE14" s="18" t="s">
        <v>42</v>
      </c>
      <c r="AF14" s="15" t="s">
        <v>42</v>
      </c>
      <c r="AG14" s="16" t="s">
        <v>42</v>
      </c>
      <c r="AH14" s="17" t="s">
        <v>42</v>
      </c>
      <c r="AI14" s="18" t="s">
        <v>42</v>
      </c>
      <c r="AJ14" s="15">
        <v>977.5</v>
      </c>
      <c r="AK14" s="16">
        <v>1.6957238268713679E-2</v>
      </c>
      <c r="AM14" s="40">
        <v>3</v>
      </c>
      <c r="AN14" s="15">
        <v>977.5</v>
      </c>
      <c r="AO14" s="16">
        <v>1.6220736988424508E-2</v>
      </c>
      <c r="AP14" s="17" t="s">
        <v>42</v>
      </c>
      <c r="AQ14" s="18" t="s">
        <v>42</v>
      </c>
      <c r="AR14" s="15" t="s">
        <v>42</v>
      </c>
      <c r="AS14" s="16" t="s">
        <v>42</v>
      </c>
      <c r="AT14" s="17" t="s">
        <v>42</v>
      </c>
      <c r="AU14" s="18" t="s">
        <v>42</v>
      </c>
      <c r="AV14" s="15">
        <v>977.5</v>
      </c>
      <c r="AW14" s="16">
        <v>1.6220736988424508E-2</v>
      </c>
    </row>
    <row r="15" spans="3:49" x14ac:dyDescent="0.25">
      <c r="C15" s="45">
        <v>4</v>
      </c>
      <c r="D15" s="47">
        <v>4800</v>
      </c>
      <c r="E15" s="50">
        <v>9.0189643817879389E-2</v>
      </c>
      <c r="F15" s="48" t="s">
        <v>105</v>
      </c>
      <c r="G15" s="48" t="s">
        <v>105</v>
      </c>
      <c r="H15" s="47" t="s">
        <v>105</v>
      </c>
      <c r="I15" s="47" t="s">
        <v>105</v>
      </c>
      <c r="J15" s="48" t="s">
        <v>105</v>
      </c>
      <c r="K15" s="48" t="s">
        <v>105</v>
      </c>
      <c r="L15" s="47">
        <v>4800</v>
      </c>
      <c r="M15" s="50">
        <v>9.0189643817879389E-2</v>
      </c>
      <c r="O15" s="40">
        <v>4</v>
      </c>
      <c r="P15" s="15">
        <v>2123.5</v>
      </c>
      <c r="Q15" s="16">
        <v>3.683754011622864E-2</v>
      </c>
      <c r="R15" s="17" t="s">
        <v>42</v>
      </c>
      <c r="S15" s="18" t="s">
        <v>42</v>
      </c>
      <c r="T15" s="15" t="s">
        <v>42</v>
      </c>
      <c r="U15" s="16" t="s">
        <v>42</v>
      </c>
      <c r="V15" s="17" t="s">
        <v>42</v>
      </c>
      <c r="W15" s="18" t="s">
        <v>42</v>
      </c>
      <c r="X15" s="15">
        <v>2123.5</v>
      </c>
      <c r="Y15" s="16">
        <v>3.683754011622864E-2</v>
      </c>
      <c r="AA15" s="40">
        <v>4</v>
      </c>
      <c r="AB15" s="15">
        <v>2092.7069392812887</v>
      </c>
      <c r="AC15" s="16">
        <v>3.6303355699215695E-2</v>
      </c>
      <c r="AD15" s="17" t="s">
        <v>42</v>
      </c>
      <c r="AE15" s="18" t="s">
        <v>42</v>
      </c>
      <c r="AF15" s="15" t="s">
        <v>42</v>
      </c>
      <c r="AG15" s="16" t="s">
        <v>42</v>
      </c>
      <c r="AH15" s="17" t="s">
        <v>42</v>
      </c>
      <c r="AI15" s="18" t="s">
        <v>42</v>
      </c>
      <c r="AJ15" s="15">
        <v>2092.7069392812887</v>
      </c>
      <c r="AK15" s="16">
        <v>3.6303355699215695E-2</v>
      </c>
      <c r="AM15" s="40">
        <v>4</v>
      </c>
      <c r="AN15" s="15">
        <v>1723.5</v>
      </c>
      <c r="AO15" s="16">
        <v>2.8599938823068684E-2</v>
      </c>
      <c r="AP15" s="17" t="s">
        <v>42</v>
      </c>
      <c r="AQ15" s="18" t="s">
        <v>42</v>
      </c>
      <c r="AR15" s="15" t="s">
        <v>42</v>
      </c>
      <c r="AS15" s="16" t="s">
        <v>42</v>
      </c>
      <c r="AT15" s="17" t="s">
        <v>42</v>
      </c>
      <c r="AU15" s="18" t="s">
        <v>42</v>
      </c>
      <c r="AV15" s="15">
        <v>1723.5</v>
      </c>
      <c r="AW15" s="16">
        <v>2.8599938823068684E-2</v>
      </c>
    </row>
    <row r="16" spans="3:49" x14ac:dyDescent="0.25">
      <c r="C16" s="45">
        <v>5</v>
      </c>
      <c r="D16" s="47">
        <v>16620</v>
      </c>
      <c r="E16" s="50">
        <v>0.31228164171940742</v>
      </c>
      <c r="F16" s="48" t="s">
        <v>105</v>
      </c>
      <c r="G16" s="48" t="s">
        <v>105</v>
      </c>
      <c r="H16" s="47" t="s">
        <v>105</v>
      </c>
      <c r="I16" s="47" t="s">
        <v>105</v>
      </c>
      <c r="J16" s="48" t="s">
        <v>105</v>
      </c>
      <c r="K16" s="48" t="s">
        <v>105</v>
      </c>
      <c r="L16" s="47">
        <v>16620</v>
      </c>
      <c r="M16" s="50">
        <v>0.31228164171940742</v>
      </c>
      <c r="O16" s="40">
        <v>5</v>
      </c>
      <c r="P16" s="15">
        <v>6383.5</v>
      </c>
      <c r="Q16" s="16">
        <v>0.11073813860699107</v>
      </c>
      <c r="R16" s="17" t="s">
        <v>42</v>
      </c>
      <c r="S16" s="18" t="s">
        <v>42</v>
      </c>
      <c r="T16" s="15" t="s">
        <v>42</v>
      </c>
      <c r="U16" s="16" t="s">
        <v>42</v>
      </c>
      <c r="V16" s="17" t="s">
        <v>42</v>
      </c>
      <c r="W16" s="18" t="s">
        <v>42</v>
      </c>
      <c r="X16" s="15">
        <v>6383.5</v>
      </c>
      <c r="Y16" s="16">
        <v>0.11073813860699107</v>
      </c>
      <c r="AA16" s="40">
        <v>5</v>
      </c>
      <c r="AB16" s="15">
        <v>6251.089838909541</v>
      </c>
      <c r="AC16" s="16">
        <v>0.10844114561383539</v>
      </c>
      <c r="AD16" s="17" t="s">
        <v>42</v>
      </c>
      <c r="AE16" s="18" t="s">
        <v>42</v>
      </c>
      <c r="AF16" s="15" t="s">
        <v>42</v>
      </c>
      <c r="AG16" s="16" t="s">
        <v>42</v>
      </c>
      <c r="AH16" s="17" t="s">
        <v>42</v>
      </c>
      <c r="AI16" s="18" t="s">
        <v>42</v>
      </c>
      <c r="AJ16" s="15">
        <v>6251.089838909541</v>
      </c>
      <c r="AK16" s="16">
        <v>0.10844114561383539</v>
      </c>
      <c r="AM16" s="40">
        <v>5</v>
      </c>
      <c r="AN16" s="15">
        <v>4077.6878562577444</v>
      </c>
      <c r="AO16" s="16">
        <v>6.7665577736316554E-2</v>
      </c>
      <c r="AP16" s="17" t="s">
        <v>42</v>
      </c>
      <c r="AQ16" s="18" t="s">
        <v>42</v>
      </c>
      <c r="AR16" s="15" t="s">
        <v>42</v>
      </c>
      <c r="AS16" s="16" t="s">
        <v>42</v>
      </c>
      <c r="AT16" s="17" t="s">
        <v>42</v>
      </c>
      <c r="AU16" s="18" t="s">
        <v>42</v>
      </c>
      <c r="AV16" s="15">
        <v>4077.6878562577444</v>
      </c>
      <c r="AW16" s="16">
        <v>6.7665577736316554E-2</v>
      </c>
    </row>
    <row r="17" spans="3:49" x14ac:dyDescent="0.25">
      <c r="C17" s="45">
        <v>6</v>
      </c>
      <c r="D17" s="47">
        <v>28440</v>
      </c>
      <c r="E17" s="50">
        <v>0.53437363962093543</v>
      </c>
      <c r="F17" s="48" t="s">
        <v>105</v>
      </c>
      <c r="G17" s="48" t="s">
        <v>105</v>
      </c>
      <c r="H17" s="47" t="s">
        <v>105</v>
      </c>
      <c r="I17" s="47" t="s">
        <v>105</v>
      </c>
      <c r="J17" s="48" t="s">
        <v>105</v>
      </c>
      <c r="K17" s="48" t="s">
        <v>105</v>
      </c>
      <c r="L17" s="47">
        <v>28440</v>
      </c>
      <c r="M17" s="50">
        <v>0.53437363962093543</v>
      </c>
      <c r="O17" s="40">
        <v>6</v>
      </c>
      <c r="P17" s="15">
        <v>14235.166666666666</v>
      </c>
      <c r="Q17" s="16">
        <v>0.24694538410385403</v>
      </c>
      <c r="R17" s="17" t="s">
        <v>42</v>
      </c>
      <c r="S17" s="18" t="s">
        <v>42</v>
      </c>
      <c r="T17" s="15" t="s">
        <v>42</v>
      </c>
      <c r="U17" s="16" t="s">
        <v>42</v>
      </c>
      <c r="V17" s="17" t="s">
        <v>42</v>
      </c>
      <c r="W17" s="18" t="s">
        <v>42</v>
      </c>
      <c r="X17" s="15">
        <v>14235.166666666666</v>
      </c>
      <c r="Y17" s="16">
        <v>0.24694538410385403</v>
      </c>
      <c r="AA17" s="40">
        <v>6</v>
      </c>
      <c r="AB17" s="15">
        <v>14013.456629491944</v>
      </c>
      <c r="AC17" s="16">
        <v>0.24309925630136081</v>
      </c>
      <c r="AD17" s="17" t="s">
        <v>42</v>
      </c>
      <c r="AE17" s="18" t="s">
        <v>42</v>
      </c>
      <c r="AF17" s="15" t="s">
        <v>42</v>
      </c>
      <c r="AG17" s="16" t="s">
        <v>42</v>
      </c>
      <c r="AH17" s="17" t="s">
        <v>42</v>
      </c>
      <c r="AI17" s="18" t="s">
        <v>42</v>
      </c>
      <c r="AJ17" s="15">
        <v>14013.456629491944</v>
      </c>
      <c r="AK17" s="16">
        <v>0.24309925630136081</v>
      </c>
      <c r="AM17" s="40">
        <v>6</v>
      </c>
      <c r="AN17" s="15">
        <v>11609.887360594796</v>
      </c>
      <c r="AO17" s="16">
        <v>0.19265568219073367</v>
      </c>
      <c r="AP17" s="17" t="s">
        <v>42</v>
      </c>
      <c r="AQ17" s="18" t="s">
        <v>42</v>
      </c>
      <c r="AR17" s="15" t="s">
        <v>42</v>
      </c>
      <c r="AS17" s="16" t="s">
        <v>42</v>
      </c>
      <c r="AT17" s="17" t="s">
        <v>42</v>
      </c>
      <c r="AU17" s="18" t="s">
        <v>42</v>
      </c>
      <c r="AV17" s="15">
        <v>11609.887360594796</v>
      </c>
      <c r="AW17" s="16">
        <v>0.19265568219073367</v>
      </c>
    </row>
    <row r="18" spans="3:49" x14ac:dyDescent="0.25">
      <c r="C18" s="59" t="s">
        <v>107</v>
      </c>
      <c r="D18" s="59"/>
      <c r="E18" s="59"/>
      <c r="F18" s="59"/>
      <c r="G18" s="59"/>
      <c r="H18" s="59"/>
      <c r="I18" s="59"/>
      <c r="J18" s="59"/>
      <c r="K18" s="59"/>
      <c r="L18" s="59"/>
      <c r="M18" s="59"/>
      <c r="O18" s="60" t="s">
        <v>44</v>
      </c>
      <c r="P18" s="61"/>
      <c r="Q18" s="61"/>
      <c r="R18" s="61"/>
      <c r="S18" s="61"/>
      <c r="T18" s="61"/>
      <c r="U18" s="61"/>
      <c r="V18" s="61"/>
      <c r="W18" s="61"/>
      <c r="X18" s="61"/>
      <c r="Y18" s="62"/>
      <c r="AA18" s="60" t="s">
        <v>44</v>
      </c>
      <c r="AB18" s="61"/>
      <c r="AC18" s="61"/>
      <c r="AD18" s="61"/>
      <c r="AE18" s="61"/>
      <c r="AF18" s="61"/>
      <c r="AG18" s="61"/>
      <c r="AH18" s="61"/>
      <c r="AI18" s="61"/>
      <c r="AJ18" s="61"/>
      <c r="AK18" s="62"/>
      <c r="AM18" s="60" t="s">
        <v>44</v>
      </c>
      <c r="AN18" s="61"/>
      <c r="AO18" s="61"/>
      <c r="AP18" s="61"/>
      <c r="AQ18" s="61"/>
      <c r="AR18" s="61"/>
      <c r="AS18" s="61"/>
      <c r="AT18" s="61"/>
      <c r="AU18" s="61"/>
      <c r="AV18" s="61"/>
      <c r="AW18" s="62"/>
    </row>
    <row r="19" spans="3:49" x14ac:dyDescent="0.25">
      <c r="C19" s="45">
        <v>3</v>
      </c>
      <c r="D19" s="47">
        <v>2870</v>
      </c>
      <c r="E19" s="50">
        <v>5.3925891199440391E-2</v>
      </c>
      <c r="F19" s="48">
        <v>4330</v>
      </c>
      <c r="G19" s="49">
        <v>5.6195794149639142E-2</v>
      </c>
      <c r="H19" s="47">
        <v>4730</v>
      </c>
      <c r="I19" s="50">
        <v>5.6867947751910841E-2</v>
      </c>
      <c r="J19" s="48">
        <v>4920</v>
      </c>
      <c r="K19" s="49">
        <v>5.5228521176656893E-2</v>
      </c>
      <c r="L19" s="47">
        <v>4194</v>
      </c>
      <c r="M19" s="50">
        <v>5.5849448322647599E-2</v>
      </c>
      <c r="O19" s="40">
        <v>3</v>
      </c>
      <c r="P19" s="15">
        <v>1163.5</v>
      </c>
      <c r="Q19" s="16">
        <v>2.0183884118310347E-2</v>
      </c>
      <c r="R19" s="17">
        <v>1343</v>
      </c>
      <c r="S19" s="18">
        <v>1.9163812785388128E-2</v>
      </c>
      <c r="T19" s="15">
        <v>1443</v>
      </c>
      <c r="U19" s="16">
        <v>1.6732374768089055E-2</v>
      </c>
      <c r="V19" s="17">
        <v>1193</v>
      </c>
      <c r="W19" s="18">
        <v>1.0110169491525423E-2</v>
      </c>
      <c r="X19" s="15">
        <v>1285.625</v>
      </c>
      <c r="Y19" s="16">
        <v>1.6547560290828239E-2</v>
      </c>
      <c r="AA19" s="40">
        <v>3</v>
      </c>
      <c r="AB19" s="15">
        <v>1163.5</v>
      </c>
      <c r="AC19" s="16">
        <v>2.0183884118310347E-2</v>
      </c>
      <c r="AD19" s="17">
        <v>1243</v>
      </c>
      <c r="AE19" s="18">
        <v>1.766126740551293E-2</v>
      </c>
      <c r="AF19" s="15">
        <v>1293</v>
      </c>
      <c r="AG19" s="16">
        <v>1.4728161201034274E-2</v>
      </c>
      <c r="AH19" s="17">
        <v>1078</v>
      </c>
      <c r="AI19" s="18">
        <v>8.9528439259632473E-3</v>
      </c>
      <c r="AJ19" s="15">
        <v>1194.375</v>
      </c>
      <c r="AK19" s="16">
        <v>1.53815391627052E-2</v>
      </c>
      <c r="AM19" s="40">
        <v>3</v>
      </c>
      <c r="AN19" s="15">
        <v>1063.5</v>
      </c>
      <c r="AO19" s="16">
        <v>1.7647829961319143E-2</v>
      </c>
      <c r="AP19" s="17">
        <v>1178</v>
      </c>
      <c r="AQ19" s="18">
        <v>1.6392552938344244E-2</v>
      </c>
      <c r="AR19" s="15">
        <v>1228</v>
      </c>
      <c r="AS19" s="16">
        <v>1.3708814946627164E-2</v>
      </c>
      <c r="AT19" s="17">
        <v>1078</v>
      </c>
      <c r="AU19" s="18">
        <v>8.7976539589442824E-3</v>
      </c>
      <c r="AV19" s="15">
        <v>1136.875</v>
      </c>
      <c r="AW19" s="16">
        <v>1.4136712951308708E-2</v>
      </c>
    </row>
    <row r="20" spans="3:49" x14ac:dyDescent="0.25">
      <c r="C20" s="45">
        <v>4</v>
      </c>
      <c r="D20" s="47">
        <v>5340</v>
      </c>
      <c r="E20" s="50">
        <v>0.10033597874739082</v>
      </c>
      <c r="F20" s="48">
        <v>7250</v>
      </c>
      <c r="G20" s="49">
        <v>9.4092265031150979E-2</v>
      </c>
      <c r="H20" s="47">
        <v>8500</v>
      </c>
      <c r="I20" s="50">
        <v>0.1021939864463514</v>
      </c>
      <c r="J20" s="48">
        <v>9470</v>
      </c>
      <c r="K20" s="49">
        <v>0.10630367795588228</v>
      </c>
      <c r="L20" s="47">
        <v>7521.8</v>
      </c>
      <c r="M20" s="50">
        <v>0.10016413457160007</v>
      </c>
      <c r="O20" s="40">
        <v>4</v>
      </c>
      <c r="P20" s="15">
        <v>2393.5</v>
      </c>
      <c r="Q20" s="16">
        <v>4.1521380865643158E-2</v>
      </c>
      <c r="R20" s="17">
        <v>3148</v>
      </c>
      <c r="S20" s="18">
        <v>4.4920091324200911E-2</v>
      </c>
      <c r="T20" s="15">
        <v>3498</v>
      </c>
      <c r="U20" s="16">
        <v>4.0561224489795919E-2</v>
      </c>
      <c r="V20" s="17">
        <v>4088</v>
      </c>
      <c r="W20" s="18">
        <v>3.4644067796610167E-2</v>
      </c>
      <c r="X20" s="15">
        <v>3281.875</v>
      </c>
      <c r="Y20" s="16">
        <v>4.0411691119062537E-2</v>
      </c>
      <c r="AA20" s="40">
        <v>4</v>
      </c>
      <c r="AB20" s="15">
        <v>2362.7069392812887</v>
      </c>
      <c r="AC20" s="16">
        <v>4.0987196448630213E-2</v>
      </c>
      <c r="AD20" s="17">
        <v>2784.2143742255266</v>
      </c>
      <c r="AE20" s="18">
        <v>3.9559738195872787E-2</v>
      </c>
      <c r="AF20" s="15">
        <v>2048</v>
      </c>
      <c r="AG20" s="16">
        <v>2.3328131585242225E-2</v>
      </c>
      <c r="AH20" s="17">
        <v>2348</v>
      </c>
      <c r="AI20" s="18">
        <v>1.9500257456550749E-2</v>
      </c>
      <c r="AJ20" s="15">
        <v>2385.7303283767037</v>
      </c>
      <c r="AK20" s="16">
        <v>3.084383092157399E-2</v>
      </c>
      <c r="AM20" s="40">
        <v>4</v>
      </c>
      <c r="AN20" s="15">
        <v>2176.833333333333</v>
      </c>
      <c r="AO20" s="16">
        <v>3.6122599455381495E-2</v>
      </c>
      <c r="AP20" s="17">
        <v>1998</v>
      </c>
      <c r="AQ20" s="18">
        <v>2.7803328328363155E-2</v>
      </c>
      <c r="AR20" s="15">
        <v>1748</v>
      </c>
      <c r="AS20" s="16">
        <v>1.9513850591778729E-2</v>
      </c>
      <c r="AT20" s="17">
        <v>1348</v>
      </c>
      <c r="AU20" s="18">
        <v>1.1001147993188212E-2</v>
      </c>
      <c r="AV20" s="15">
        <v>1817.7083333333333</v>
      </c>
      <c r="AW20" s="16">
        <v>2.3610231592177899E-2</v>
      </c>
    </row>
    <row r="21" spans="3:49" x14ac:dyDescent="0.25">
      <c r="C21" s="45">
        <v>5</v>
      </c>
      <c r="D21" s="47">
        <v>13450</v>
      </c>
      <c r="E21" s="50">
        <v>0.25271889778134954</v>
      </c>
      <c r="F21" s="48">
        <v>22960</v>
      </c>
      <c r="G21" s="49">
        <v>0.29798046967106573</v>
      </c>
      <c r="H21" s="47">
        <v>24470</v>
      </c>
      <c r="I21" s="50">
        <v>0.29419845274614342</v>
      </c>
      <c r="J21" s="48">
        <v>26240</v>
      </c>
      <c r="K21" s="49">
        <v>0.2945521129421701</v>
      </c>
      <c r="L21" s="47">
        <v>21655.4</v>
      </c>
      <c r="M21" s="50">
        <v>0.28837437844689151</v>
      </c>
      <c r="O21" s="40">
        <v>5</v>
      </c>
      <c r="P21" s="15">
        <v>6740.1666666666661</v>
      </c>
      <c r="Q21" s="16">
        <v>0.11692543441177319</v>
      </c>
      <c r="R21" s="17">
        <v>9848</v>
      </c>
      <c r="S21" s="18">
        <v>0.14052511415525115</v>
      </c>
      <c r="T21" s="15">
        <v>11080.5</v>
      </c>
      <c r="U21" s="16">
        <v>0.12848446196660482</v>
      </c>
      <c r="V21" s="17">
        <v>12548</v>
      </c>
      <c r="W21" s="18">
        <v>0.10633898305084746</v>
      </c>
      <c r="X21" s="15">
        <v>10054.166666666666</v>
      </c>
      <c r="Y21" s="16">
        <v>0.12306849839611914</v>
      </c>
      <c r="AA21" s="40">
        <v>5</v>
      </c>
      <c r="AB21" s="15">
        <v>6607.7565055762079</v>
      </c>
      <c r="AC21" s="16">
        <v>0.11462844141861754</v>
      </c>
      <c r="AD21" s="17">
        <v>9356.6431226765799</v>
      </c>
      <c r="AE21" s="18">
        <v>0.13294463089907047</v>
      </c>
      <c r="AF21" s="15">
        <v>9283.9253407682772</v>
      </c>
      <c r="AG21" s="16">
        <v>0.105750308582523</v>
      </c>
      <c r="AH21" s="17">
        <v>9820.4052044609689</v>
      </c>
      <c r="AI21" s="18">
        <v>8.1558956479829553E-2</v>
      </c>
      <c r="AJ21" s="15">
        <v>8767.1825433705089</v>
      </c>
      <c r="AK21" s="16">
        <v>0.10872058434501014</v>
      </c>
      <c r="AM21" s="40">
        <v>5</v>
      </c>
      <c r="AN21" s="15">
        <v>4434.354522924411</v>
      </c>
      <c r="AO21" s="16">
        <v>7.35841416161509E-2</v>
      </c>
      <c r="AP21" s="17">
        <v>6135.1278810408912</v>
      </c>
      <c r="AQ21" s="18">
        <v>8.5373861267805218E-2</v>
      </c>
      <c r="AR21" s="15">
        <v>5498</v>
      </c>
      <c r="AS21" s="16">
        <v>6.1377088417391E-2</v>
      </c>
      <c r="AT21" s="17">
        <v>5298</v>
      </c>
      <c r="AU21" s="18">
        <v>4.3237449605275334E-2</v>
      </c>
      <c r="AV21" s="15">
        <v>5341.3706009913258</v>
      </c>
      <c r="AW21" s="16">
        <v>6.5893135226655616E-2</v>
      </c>
    </row>
    <row r="22" spans="3:49" x14ac:dyDescent="0.25">
      <c r="C22" s="45">
        <v>6</v>
      </c>
      <c r="D22" s="47">
        <v>29260</v>
      </c>
      <c r="E22" s="50">
        <v>0.54978103710648984</v>
      </c>
      <c r="F22" s="48">
        <v>36310</v>
      </c>
      <c r="G22" s="49">
        <v>0.4712400197629093</v>
      </c>
      <c r="H22" s="47">
        <v>39330</v>
      </c>
      <c r="I22" s="50">
        <v>0.47285758669823541</v>
      </c>
      <c r="J22" s="48">
        <v>43200</v>
      </c>
      <c r="K22" s="49">
        <v>0.4849333566730849</v>
      </c>
      <c r="L22" s="47">
        <v>36626.400000000001</v>
      </c>
      <c r="M22" s="50">
        <v>0.48773586887091563</v>
      </c>
      <c r="O22" s="40">
        <v>6</v>
      </c>
      <c r="P22" s="15">
        <v>24191.18337215143</v>
      </c>
      <c r="Q22" s="16">
        <v>0.41965796464830307</v>
      </c>
      <c r="R22" s="17">
        <v>24542.472080365584</v>
      </c>
      <c r="S22" s="18">
        <v>0.35020650799608422</v>
      </c>
      <c r="T22" s="15">
        <v>26981.422940116092</v>
      </c>
      <c r="U22" s="16">
        <v>0.3128643661887302</v>
      </c>
      <c r="V22" s="17">
        <v>29302.33324118302</v>
      </c>
      <c r="W22" s="18">
        <v>0.24832485797612727</v>
      </c>
      <c r="X22" s="15">
        <v>26254.352908454031</v>
      </c>
      <c r="Y22" s="16">
        <v>0.3327634242023112</v>
      </c>
      <c r="AA22" s="40">
        <v>6</v>
      </c>
      <c r="AB22" s="15">
        <v>23969.473334976708</v>
      </c>
      <c r="AC22" s="16">
        <v>0.41581183684580986</v>
      </c>
      <c r="AD22" s="17">
        <v>23968.193889535349</v>
      </c>
      <c r="AE22" s="18">
        <v>0.34055404787631927</v>
      </c>
      <c r="AF22" s="15">
        <v>25111.494811243723</v>
      </c>
      <c r="AG22" s="16">
        <v>0.28603723401309616</v>
      </c>
      <c r="AH22" s="17">
        <v>26510.952819869519</v>
      </c>
      <c r="AI22" s="18">
        <v>0.22017478935516424</v>
      </c>
      <c r="AJ22" s="15">
        <v>24890.028713906326</v>
      </c>
      <c r="AK22" s="16">
        <v>0.31564447702259735</v>
      </c>
      <c r="AM22" s="40">
        <v>6</v>
      </c>
      <c r="AN22" s="15">
        <v>21565.904066079554</v>
      </c>
      <c r="AO22" s="16">
        <v>0.35786686217234898</v>
      </c>
      <c r="AP22" s="17">
        <v>20532.951882100402</v>
      </c>
      <c r="AQ22" s="18">
        <v>0.2857279292935534</v>
      </c>
      <c r="AR22" s="15">
        <v>20836.535951268503</v>
      </c>
      <c r="AS22" s="16">
        <v>0.2326092959972996</v>
      </c>
      <c r="AT22" s="17">
        <v>21201.265087527507</v>
      </c>
      <c r="AU22" s="18">
        <v>0.17302541162515173</v>
      </c>
      <c r="AV22" s="15">
        <v>21034.164246743992</v>
      </c>
      <c r="AW22" s="16">
        <v>0.26230737477208843</v>
      </c>
    </row>
    <row r="23" spans="3:49" x14ac:dyDescent="0.25">
      <c r="C23" s="59" t="s">
        <v>108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O23" s="60" t="s">
        <v>45</v>
      </c>
      <c r="P23" s="61"/>
      <c r="Q23" s="61"/>
      <c r="R23" s="61"/>
      <c r="S23" s="61"/>
      <c r="T23" s="61"/>
      <c r="U23" s="61"/>
      <c r="V23" s="61"/>
      <c r="W23" s="61"/>
      <c r="X23" s="61"/>
      <c r="Y23" s="62"/>
      <c r="AA23" s="60" t="s">
        <v>45</v>
      </c>
      <c r="AB23" s="61"/>
      <c r="AC23" s="61"/>
      <c r="AD23" s="61"/>
      <c r="AE23" s="61"/>
      <c r="AF23" s="61"/>
      <c r="AG23" s="61"/>
      <c r="AH23" s="61"/>
      <c r="AI23" s="61"/>
      <c r="AJ23" s="61"/>
      <c r="AK23" s="62"/>
      <c r="AM23" s="60" t="s">
        <v>45</v>
      </c>
      <c r="AN23" s="61"/>
      <c r="AO23" s="61"/>
      <c r="AP23" s="61"/>
      <c r="AQ23" s="61"/>
      <c r="AR23" s="61"/>
      <c r="AS23" s="61"/>
      <c r="AT23" s="61"/>
      <c r="AU23" s="61"/>
      <c r="AV23" s="61"/>
      <c r="AW23" s="62"/>
    </row>
    <row r="24" spans="3:49" x14ac:dyDescent="0.25">
      <c r="C24" s="45">
        <v>3</v>
      </c>
      <c r="D24" s="47">
        <v>2070</v>
      </c>
      <c r="E24" s="50">
        <v>3.8894283896460491E-2</v>
      </c>
      <c r="F24" s="48">
        <v>3670</v>
      </c>
      <c r="G24" s="49">
        <v>4.763015347094126E-2</v>
      </c>
      <c r="H24" s="47">
        <v>4050</v>
      </c>
      <c r="I24" s="50">
        <v>4.8692428836202728E-2</v>
      </c>
      <c r="J24" s="48">
        <v>4300</v>
      </c>
      <c r="K24" s="49">
        <v>4.8268829483663546E-2</v>
      </c>
      <c r="L24" s="47">
        <v>2600.5</v>
      </c>
      <c r="M24" s="50">
        <v>4.2437593609636025E-2</v>
      </c>
      <c r="O24" s="40">
        <v>3</v>
      </c>
      <c r="P24" s="15">
        <v>944.65</v>
      </c>
      <c r="Q24" s="16">
        <v>1.6387370977534912E-2</v>
      </c>
      <c r="R24" s="17">
        <v>1175.1500000000001</v>
      </c>
      <c r="S24" s="18">
        <v>1.6768692922374432E-2</v>
      </c>
      <c r="T24" s="15">
        <v>1225.1500000000001</v>
      </c>
      <c r="U24" s="16">
        <v>1.420628478664193E-2</v>
      </c>
      <c r="V24" s="17">
        <v>1075.1500000000001</v>
      </c>
      <c r="W24" s="18">
        <v>9.1114406779661018E-3</v>
      </c>
      <c r="X24" s="15">
        <v>1105.0250000000001</v>
      </c>
      <c r="Y24" s="16">
        <v>1.4118447341129343E-2</v>
      </c>
      <c r="AA24" s="40">
        <v>3</v>
      </c>
      <c r="AB24" s="15">
        <v>944.65</v>
      </c>
      <c r="AC24" s="16">
        <v>1.6387370977534912E-2</v>
      </c>
      <c r="AD24" s="17">
        <v>1175.1500000000001</v>
      </c>
      <c r="AE24" s="18">
        <v>1.6697215117931232E-2</v>
      </c>
      <c r="AF24" s="15">
        <v>1225.1500000000001</v>
      </c>
      <c r="AG24" s="16">
        <v>1.3955302935380621E-2</v>
      </c>
      <c r="AH24" s="17">
        <v>1075.1500000000001</v>
      </c>
      <c r="AI24" s="18">
        <v>8.9291745333946078E-3</v>
      </c>
      <c r="AJ24" s="15">
        <v>1105.0250000000001</v>
      </c>
      <c r="AK24" s="16">
        <v>1.3992265891060344E-2</v>
      </c>
      <c r="AM24" s="40">
        <v>3</v>
      </c>
      <c r="AN24" s="15">
        <v>944.65</v>
      </c>
      <c r="AO24" s="16">
        <v>1.5675620660987429E-2</v>
      </c>
      <c r="AP24" s="17">
        <v>1175.1500000000001</v>
      </c>
      <c r="AQ24" s="18">
        <v>1.6352893536074057E-2</v>
      </c>
      <c r="AR24" s="15">
        <v>1225.1500000000001</v>
      </c>
      <c r="AS24" s="16">
        <v>1.3676998885879699E-2</v>
      </c>
      <c r="AT24" s="17">
        <v>275.14999999999998</v>
      </c>
      <c r="AU24" s="18">
        <v>2.2455236426748787E-3</v>
      </c>
      <c r="AV24" s="15">
        <v>905.02500000000009</v>
      </c>
      <c r="AW24" s="16">
        <v>1.1987759181404016E-2</v>
      </c>
    </row>
    <row r="25" spans="3:49" x14ac:dyDescent="0.25">
      <c r="C25" s="45">
        <v>4</v>
      </c>
      <c r="D25" s="47">
        <v>4730</v>
      </c>
      <c r="E25" s="50">
        <v>8.887437817886866E-2</v>
      </c>
      <c r="F25" s="48">
        <v>6180</v>
      </c>
      <c r="G25" s="49">
        <v>8.0205544536898363E-2</v>
      </c>
      <c r="H25" s="47">
        <v>7440</v>
      </c>
      <c r="I25" s="50">
        <v>8.9449795195394644E-2</v>
      </c>
      <c r="J25" s="48">
        <v>8470</v>
      </c>
      <c r="K25" s="49">
        <v>9.507836877363493E-2</v>
      </c>
      <c r="L25" s="47">
        <v>5342.5</v>
      </c>
      <c r="M25" s="50">
        <v>8.7184327575266479E-2</v>
      </c>
      <c r="O25" s="40">
        <v>4</v>
      </c>
      <c r="P25" s="15">
        <v>2090.65</v>
      </c>
      <c r="Q25" s="16">
        <v>3.6267672825049876E-2</v>
      </c>
      <c r="R25" s="17">
        <v>2915.15</v>
      </c>
      <c r="S25" s="18">
        <v>4.1597460045662102E-2</v>
      </c>
      <c r="T25" s="15">
        <v>3045.15</v>
      </c>
      <c r="U25" s="16">
        <v>3.5310180890538036E-2</v>
      </c>
      <c r="V25" s="17">
        <v>3085.15</v>
      </c>
      <c r="W25" s="18">
        <v>2.614533898305085E-2</v>
      </c>
      <c r="X25" s="15">
        <v>2784.0250000000001</v>
      </c>
      <c r="Y25" s="16">
        <v>3.4830163186075215E-2</v>
      </c>
      <c r="AA25" s="40">
        <v>4</v>
      </c>
      <c r="AB25" s="15">
        <v>2059.8569392812888</v>
      </c>
      <c r="AC25" s="16">
        <v>3.5733488408036931E-2</v>
      </c>
      <c r="AD25" s="17">
        <v>2551.3643742255267</v>
      </c>
      <c r="AE25" s="18">
        <v>3.6251269881010607E-2</v>
      </c>
      <c r="AF25" s="15">
        <v>1595.15</v>
      </c>
      <c r="AG25" s="16">
        <v>1.8169857958105044E-2</v>
      </c>
      <c r="AH25" s="17">
        <v>1345.15</v>
      </c>
      <c r="AI25" s="18">
        <v>1.1171538039897462E-2</v>
      </c>
      <c r="AJ25" s="15">
        <v>1887.8803283767038</v>
      </c>
      <c r="AK25" s="16">
        <v>2.5331538571762513E-2</v>
      </c>
      <c r="AM25" s="40">
        <v>4</v>
      </c>
      <c r="AN25" s="15">
        <v>1690.65</v>
      </c>
      <c r="AO25" s="16">
        <v>2.8054822495631605E-2</v>
      </c>
      <c r="AP25" s="17">
        <v>1465.15</v>
      </c>
      <c r="AQ25" s="18">
        <v>2.0388411661812451E-2</v>
      </c>
      <c r="AR25" s="15">
        <v>1515.15</v>
      </c>
      <c r="AS25" s="16">
        <v>1.6914422611060381E-2</v>
      </c>
      <c r="AT25" s="17">
        <v>1190.1500000000001</v>
      </c>
      <c r="AU25" s="18">
        <v>9.7129200920570858E-3</v>
      </c>
      <c r="AV25" s="15">
        <v>1465.2750000000001</v>
      </c>
      <c r="AW25" s="16">
        <v>1.8767644215140381E-2</v>
      </c>
    </row>
    <row r="26" spans="3:49" x14ac:dyDescent="0.25">
      <c r="C26" s="45">
        <v>5</v>
      </c>
      <c r="D26" s="47">
        <v>16180</v>
      </c>
      <c r="E26" s="50">
        <v>0.30401425770276846</v>
      </c>
      <c r="F26" s="48">
        <v>18180</v>
      </c>
      <c r="G26" s="49">
        <v>0.23594446596776894</v>
      </c>
      <c r="H26" s="47">
        <v>19550</v>
      </c>
      <c r="I26" s="50">
        <v>0.23504616882660823</v>
      </c>
      <c r="J26" s="48">
        <v>21290</v>
      </c>
      <c r="K26" s="49">
        <v>0.23898683249004579</v>
      </c>
      <c r="L26" s="47">
        <v>17004</v>
      </c>
      <c r="M26" s="50">
        <v>0.27748849903412842</v>
      </c>
      <c r="O26" s="40">
        <v>5</v>
      </c>
      <c r="P26" s="15">
        <v>6350.65</v>
      </c>
      <c r="Q26" s="16">
        <v>0.11016827131581229</v>
      </c>
      <c r="R26" s="17">
        <v>9395.15</v>
      </c>
      <c r="S26" s="18">
        <v>0.13406321347031963</v>
      </c>
      <c r="T26" s="15">
        <v>10627.65</v>
      </c>
      <c r="U26" s="16">
        <v>0.12323341836734693</v>
      </c>
      <c r="V26" s="17">
        <v>12095.15</v>
      </c>
      <c r="W26" s="18">
        <v>0.10250127118644067</v>
      </c>
      <c r="X26" s="15">
        <v>9617.15</v>
      </c>
      <c r="Y26" s="16">
        <v>0.11749154358497987</v>
      </c>
      <c r="AA26" s="40">
        <v>5</v>
      </c>
      <c r="AB26" s="15">
        <v>6218.2398389095406</v>
      </c>
      <c r="AC26" s="16">
        <v>0.10787127832265661</v>
      </c>
      <c r="AD26" s="17">
        <v>8903.7931226765795</v>
      </c>
      <c r="AE26" s="18">
        <v>0.12651027454783431</v>
      </c>
      <c r="AF26" s="15">
        <v>8831.0753407682769</v>
      </c>
      <c r="AG26" s="16">
        <v>0.10059203495538582</v>
      </c>
      <c r="AH26" s="17">
        <v>9367.5552044609685</v>
      </c>
      <c r="AI26" s="18">
        <v>7.7798014576422811E-2</v>
      </c>
      <c r="AJ26" s="15">
        <v>8330.1658767038425</v>
      </c>
      <c r="AK26" s="16">
        <v>0.10319290060057489</v>
      </c>
      <c r="AM26" s="40">
        <v>5</v>
      </c>
      <c r="AN26" s="15">
        <v>4044.8378562577445</v>
      </c>
      <c r="AO26" s="16">
        <v>6.7120461408879478E-2</v>
      </c>
      <c r="AP26" s="17">
        <v>5682.2778810408909</v>
      </c>
      <c r="AQ26" s="18">
        <v>7.907219098076855E-2</v>
      </c>
      <c r="AR26" s="15">
        <v>5045.1499999999996</v>
      </c>
      <c r="AS26" s="16">
        <v>5.6321683817570058E-2</v>
      </c>
      <c r="AT26" s="17">
        <v>4845.1499999999996</v>
      </c>
      <c r="AU26" s="18">
        <v>3.9541700444507312E-2</v>
      </c>
      <c r="AV26" s="15">
        <v>4904.3539343246584</v>
      </c>
      <c r="AW26" s="16">
        <v>6.0514009162931343E-2</v>
      </c>
    </row>
    <row r="27" spans="3:49" x14ac:dyDescent="0.25">
      <c r="C27" s="45">
        <v>6</v>
      </c>
      <c r="D27" s="47">
        <v>28670</v>
      </c>
      <c r="E27" s="50">
        <v>0.53869522672054215</v>
      </c>
      <c r="F27" s="48">
        <v>31380</v>
      </c>
      <c r="G27" s="49">
        <v>0.40725727954172658</v>
      </c>
      <c r="H27" s="47">
        <v>34270</v>
      </c>
      <c r="I27" s="50">
        <v>0.41202210770781916</v>
      </c>
      <c r="J27" s="48">
        <v>38100</v>
      </c>
      <c r="K27" s="49">
        <v>0.4276842798436235</v>
      </c>
      <c r="L27" s="47">
        <v>29963.5</v>
      </c>
      <c r="M27" s="50">
        <v>0.48897474951829611</v>
      </c>
      <c r="O27" s="40">
        <v>6</v>
      </c>
      <c r="P27" s="15">
        <v>14202.316666666666</v>
      </c>
      <c r="Q27" s="16">
        <v>0.24637551681267528</v>
      </c>
      <c r="R27" s="17">
        <v>22273.15</v>
      </c>
      <c r="S27" s="18">
        <v>0.31782462899543379</v>
      </c>
      <c r="T27" s="15">
        <v>24289.15</v>
      </c>
      <c r="U27" s="16">
        <v>0.28164598794063084</v>
      </c>
      <c r="V27" s="17">
        <v>26396.816666666666</v>
      </c>
      <c r="W27" s="18">
        <v>0.22370183615819209</v>
      </c>
      <c r="X27" s="15">
        <v>21790.358333333334</v>
      </c>
      <c r="Y27" s="16">
        <v>0.26738699247673303</v>
      </c>
      <c r="AA27" s="40">
        <v>6</v>
      </c>
      <c r="AB27" s="15">
        <v>13980.606629491944</v>
      </c>
      <c r="AC27" s="16">
        <v>0.24252938901018203</v>
      </c>
      <c r="AD27" s="17">
        <v>21698.871809169766</v>
      </c>
      <c r="AE27" s="18">
        <v>0.30831019905043716</v>
      </c>
      <c r="AF27" s="15">
        <v>22419.221871127636</v>
      </c>
      <c r="AG27" s="16">
        <v>0.25537038957441693</v>
      </c>
      <c r="AH27" s="17">
        <v>23605.436245353161</v>
      </c>
      <c r="AI27" s="18">
        <v>0.19604432885799883</v>
      </c>
      <c r="AJ27" s="15">
        <v>20426.034138785628</v>
      </c>
      <c r="AK27" s="16">
        <v>0.25056357662325873</v>
      </c>
      <c r="AM27" s="40">
        <v>6</v>
      </c>
      <c r="AN27" s="15">
        <v>11577.037360594795</v>
      </c>
      <c r="AO27" s="16">
        <v>0.19211056586329661</v>
      </c>
      <c r="AP27" s="17">
        <v>18263.62980173482</v>
      </c>
      <c r="AQ27" s="18">
        <v>0.25414899691957521</v>
      </c>
      <c r="AR27" s="15">
        <v>18144.263011152419</v>
      </c>
      <c r="AS27" s="16">
        <v>0.20255402602835559</v>
      </c>
      <c r="AT27" s="17">
        <v>18295.748513011153</v>
      </c>
      <c r="AU27" s="18">
        <v>0.14931323222387896</v>
      </c>
      <c r="AV27" s="15">
        <v>16570.169671623298</v>
      </c>
      <c r="AW27" s="16">
        <v>0.19953170525877659</v>
      </c>
    </row>
    <row r="28" spans="3:49" x14ac:dyDescent="0.25">
      <c r="C28" s="58" t="s">
        <v>109</v>
      </c>
      <c r="D28" s="58"/>
      <c r="E28" s="58"/>
      <c r="F28" s="58"/>
      <c r="G28" s="58"/>
      <c r="H28" s="58"/>
      <c r="I28" s="58"/>
      <c r="J28" s="58"/>
      <c r="K28" s="58"/>
      <c r="L28" s="58"/>
      <c r="M28" s="58"/>
      <c r="O28" s="60" t="s">
        <v>46</v>
      </c>
      <c r="P28" s="61"/>
      <c r="Q28" s="61"/>
      <c r="R28" s="61"/>
      <c r="S28" s="61"/>
      <c r="T28" s="61"/>
      <c r="U28" s="61"/>
      <c r="V28" s="61"/>
      <c r="W28" s="61"/>
      <c r="X28" s="61"/>
      <c r="Y28" s="62"/>
      <c r="AA28" s="60" t="s">
        <v>46</v>
      </c>
      <c r="AB28" s="61"/>
      <c r="AC28" s="61"/>
      <c r="AD28" s="61"/>
      <c r="AE28" s="61"/>
      <c r="AF28" s="61"/>
      <c r="AG28" s="61"/>
      <c r="AH28" s="61"/>
      <c r="AI28" s="61"/>
      <c r="AJ28" s="61"/>
      <c r="AK28" s="62"/>
      <c r="AM28" s="60" t="s">
        <v>46</v>
      </c>
      <c r="AN28" s="61"/>
      <c r="AO28" s="61"/>
      <c r="AP28" s="61"/>
      <c r="AQ28" s="61"/>
      <c r="AR28" s="61"/>
      <c r="AS28" s="61"/>
      <c r="AT28" s="61"/>
      <c r="AU28" s="61"/>
      <c r="AV28" s="61"/>
      <c r="AW28" s="62"/>
    </row>
    <row r="29" spans="3:49" x14ac:dyDescent="0.25">
      <c r="C29" s="45">
        <v>3</v>
      </c>
      <c r="D29" s="47">
        <v>2850</v>
      </c>
      <c r="E29" s="50">
        <v>5.3550101016865893E-2</v>
      </c>
      <c r="F29" s="48">
        <v>4320</v>
      </c>
      <c r="G29" s="49">
        <v>5.6066011715113412E-2</v>
      </c>
      <c r="H29" s="47">
        <v>4710</v>
      </c>
      <c r="I29" s="50">
        <v>5.662749131321354E-2</v>
      </c>
      <c r="J29" s="48">
        <v>4900</v>
      </c>
      <c r="K29" s="49">
        <v>5.5004014993011947E-2</v>
      </c>
      <c r="L29" s="47">
        <v>4259</v>
      </c>
      <c r="M29" s="50">
        <v>5.5651907737626814E-2</v>
      </c>
      <c r="O29" s="40">
        <v>3</v>
      </c>
      <c r="P29" s="15">
        <v>1160.6500000000001</v>
      </c>
      <c r="Q29" s="16">
        <v>2.0134443577066528E-2</v>
      </c>
      <c r="R29" s="17">
        <v>1340.15</v>
      </c>
      <c r="S29" s="18">
        <v>1.9123144977168952E-2</v>
      </c>
      <c r="T29" s="15">
        <v>1440.15</v>
      </c>
      <c r="U29" s="16">
        <v>1.669932745825603E-2</v>
      </c>
      <c r="V29" s="17">
        <v>1190.1500000000001</v>
      </c>
      <c r="W29" s="18">
        <v>1.0086016949152543E-2</v>
      </c>
      <c r="X29" s="15">
        <v>1282.7750000000001</v>
      </c>
      <c r="Y29" s="16">
        <v>1.6510733240411014E-2</v>
      </c>
      <c r="AA29" s="40">
        <v>3</v>
      </c>
      <c r="AB29" s="15">
        <v>1160.6500000000001</v>
      </c>
      <c r="AC29" s="16">
        <v>2.0134443577066528E-2</v>
      </c>
      <c r="AD29" s="17">
        <v>1240.1500000000001</v>
      </c>
      <c r="AE29" s="18">
        <v>1.7620772946859906E-2</v>
      </c>
      <c r="AF29" s="15">
        <v>1290.1500000000001</v>
      </c>
      <c r="AG29" s="16">
        <v>1.4695697736670047E-2</v>
      </c>
      <c r="AH29" s="17">
        <v>1075.1500000000001</v>
      </c>
      <c r="AI29" s="18">
        <v>8.9291745333946078E-3</v>
      </c>
      <c r="AJ29" s="15">
        <v>1191.5250000000001</v>
      </c>
      <c r="AK29" s="16">
        <v>1.5345022198497774E-2</v>
      </c>
      <c r="AM29" s="40">
        <v>3</v>
      </c>
      <c r="AN29" s="15">
        <v>1060.6500000000001</v>
      </c>
      <c r="AO29" s="16">
        <v>1.7600536763961592E-2</v>
      </c>
      <c r="AP29" s="17">
        <v>1175.1500000000001</v>
      </c>
      <c r="AQ29" s="18">
        <v>1.6352893536074057E-2</v>
      </c>
      <c r="AR29" s="15">
        <v>1225.1500000000001</v>
      </c>
      <c r="AS29" s="16">
        <v>1.3676998885879699E-2</v>
      </c>
      <c r="AT29" s="17">
        <v>1075.1500000000001</v>
      </c>
      <c r="AU29" s="18">
        <v>8.7743948552494854E-3</v>
      </c>
      <c r="AV29" s="15">
        <v>1134.0250000000001</v>
      </c>
      <c r="AW29" s="16">
        <v>1.4101206010291209E-2</v>
      </c>
    </row>
    <row r="30" spans="3:49" x14ac:dyDescent="0.25">
      <c r="C30" s="45">
        <v>4</v>
      </c>
      <c r="D30" s="47">
        <v>5330</v>
      </c>
      <c r="E30" s="50">
        <v>0.10014808365610357</v>
      </c>
      <c r="F30" s="48">
        <v>7230</v>
      </c>
      <c r="G30" s="49">
        <v>9.3832700162099533E-2</v>
      </c>
      <c r="H30" s="47">
        <v>8490</v>
      </c>
      <c r="I30" s="50">
        <v>0.10207375822700275</v>
      </c>
      <c r="J30" s="48">
        <v>9450</v>
      </c>
      <c r="K30" s="49">
        <v>0.10607917177223733</v>
      </c>
      <c r="L30" s="47">
        <v>7672</v>
      </c>
      <c r="M30" s="50">
        <v>0.10024922192136015</v>
      </c>
      <c r="O30" s="40">
        <v>4</v>
      </c>
      <c r="P30" s="15">
        <v>2390.65</v>
      </c>
      <c r="Q30" s="16">
        <v>4.147194032439934E-2</v>
      </c>
      <c r="R30" s="17">
        <v>3145.15</v>
      </c>
      <c r="S30" s="18">
        <v>4.4879423515981738E-2</v>
      </c>
      <c r="T30" s="15">
        <v>3495.15</v>
      </c>
      <c r="U30" s="16">
        <v>4.0528177179962897E-2</v>
      </c>
      <c r="V30" s="17">
        <v>4085.15</v>
      </c>
      <c r="W30" s="18">
        <v>3.4619915254237292E-2</v>
      </c>
      <c r="X30" s="15">
        <v>3279.0250000000001</v>
      </c>
      <c r="Y30" s="16">
        <v>4.0374864068645322E-2</v>
      </c>
      <c r="AA30" s="40">
        <v>4</v>
      </c>
      <c r="AB30" s="15">
        <v>2359.8569392812888</v>
      </c>
      <c r="AC30" s="16">
        <v>4.0937755907386394E-2</v>
      </c>
      <c r="AD30" s="17">
        <v>2781.3643742255267</v>
      </c>
      <c r="AE30" s="18">
        <v>3.951924373721976E-2</v>
      </c>
      <c r="AF30" s="15">
        <v>2045.15</v>
      </c>
      <c r="AG30" s="16">
        <v>2.3295668120877994E-2</v>
      </c>
      <c r="AH30" s="17">
        <v>2345.15</v>
      </c>
      <c r="AI30" s="18">
        <v>1.9476588063982107E-2</v>
      </c>
      <c r="AJ30" s="15">
        <v>2382.8803283767038</v>
      </c>
      <c r="AK30" s="16">
        <v>3.0807313957366564E-2</v>
      </c>
      <c r="AM30" s="40">
        <v>4</v>
      </c>
      <c r="AN30" s="15">
        <v>2173.9833333333336</v>
      </c>
      <c r="AO30" s="16">
        <v>3.6075306258023951E-2</v>
      </c>
      <c r="AP30" s="17">
        <v>1995.15</v>
      </c>
      <c r="AQ30" s="18">
        <v>2.7763668926092968E-2</v>
      </c>
      <c r="AR30" s="15">
        <v>1745.15</v>
      </c>
      <c r="AS30" s="16">
        <v>1.9482034531031266E-2</v>
      </c>
      <c r="AT30" s="17">
        <v>1345.15</v>
      </c>
      <c r="AU30" s="18">
        <v>1.0977888889493416E-2</v>
      </c>
      <c r="AV30" s="15">
        <v>1814.8583333333331</v>
      </c>
      <c r="AW30" s="16">
        <v>2.3574724651160402E-2</v>
      </c>
    </row>
    <row r="31" spans="3:49" x14ac:dyDescent="0.25">
      <c r="C31" s="45">
        <v>5</v>
      </c>
      <c r="D31" s="47">
        <v>19140</v>
      </c>
      <c r="E31" s="50">
        <v>0.35963120472379406</v>
      </c>
      <c r="F31" s="48">
        <v>22950</v>
      </c>
      <c r="G31" s="49">
        <v>0.29785068723654001</v>
      </c>
      <c r="H31" s="47">
        <v>24450</v>
      </c>
      <c r="I31" s="50">
        <v>0.29395799630744612</v>
      </c>
      <c r="J31" s="48">
        <v>26220</v>
      </c>
      <c r="K31" s="49">
        <v>0.29432760675852515</v>
      </c>
      <c r="L31" s="47">
        <v>23292</v>
      </c>
      <c r="M31" s="50">
        <v>0.30435412890932229</v>
      </c>
      <c r="O31" s="40">
        <v>5</v>
      </c>
      <c r="P31" s="15">
        <v>6737.3166666666657</v>
      </c>
      <c r="Q31" s="16">
        <v>0.11687599387052937</v>
      </c>
      <c r="R31" s="17">
        <v>9845.15</v>
      </c>
      <c r="S31" s="18">
        <v>0.14048444634703197</v>
      </c>
      <c r="T31" s="15">
        <v>11077.65</v>
      </c>
      <c r="U31" s="16">
        <v>0.12845141465677179</v>
      </c>
      <c r="V31" s="17">
        <v>12545.15</v>
      </c>
      <c r="W31" s="18">
        <v>0.10631483050847457</v>
      </c>
      <c r="X31" s="15">
        <v>10051.316666666668</v>
      </c>
      <c r="Y31" s="16">
        <v>0.12303167134570192</v>
      </c>
      <c r="AA31" s="40">
        <v>5</v>
      </c>
      <c r="AB31" s="15">
        <v>6604.9065055762076</v>
      </c>
      <c r="AC31" s="16">
        <v>0.11457900087737372</v>
      </c>
      <c r="AD31" s="17">
        <v>9353.7931226765795</v>
      </c>
      <c r="AE31" s="18">
        <v>0.13290413644041743</v>
      </c>
      <c r="AF31" s="15">
        <v>9281.0753407682769</v>
      </c>
      <c r="AG31" s="16">
        <v>0.10571784511815878</v>
      </c>
      <c r="AH31" s="17">
        <v>9817.5552044609685</v>
      </c>
      <c r="AI31" s="18">
        <v>8.1535287087260905E-2</v>
      </c>
      <c r="AJ31" s="15">
        <v>8764.3325433705068</v>
      </c>
      <c r="AK31" s="16">
        <v>0.10868406738080272</v>
      </c>
      <c r="AM31" s="40">
        <v>5</v>
      </c>
      <c r="AN31" s="15">
        <v>4431.5045229244115</v>
      </c>
      <c r="AO31" s="16">
        <v>7.3536848418793349E-2</v>
      </c>
      <c r="AP31" s="17">
        <v>6132.2778810408909</v>
      </c>
      <c r="AQ31" s="18">
        <v>8.5334201865535031E-2</v>
      </c>
      <c r="AR31" s="15">
        <v>5495.15</v>
      </c>
      <c r="AS31" s="16">
        <v>6.1345272356643527E-2</v>
      </c>
      <c r="AT31" s="17">
        <v>5295.15</v>
      </c>
      <c r="AU31" s="18">
        <v>4.3214190501580534E-2</v>
      </c>
      <c r="AV31" s="15">
        <v>5338.5206009913254</v>
      </c>
      <c r="AW31" s="16">
        <v>6.5857628285638112E-2</v>
      </c>
    </row>
    <row r="32" spans="3:49" x14ac:dyDescent="0.25">
      <c r="C32" s="45">
        <v>6</v>
      </c>
      <c r="D32" s="47">
        <v>34870</v>
      </c>
      <c r="E32" s="50">
        <v>0.65519018331863632</v>
      </c>
      <c r="F32" s="48">
        <v>36290</v>
      </c>
      <c r="G32" s="49">
        <v>0.47098045489385781</v>
      </c>
      <c r="H32" s="47">
        <v>39320</v>
      </c>
      <c r="I32" s="50">
        <v>0.47273735847888676</v>
      </c>
      <c r="J32" s="48">
        <v>43180</v>
      </c>
      <c r="K32" s="49">
        <v>0.48470885048943996</v>
      </c>
      <c r="L32" s="47">
        <v>38293</v>
      </c>
      <c r="M32" s="50">
        <v>0.50037062761139783</v>
      </c>
      <c r="O32" s="40">
        <v>6</v>
      </c>
      <c r="P32" s="15">
        <v>17502.316666666666</v>
      </c>
      <c r="Q32" s="16">
        <v>0.3036224593055194</v>
      </c>
      <c r="R32" s="17">
        <v>23123.15</v>
      </c>
      <c r="S32" s="18">
        <v>0.32995362442922377</v>
      </c>
      <c r="T32" s="15">
        <v>25139.15</v>
      </c>
      <c r="U32" s="16">
        <v>0.29150220315398889</v>
      </c>
      <c r="V32" s="17">
        <v>27246.816666666666</v>
      </c>
      <c r="W32" s="18">
        <v>0.23090522598870056</v>
      </c>
      <c r="X32" s="15">
        <v>23252.858333333334</v>
      </c>
      <c r="Y32" s="16">
        <v>0.28899587821935813</v>
      </c>
      <c r="AA32" s="40">
        <v>6</v>
      </c>
      <c r="AB32" s="15">
        <v>17280.606629491944</v>
      </c>
      <c r="AC32" s="16">
        <v>0.29977633150302618</v>
      </c>
      <c r="AD32" s="17">
        <v>22548.871809169766</v>
      </c>
      <c r="AE32" s="18">
        <v>0.3203874937364275</v>
      </c>
      <c r="AF32" s="15">
        <v>23269.221871127636</v>
      </c>
      <c r="AG32" s="16">
        <v>0.26505247543743249</v>
      </c>
      <c r="AH32" s="17">
        <v>24455.436245353161</v>
      </c>
      <c r="AI32" s="18">
        <v>0.20310362137847079</v>
      </c>
      <c r="AJ32" s="15">
        <v>21888.534138785628</v>
      </c>
      <c r="AK32" s="16">
        <v>0.27207998051383925</v>
      </c>
      <c r="AM32" s="40">
        <v>6</v>
      </c>
      <c r="AN32" s="15">
        <v>14877.037360594795</v>
      </c>
      <c r="AO32" s="16">
        <v>0.2468711101720443</v>
      </c>
      <c r="AP32" s="17">
        <v>19113.62980173482</v>
      </c>
      <c r="AQ32" s="18">
        <v>0.26597723970191189</v>
      </c>
      <c r="AR32" s="15">
        <v>18994.263011152419</v>
      </c>
      <c r="AS32" s="16">
        <v>0.21204302660216104</v>
      </c>
      <c r="AT32" s="17">
        <v>19145.748513011153</v>
      </c>
      <c r="AU32" s="18">
        <v>0.1562501578872395</v>
      </c>
      <c r="AV32" s="15">
        <v>18032.669671623298</v>
      </c>
      <c r="AW32" s="16">
        <v>0.22028538359083918</v>
      </c>
    </row>
    <row r="34" spans="2:2" x14ac:dyDescent="0.25">
      <c r="B34" s="4"/>
    </row>
  </sheetData>
  <sheetProtection password="DB14" sheet="1" objects="1" scenarios="1" selectLockedCells="1" selectUnlockedCells="1"/>
  <mergeCells count="44">
    <mergeCell ref="AA8:AK8"/>
    <mergeCell ref="O8:Y8"/>
    <mergeCell ref="O13:Y13"/>
    <mergeCell ref="O18:Y18"/>
    <mergeCell ref="O23:Y23"/>
    <mergeCell ref="O28:Y28"/>
    <mergeCell ref="AH6:AI6"/>
    <mergeCell ref="AJ6:AK6"/>
    <mergeCell ref="O6:O7"/>
    <mergeCell ref="P6:Q6"/>
    <mergeCell ref="R6:S6"/>
    <mergeCell ref="T6:U6"/>
    <mergeCell ref="V6:W6"/>
    <mergeCell ref="X6:Y6"/>
    <mergeCell ref="AA6:AA7"/>
    <mergeCell ref="AB6:AC6"/>
    <mergeCell ref="AD6:AE6"/>
    <mergeCell ref="AF6:AG6"/>
    <mergeCell ref="C28:M28"/>
    <mergeCell ref="AR6:AS6"/>
    <mergeCell ref="AT6:AU6"/>
    <mergeCell ref="AV6:AW6"/>
    <mergeCell ref="AM8:AW8"/>
    <mergeCell ref="AM13:AW13"/>
    <mergeCell ref="AA13:AK13"/>
    <mergeCell ref="AA18:AK18"/>
    <mergeCell ref="AA23:AK23"/>
    <mergeCell ref="AA28:AK28"/>
    <mergeCell ref="AM18:AW18"/>
    <mergeCell ref="AM23:AW23"/>
    <mergeCell ref="AM28:AW28"/>
    <mergeCell ref="AM6:AM7"/>
    <mergeCell ref="AN6:AO6"/>
    <mergeCell ref="AP6:AQ6"/>
    <mergeCell ref="L6:M6"/>
    <mergeCell ref="C8:M8"/>
    <mergeCell ref="C13:M13"/>
    <mergeCell ref="C18:M18"/>
    <mergeCell ref="C23:M23"/>
    <mergeCell ref="C6:C7"/>
    <mergeCell ref="D6:E6"/>
    <mergeCell ref="F6:G6"/>
    <mergeCell ref="H6:I6"/>
    <mergeCell ref="J6:K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AD51"/>
  <sheetViews>
    <sheetView zoomScale="85" zoomScaleNormal="85" workbookViewId="0"/>
  </sheetViews>
  <sheetFormatPr defaultRowHeight="15" x14ac:dyDescent="0.25"/>
  <cols>
    <col min="1" max="1" width="9.140625" style="1"/>
    <col min="2" max="2" width="15" style="1" customWidth="1"/>
    <col min="3" max="11" width="9.140625" style="1"/>
    <col min="12" max="12" width="15" style="1" customWidth="1"/>
    <col min="13" max="21" width="9.140625" style="1"/>
    <col min="22" max="22" width="15" style="1" customWidth="1"/>
    <col min="23" max="16384" width="9.140625" style="1"/>
  </cols>
  <sheetData>
    <row r="1" spans="2:30" x14ac:dyDescent="0.25">
      <c r="B1" s="2" t="s">
        <v>74</v>
      </c>
    </row>
    <row r="2" spans="2:30" x14ac:dyDescent="0.25">
      <c r="B2" s="1" t="s">
        <v>75</v>
      </c>
    </row>
    <row r="4" spans="2:30" x14ac:dyDescent="0.25">
      <c r="B4" s="2" t="s">
        <v>47</v>
      </c>
      <c r="C4" s="2">
        <v>2013</v>
      </c>
      <c r="D4" s="14" t="s">
        <v>28</v>
      </c>
      <c r="L4" s="2" t="s">
        <v>47</v>
      </c>
      <c r="M4" s="2">
        <v>2014</v>
      </c>
      <c r="N4" s="14" t="s">
        <v>29</v>
      </c>
      <c r="V4" s="2" t="s">
        <v>47</v>
      </c>
      <c r="W4" s="2">
        <v>2017</v>
      </c>
      <c r="X4" s="14" t="s">
        <v>30</v>
      </c>
    </row>
    <row r="6" spans="2:30" x14ac:dyDescent="0.25">
      <c r="B6" s="65" t="s">
        <v>70</v>
      </c>
      <c r="C6" s="66">
        <v>3</v>
      </c>
      <c r="D6" s="66"/>
      <c r="E6" s="67">
        <v>4</v>
      </c>
      <c r="F6" s="67"/>
      <c r="G6" s="66">
        <v>5</v>
      </c>
      <c r="H6" s="66"/>
      <c r="I6" s="67">
        <v>6</v>
      </c>
      <c r="J6" s="67"/>
      <c r="L6" s="65" t="s">
        <v>70</v>
      </c>
      <c r="M6" s="66">
        <v>3</v>
      </c>
      <c r="N6" s="66"/>
      <c r="O6" s="67">
        <v>4</v>
      </c>
      <c r="P6" s="67"/>
      <c r="Q6" s="66">
        <v>5</v>
      </c>
      <c r="R6" s="66"/>
      <c r="S6" s="67">
        <v>6</v>
      </c>
      <c r="T6" s="67"/>
      <c r="V6" s="65" t="s">
        <v>70</v>
      </c>
      <c r="W6" s="66">
        <v>3</v>
      </c>
      <c r="X6" s="66"/>
      <c r="Y6" s="67">
        <v>4</v>
      </c>
      <c r="Z6" s="67"/>
      <c r="AA6" s="66">
        <v>5</v>
      </c>
      <c r="AB6" s="66"/>
      <c r="AC6" s="67">
        <v>6</v>
      </c>
      <c r="AD6" s="67"/>
    </row>
    <row r="7" spans="2:30" x14ac:dyDescent="0.25">
      <c r="B7" s="65"/>
      <c r="C7" s="41" t="s">
        <v>71</v>
      </c>
      <c r="D7" s="41" t="s">
        <v>72</v>
      </c>
      <c r="E7" s="42" t="s">
        <v>71</v>
      </c>
      <c r="F7" s="42" t="s">
        <v>72</v>
      </c>
      <c r="G7" s="41" t="s">
        <v>71</v>
      </c>
      <c r="H7" s="41" t="s">
        <v>72</v>
      </c>
      <c r="I7" s="42" t="s">
        <v>71</v>
      </c>
      <c r="J7" s="42" t="s">
        <v>72</v>
      </c>
      <c r="L7" s="65"/>
      <c r="M7" s="41" t="s">
        <v>71</v>
      </c>
      <c r="N7" s="41" t="s">
        <v>72</v>
      </c>
      <c r="O7" s="42" t="s">
        <v>71</v>
      </c>
      <c r="P7" s="42" t="s">
        <v>72</v>
      </c>
      <c r="Q7" s="41" t="s">
        <v>71</v>
      </c>
      <c r="R7" s="41" t="s">
        <v>72</v>
      </c>
      <c r="S7" s="42" t="s">
        <v>71</v>
      </c>
      <c r="T7" s="42" t="s">
        <v>72</v>
      </c>
      <c r="V7" s="65"/>
      <c r="W7" s="41" t="s">
        <v>71</v>
      </c>
      <c r="X7" s="41" t="s">
        <v>72</v>
      </c>
      <c r="Y7" s="42" t="s">
        <v>71</v>
      </c>
      <c r="Z7" s="42" t="s">
        <v>72</v>
      </c>
      <c r="AA7" s="41" t="s">
        <v>71</v>
      </c>
      <c r="AB7" s="41" t="s">
        <v>72</v>
      </c>
      <c r="AC7" s="42" t="s">
        <v>71</v>
      </c>
      <c r="AD7" s="42" t="s">
        <v>72</v>
      </c>
    </row>
    <row r="8" spans="2:30" x14ac:dyDescent="0.25">
      <c r="B8" s="64" t="s">
        <v>41</v>
      </c>
      <c r="C8" s="64"/>
      <c r="D8" s="64"/>
      <c r="E8" s="64"/>
      <c r="F8" s="64"/>
      <c r="G8" s="64"/>
      <c r="H8" s="64"/>
      <c r="I8" s="64"/>
      <c r="J8" s="64"/>
      <c r="L8" s="64" t="s">
        <v>41</v>
      </c>
      <c r="M8" s="64"/>
      <c r="N8" s="64"/>
      <c r="O8" s="64"/>
      <c r="P8" s="64"/>
      <c r="Q8" s="64"/>
      <c r="R8" s="64"/>
      <c r="S8" s="64"/>
      <c r="T8" s="64"/>
      <c r="V8" s="64" t="s">
        <v>41</v>
      </c>
      <c r="W8" s="64"/>
      <c r="X8" s="64"/>
      <c r="Y8" s="64"/>
      <c r="Z8" s="64"/>
      <c r="AA8" s="64"/>
      <c r="AB8" s="64"/>
      <c r="AC8" s="64"/>
      <c r="AD8" s="64"/>
    </row>
    <row r="9" spans="2:30" x14ac:dyDescent="0.25">
      <c r="B9" s="30" t="s">
        <v>18</v>
      </c>
      <c r="C9" s="31">
        <v>11.999999999999986</v>
      </c>
      <c r="D9" s="32">
        <v>65</v>
      </c>
      <c r="E9" s="33">
        <v>19.099999999999987</v>
      </c>
      <c r="F9" s="34">
        <v>1670</v>
      </c>
      <c r="G9" s="31">
        <v>24.999999999999972</v>
      </c>
      <c r="H9" s="32">
        <v>5802.5</v>
      </c>
      <c r="I9" s="33">
        <v>30.999999999999986</v>
      </c>
      <c r="J9" s="34">
        <v>19409</v>
      </c>
      <c r="L9" s="30" t="s">
        <v>18</v>
      </c>
      <c r="M9" s="31">
        <v>13.999999999999984</v>
      </c>
      <c r="N9" s="32">
        <v>65</v>
      </c>
      <c r="O9" s="33">
        <v>19.099999999999987</v>
      </c>
      <c r="P9" s="34">
        <v>220</v>
      </c>
      <c r="Q9" s="31">
        <v>24.999999999999972</v>
      </c>
      <c r="R9" s="32">
        <v>4005.9253407682772</v>
      </c>
      <c r="S9" s="33">
        <v>30.999999999999986</v>
      </c>
      <c r="T9" s="34">
        <v>17539.071871127635</v>
      </c>
      <c r="V9" s="30" t="s">
        <v>18</v>
      </c>
      <c r="W9" s="31">
        <v>19.699999999999982</v>
      </c>
      <c r="X9" s="32">
        <v>65</v>
      </c>
      <c r="Y9" s="33">
        <v>21.699999999999982</v>
      </c>
      <c r="Z9" s="34">
        <v>220</v>
      </c>
      <c r="AA9" s="31">
        <v>24.999999999999972</v>
      </c>
      <c r="AB9" s="32">
        <v>220</v>
      </c>
      <c r="AC9" s="33">
        <v>30.999999999999986</v>
      </c>
      <c r="AD9" s="34">
        <v>13264.113011152416</v>
      </c>
    </row>
    <row r="10" spans="2:30" x14ac:dyDescent="0.25">
      <c r="B10" s="30" t="s">
        <v>19</v>
      </c>
      <c r="C10" s="31">
        <v>4</v>
      </c>
      <c r="D10" s="32">
        <v>250</v>
      </c>
      <c r="E10" s="33">
        <v>4</v>
      </c>
      <c r="F10" s="34">
        <v>250</v>
      </c>
      <c r="G10" s="31">
        <v>6</v>
      </c>
      <c r="H10" s="32">
        <v>2550</v>
      </c>
      <c r="I10" s="33">
        <v>6</v>
      </c>
      <c r="J10" s="34">
        <v>2550</v>
      </c>
      <c r="L10" s="30" t="s">
        <v>19</v>
      </c>
      <c r="M10" s="31">
        <v>4</v>
      </c>
      <c r="N10" s="32">
        <v>250</v>
      </c>
      <c r="O10" s="33">
        <v>4</v>
      </c>
      <c r="P10" s="34">
        <v>250</v>
      </c>
      <c r="Q10" s="31">
        <v>6</v>
      </c>
      <c r="R10" s="32">
        <v>2550</v>
      </c>
      <c r="S10" s="33">
        <v>6</v>
      </c>
      <c r="T10" s="34">
        <v>2550</v>
      </c>
      <c r="V10" s="30" t="s">
        <v>19</v>
      </c>
      <c r="W10" s="31">
        <v>4</v>
      </c>
      <c r="X10" s="32">
        <v>250</v>
      </c>
      <c r="Y10" s="33">
        <v>4</v>
      </c>
      <c r="Z10" s="34">
        <v>250</v>
      </c>
      <c r="AA10" s="31">
        <v>6</v>
      </c>
      <c r="AB10" s="32">
        <v>2550</v>
      </c>
      <c r="AC10" s="33">
        <v>6</v>
      </c>
      <c r="AD10" s="34">
        <v>2550</v>
      </c>
    </row>
    <row r="11" spans="2:30" x14ac:dyDescent="0.25">
      <c r="B11" s="30" t="s">
        <v>20</v>
      </c>
      <c r="C11" s="31">
        <v>18</v>
      </c>
      <c r="D11" s="32">
        <v>0</v>
      </c>
      <c r="E11" s="33">
        <v>18</v>
      </c>
      <c r="F11" s="34">
        <v>0</v>
      </c>
      <c r="G11" s="31">
        <v>18</v>
      </c>
      <c r="H11" s="32">
        <v>0</v>
      </c>
      <c r="I11" s="33">
        <v>18</v>
      </c>
      <c r="J11" s="34">
        <v>0</v>
      </c>
      <c r="L11" s="30" t="s">
        <v>20</v>
      </c>
      <c r="M11" s="31">
        <v>18</v>
      </c>
      <c r="N11" s="32">
        <v>0</v>
      </c>
      <c r="O11" s="33">
        <v>18</v>
      </c>
      <c r="P11" s="34">
        <v>0</v>
      </c>
      <c r="Q11" s="31">
        <v>18</v>
      </c>
      <c r="R11" s="32">
        <v>0</v>
      </c>
      <c r="S11" s="33">
        <v>18</v>
      </c>
      <c r="T11" s="34">
        <v>0</v>
      </c>
      <c r="V11" s="30" t="s">
        <v>20</v>
      </c>
      <c r="W11" s="31">
        <v>18</v>
      </c>
      <c r="X11" s="32">
        <v>0</v>
      </c>
      <c r="Y11" s="33">
        <v>18</v>
      </c>
      <c r="Z11" s="34">
        <v>0</v>
      </c>
      <c r="AA11" s="31">
        <v>18</v>
      </c>
      <c r="AB11" s="32">
        <v>0</v>
      </c>
      <c r="AC11" s="33">
        <v>18</v>
      </c>
      <c r="AD11" s="34">
        <v>0</v>
      </c>
    </row>
    <row r="12" spans="2:30" x14ac:dyDescent="0.25">
      <c r="B12" s="30" t="s">
        <v>21</v>
      </c>
      <c r="C12" s="31">
        <v>2</v>
      </c>
      <c r="D12" s="32">
        <v>0</v>
      </c>
      <c r="E12" s="33">
        <v>2</v>
      </c>
      <c r="F12" s="34">
        <v>0</v>
      </c>
      <c r="G12" s="31">
        <v>2</v>
      </c>
      <c r="H12" s="32">
        <v>0</v>
      </c>
      <c r="I12" s="33">
        <v>2</v>
      </c>
      <c r="J12" s="34">
        <v>0</v>
      </c>
      <c r="L12" s="30" t="s">
        <v>21</v>
      </c>
      <c r="M12" s="31">
        <v>2</v>
      </c>
      <c r="N12" s="32">
        <v>0</v>
      </c>
      <c r="O12" s="33">
        <v>2</v>
      </c>
      <c r="P12" s="34">
        <v>0</v>
      </c>
      <c r="Q12" s="31">
        <v>2</v>
      </c>
      <c r="R12" s="32">
        <v>0</v>
      </c>
      <c r="S12" s="33">
        <v>2</v>
      </c>
      <c r="T12" s="34">
        <v>0</v>
      </c>
      <c r="V12" s="30" t="s">
        <v>21</v>
      </c>
      <c r="W12" s="31">
        <v>2</v>
      </c>
      <c r="X12" s="32">
        <v>0</v>
      </c>
      <c r="Y12" s="33">
        <v>2</v>
      </c>
      <c r="Z12" s="34">
        <v>0</v>
      </c>
      <c r="AA12" s="31">
        <v>2</v>
      </c>
      <c r="AB12" s="32">
        <v>0</v>
      </c>
      <c r="AC12" s="33">
        <v>2</v>
      </c>
      <c r="AD12" s="34">
        <v>0</v>
      </c>
    </row>
    <row r="13" spans="2:30" x14ac:dyDescent="0.25">
      <c r="B13" s="30" t="s">
        <v>22</v>
      </c>
      <c r="C13" s="31">
        <v>7</v>
      </c>
      <c r="D13" s="32">
        <v>100</v>
      </c>
      <c r="E13" s="33">
        <v>7</v>
      </c>
      <c r="F13" s="34">
        <v>100</v>
      </c>
      <c r="G13" s="31">
        <v>7</v>
      </c>
      <c r="H13" s="32">
        <v>100</v>
      </c>
      <c r="I13" s="33">
        <v>7</v>
      </c>
      <c r="J13" s="34">
        <v>100</v>
      </c>
      <c r="L13" s="30" t="s">
        <v>22</v>
      </c>
      <c r="M13" s="31">
        <v>7</v>
      </c>
      <c r="N13" s="32">
        <v>100</v>
      </c>
      <c r="O13" s="33">
        <v>7</v>
      </c>
      <c r="P13" s="34">
        <v>100</v>
      </c>
      <c r="Q13" s="31">
        <v>7</v>
      </c>
      <c r="R13" s="32">
        <v>100</v>
      </c>
      <c r="S13" s="33">
        <v>7</v>
      </c>
      <c r="T13" s="34">
        <v>100</v>
      </c>
      <c r="V13" s="30" t="s">
        <v>22</v>
      </c>
      <c r="W13" s="31">
        <v>6</v>
      </c>
      <c r="X13" s="32">
        <v>50</v>
      </c>
      <c r="Y13" s="33">
        <v>7</v>
      </c>
      <c r="Z13" s="34">
        <v>100</v>
      </c>
      <c r="AA13" s="31">
        <v>7</v>
      </c>
      <c r="AB13" s="32">
        <v>100</v>
      </c>
      <c r="AC13" s="33">
        <v>7</v>
      </c>
      <c r="AD13" s="34">
        <v>100</v>
      </c>
    </row>
    <row r="14" spans="2:30" x14ac:dyDescent="0.25">
      <c r="B14" s="30" t="s">
        <v>23</v>
      </c>
      <c r="C14" s="31">
        <v>4</v>
      </c>
      <c r="D14" s="32">
        <v>0</v>
      </c>
      <c r="E14" s="33">
        <v>4</v>
      </c>
      <c r="F14" s="34">
        <v>0</v>
      </c>
      <c r="G14" s="31">
        <v>4</v>
      </c>
      <c r="H14" s="32">
        <v>0</v>
      </c>
      <c r="I14" s="33">
        <v>1</v>
      </c>
      <c r="J14" s="34">
        <v>0</v>
      </c>
      <c r="L14" s="30" t="s">
        <v>23</v>
      </c>
      <c r="M14" s="31">
        <v>4</v>
      </c>
      <c r="N14" s="32">
        <v>0</v>
      </c>
      <c r="O14" s="33">
        <v>4</v>
      </c>
      <c r="P14" s="34">
        <v>0</v>
      </c>
      <c r="Q14" s="31">
        <v>4</v>
      </c>
      <c r="R14" s="32">
        <v>0</v>
      </c>
      <c r="S14" s="33">
        <v>1</v>
      </c>
      <c r="T14" s="34">
        <v>0</v>
      </c>
      <c r="V14" s="30" t="s">
        <v>23</v>
      </c>
      <c r="W14" s="31">
        <v>1</v>
      </c>
      <c r="X14" s="32">
        <v>0</v>
      </c>
      <c r="Y14" s="33">
        <v>1</v>
      </c>
      <c r="Z14" s="34">
        <v>0</v>
      </c>
      <c r="AA14" s="31">
        <v>4</v>
      </c>
      <c r="AB14" s="32">
        <v>0</v>
      </c>
      <c r="AC14" s="33">
        <v>1</v>
      </c>
      <c r="AD14" s="34">
        <v>0</v>
      </c>
    </row>
    <row r="15" spans="2:30" x14ac:dyDescent="0.25">
      <c r="B15" s="30" t="s">
        <v>24</v>
      </c>
      <c r="C15" s="31">
        <v>6</v>
      </c>
      <c r="D15" s="32">
        <v>250</v>
      </c>
      <c r="E15" s="33">
        <v>7</v>
      </c>
      <c r="F15" s="34">
        <v>400</v>
      </c>
      <c r="G15" s="31">
        <v>12</v>
      </c>
      <c r="H15" s="32">
        <v>1400</v>
      </c>
      <c r="I15" s="33">
        <v>12</v>
      </c>
      <c r="J15" s="34">
        <v>1400</v>
      </c>
      <c r="L15" s="30" t="s">
        <v>24</v>
      </c>
      <c r="M15" s="31">
        <v>6</v>
      </c>
      <c r="N15" s="32">
        <v>250</v>
      </c>
      <c r="O15" s="33">
        <v>7</v>
      </c>
      <c r="P15" s="34">
        <v>400</v>
      </c>
      <c r="Q15" s="31">
        <v>12</v>
      </c>
      <c r="R15" s="32">
        <v>1400</v>
      </c>
      <c r="S15" s="33">
        <v>12</v>
      </c>
      <c r="T15" s="34">
        <v>1400</v>
      </c>
      <c r="V15" s="30" t="s">
        <v>24</v>
      </c>
      <c r="W15" s="31">
        <v>6</v>
      </c>
      <c r="X15" s="32">
        <v>250</v>
      </c>
      <c r="Y15" s="33">
        <v>6</v>
      </c>
      <c r="Z15" s="34">
        <v>250</v>
      </c>
      <c r="AA15" s="31">
        <v>12</v>
      </c>
      <c r="AB15" s="32">
        <v>1400</v>
      </c>
      <c r="AC15" s="33">
        <v>12</v>
      </c>
      <c r="AD15" s="34">
        <v>1400</v>
      </c>
    </row>
    <row r="16" spans="2:30" x14ac:dyDescent="0.25">
      <c r="B16" s="30" t="s">
        <v>25</v>
      </c>
      <c r="C16" s="31">
        <v>7</v>
      </c>
      <c r="D16" s="32">
        <v>40</v>
      </c>
      <c r="E16" s="33">
        <v>7</v>
      </c>
      <c r="F16" s="34">
        <v>40</v>
      </c>
      <c r="G16" s="31">
        <v>7</v>
      </c>
      <c r="H16" s="32">
        <v>40</v>
      </c>
      <c r="I16" s="33">
        <v>9</v>
      </c>
      <c r="J16" s="34">
        <v>570</v>
      </c>
      <c r="L16" s="30" t="s">
        <v>25</v>
      </c>
      <c r="M16" s="31">
        <v>7</v>
      </c>
      <c r="N16" s="32">
        <v>40</v>
      </c>
      <c r="O16" s="33">
        <v>7</v>
      </c>
      <c r="P16" s="34">
        <v>40</v>
      </c>
      <c r="Q16" s="31">
        <v>7</v>
      </c>
      <c r="R16" s="32">
        <v>40</v>
      </c>
      <c r="S16" s="33">
        <v>9</v>
      </c>
      <c r="T16" s="34">
        <v>570</v>
      </c>
      <c r="V16" s="30" t="s">
        <v>25</v>
      </c>
      <c r="W16" s="31">
        <v>7</v>
      </c>
      <c r="X16" s="32">
        <v>40</v>
      </c>
      <c r="Y16" s="33">
        <v>7</v>
      </c>
      <c r="Z16" s="34">
        <v>40</v>
      </c>
      <c r="AA16" s="31">
        <v>7</v>
      </c>
      <c r="AB16" s="32">
        <v>40</v>
      </c>
      <c r="AC16" s="33">
        <v>9</v>
      </c>
      <c r="AD16" s="34">
        <v>570</v>
      </c>
    </row>
    <row r="17" spans="2:30" x14ac:dyDescent="0.25">
      <c r="B17" s="30" t="s">
        <v>26</v>
      </c>
      <c r="C17" s="31">
        <v>7</v>
      </c>
      <c r="D17" s="32">
        <v>800</v>
      </c>
      <c r="E17" s="33">
        <v>7</v>
      </c>
      <c r="F17" s="34">
        <v>800</v>
      </c>
      <c r="G17" s="31">
        <v>7</v>
      </c>
      <c r="H17" s="32">
        <v>800</v>
      </c>
      <c r="I17" s="33">
        <v>7</v>
      </c>
      <c r="J17" s="34">
        <v>800</v>
      </c>
      <c r="L17" s="30" t="s">
        <v>26</v>
      </c>
      <c r="M17" s="31">
        <v>7</v>
      </c>
      <c r="N17" s="32">
        <v>800</v>
      </c>
      <c r="O17" s="33">
        <v>7</v>
      </c>
      <c r="P17" s="34">
        <v>800</v>
      </c>
      <c r="Q17" s="31">
        <v>7</v>
      </c>
      <c r="R17" s="32">
        <v>800</v>
      </c>
      <c r="S17" s="33">
        <v>7</v>
      </c>
      <c r="T17" s="34">
        <v>800</v>
      </c>
      <c r="V17" s="30" t="s">
        <v>26</v>
      </c>
      <c r="W17" s="31">
        <v>1</v>
      </c>
      <c r="X17" s="32">
        <v>0</v>
      </c>
      <c r="Y17" s="33">
        <v>7</v>
      </c>
      <c r="Z17" s="34">
        <v>800</v>
      </c>
      <c r="AA17" s="31">
        <v>7</v>
      </c>
      <c r="AB17" s="32">
        <v>800</v>
      </c>
      <c r="AC17" s="33">
        <v>7</v>
      </c>
      <c r="AD17" s="34">
        <v>800</v>
      </c>
    </row>
    <row r="18" spans="2:30" x14ac:dyDescent="0.25">
      <c r="B18" s="30" t="s">
        <v>73</v>
      </c>
      <c r="C18" s="31">
        <v>66.999999999999986</v>
      </c>
      <c r="D18" s="32">
        <v>1505</v>
      </c>
      <c r="E18" s="33">
        <v>75.099999999999994</v>
      </c>
      <c r="F18" s="34">
        <v>3260</v>
      </c>
      <c r="G18" s="31">
        <v>87.999999999999972</v>
      </c>
      <c r="H18" s="32">
        <v>10692.5</v>
      </c>
      <c r="I18" s="33">
        <v>92.999999999999986</v>
      </c>
      <c r="J18" s="34">
        <v>24829</v>
      </c>
      <c r="L18" s="30" t="s">
        <v>73</v>
      </c>
      <c r="M18" s="31">
        <v>68.999999999999986</v>
      </c>
      <c r="N18" s="32">
        <v>1505</v>
      </c>
      <c r="O18" s="33">
        <v>75.099999999999994</v>
      </c>
      <c r="P18" s="34">
        <v>1810</v>
      </c>
      <c r="Q18" s="31">
        <v>87.999999999999972</v>
      </c>
      <c r="R18" s="32">
        <v>8895.9253407682772</v>
      </c>
      <c r="S18" s="33">
        <v>92.999999999999986</v>
      </c>
      <c r="T18" s="34">
        <v>22959.071871127635</v>
      </c>
      <c r="V18" s="30" t="s">
        <v>73</v>
      </c>
      <c r="W18" s="31">
        <v>64.699999999999989</v>
      </c>
      <c r="X18" s="32">
        <v>655</v>
      </c>
      <c r="Y18" s="33">
        <v>73.699999999999989</v>
      </c>
      <c r="Z18" s="34">
        <v>1660</v>
      </c>
      <c r="AA18" s="31">
        <v>87.999999999999972</v>
      </c>
      <c r="AB18" s="32">
        <v>5110</v>
      </c>
      <c r="AC18" s="33">
        <v>92.999999999999986</v>
      </c>
      <c r="AD18" s="34">
        <v>18684.113011152418</v>
      </c>
    </row>
    <row r="19" spans="2:30" x14ac:dyDescent="0.25">
      <c r="B19" s="64" t="s">
        <v>44</v>
      </c>
      <c r="C19" s="64"/>
      <c r="D19" s="64"/>
      <c r="E19" s="64"/>
      <c r="F19" s="64"/>
      <c r="G19" s="64"/>
      <c r="H19" s="64"/>
      <c r="I19" s="64"/>
      <c r="J19" s="64"/>
      <c r="L19" s="64" t="s">
        <v>44</v>
      </c>
      <c r="M19" s="64"/>
      <c r="N19" s="64"/>
      <c r="O19" s="64"/>
      <c r="P19" s="64"/>
      <c r="Q19" s="64"/>
      <c r="R19" s="64"/>
      <c r="S19" s="64"/>
      <c r="T19" s="64"/>
      <c r="V19" s="64" t="s">
        <v>44</v>
      </c>
      <c r="W19" s="64"/>
      <c r="X19" s="64"/>
      <c r="Y19" s="64"/>
      <c r="Z19" s="64"/>
      <c r="AA19" s="64"/>
      <c r="AB19" s="64"/>
      <c r="AC19" s="64"/>
      <c r="AD19" s="64"/>
    </row>
    <row r="20" spans="2:30" x14ac:dyDescent="0.25">
      <c r="B20" s="30" t="s">
        <v>18</v>
      </c>
      <c r="C20" s="31">
        <v>11.999999999999986</v>
      </c>
      <c r="D20" s="32">
        <v>65</v>
      </c>
      <c r="E20" s="33">
        <v>19.099999999999987</v>
      </c>
      <c r="F20" s="34">
        <v>1670</v>
      </c>
      <c r="G20" s="31">
        <v>26.999999999999972</v>
      </c>
      <c r="H20" s="32">
        <v>6252.5</v>
      </c>
      <c r="I20" s="33">
        <v>30.999999999999986</v>
      </c>
      <c r="J20" s="34">
        <v>21623.422940116092</v>
      </c>
      <c r="L20" s="30" t="s">
        <v>18</v>
      </c>
      <c r="M20" s="31">
        <v>13.999999999999984</v>
      </c>
      <c r="N20" s="32">
        <v>65</v>
      </c>
      <c r="O20" s="33">
        <v>19.099999999999987</v>
      </c>
      <c r="P20" s="34">
        <v>220</v>
      </c>
      <c r="Q20" s="31">
        <v>26.999999999999972</v>
      </c>
      <c r="R20" s="32">
        <v>4455.9253407682772</v>
      </c>
      <c r="S20" s="33">
        <v>30.999999999999986</v>
      </c>
      <c r="T20" s="34">
        <v>19753.494811243723</v>
      </c>
      <c r="V20" s="30" t="s">
        <v>18</v>
      </c>
      <c r="W20" s="31">
        <v>18.699999999999982</v>
      </c>
      <c r="X20" s="32">
        <v>0</v>
      </c>
      <c r="Y20" s="33">
        <v>21.699999999999982</v>
      </c>
      <c r="Z20" s="34">
        <v>220</v>
      </c>
      <c r="AA20" s="31">
        <v>26.999999999999972</v>
      </c>
      <c r="AB20" s="32">
        <v>670</v>
      </c>
      <c r="AC20" s="33">
        <v>30.999999999999986</v>
      </c>
      <c r="AD20" s="34">
        <v>15478.535951268505</v>
      </c>
    </row>
    <row r="21" spans="2:30" x14ac:dyDescent="0.25">
      <c r="B21" s="30" t="s">
        <v>19</v>
      </c>
      <c r="C21" s="31">
        <v>4</v>
      </c>
      <c r="D21" s="32">
        <v>250</v>
      </c>
      <c r="E21" s="33">
        <v>4</v>
      </c>
      <c r="F21" s="34">
        <v>250</v>
      </c>
      <c r="G21" s="31">
        <v>6</v>
      </c>
      <c r="H21" s="32">
        <v>2550</v>
      </c>
      <c r="I21" s="33">
        <v>6</v>
      </c>
      <c r="J21" s="34">
        <v>2550</v>
      </c>
      <c r="L21" s="30" t="s">
        <v>19</v>
      </c>
      <c r="M21" s="31">
        <v>4</v>
      </c>
      <c r="N21" s="32">
        <v>250</v>
      </c>
      <c r="O21" s="33">
        <v>4</v>
      </c>
      <c r="P21" s="34">
        <v>250</v>
      </c>
      <c r="Q21" s="31">
        <v>6</v>
      </c>
      <c r="R21" s="32">
        <v>2550</v>
      </c>
      <c r="S21" s="33">
        <v>6</v>
      </c>
      <c r="T21" s="34">
        <v>2550</v>
      </c>
      <c r="V21" s="30" t="s">
        <v>19</v>
      </c>
      <c r="W21" s="31">
        <v>4</v>
      </c>
      <c r="X21" s="32">
        <v>250</v>
      </c>
      <c r="Y21" s="33">
        <v>4</v>
      </c>
      <c r="Z21" s="34">
        <v>250</v>
      </c>
      <c r="AA21" s="31">
        <v>6</v>
      </c>
      <c r="AB21" s="32">
        <v>2550</v>
      </c>
      <c r="AC21" s="33">
        <v>6</v>
      </c>
      <c r="AD21" s="34">
        <v>2550</v>
      </c>
    </row>
    <row r="22" spans="2:30" x14ac:dyDescent="0.25">
      <c r="B22" s="30" t="s">
        <v>20</v>
      </c>
      <c r="C22" s="31">
        <v>18</v>
      </c>
      <c r="D22" s="32">
        <v>0</v>
      </c>
      <c r="E22" s="33">
        <v>18</v>
      </c>
      <c r="F22" s="34">
        <v>0</v>
      </c>
      <c r="G22" s="31">
        <v>18</v>
      </c>
      <c r="H22" s="32">
        <v>0</v>
      </c>
      <c r="I22" s="33">
        <v>18</v>
      </c>
      <c r="J22" s="34">
        <v>0</v>
      </c>
      <c r="L22" s="30" t="s">
        <v>20</v>
      </c>
      <c r="M22" s="31">
        <v>18</v>
      </c>
      <c r="N22" s="32">
        <v>0</v>
      </c>
      <c r="O22" s="33">
        <v>18</v>
      </c>
      <c r="P22" s="34">
        <v>0</v>
      </c>
      <c r="Q22" s="31">
        <v>18</v>
      </c>
      <c r="R22" s="32">
        <v>0</v>
      </c>
      <c r="S22" s="33">
        <v>18</v>
      </c>
      <c r="T22" s="34">
        <v>0</v>
      </c>
      <c r="V22" s="30" t="s">
        <v>20</v>
      </c>
      <c r="W22" s="31">
        <v>18</v>
      </c>
      <c r="X22" s="32">
        <v>0</v>
      </c>
      <c r="Y22" s="33">
        <v>18</v>
      </c>
      <c r="Z22" s="34">
        <v>0</v>
      </c>
      <c r="AA22" s="31">
        <v>18</v>
      </c>
      <c r="AB22" s="32">
        <v>0</v>
      </c>
      <c r="AC22" s="33">
        <v>18</v>
      </c>
      <c r="AD22" s="34">
        <v>0</v>
      </c>
    </row>
    <row r="23" spans="2:30" x14ac:dyDescent="0.25">
      <c r="B23" s="30" t="s">
        <v>21</v>
      </c>
      <c r="C23" s="31">
        <v>2</v>
      </c>
      <c r="D23" s="32">
        <v>0</v>
      </c>
      <c r="E23" s="33">
        <v>2</v>
      </c>
      <c r="F23" s="34">
        <v>0</v>
      </c>
      <c r="G23" s="31">
        <v>2</v>
      </c>
      <c r="H23" s="32">
        <v>0</v>
      </c>
      <c r="I23" s="33">
        <v>2</v>
      </c>
      <c r="J23" s="34">
        <v>0</v>
      </c>
      <c r="L23" s="30" t="s">
        <v>21</v>
      </c>
      <c r="M23" s="31">
        <v>2</v>
      </c>
      <c r="N23" s="32">
        <v>0</v>
      </c>
      <c r="O23" s="33">
        <v>2</v>
      </c>
      <c r="P23" s="34">
        <v>0</v>
      </c>
      <c r="Q23" s="31">
        <v>2</v>
      </c>
      <c r="R23" s="32">
        <v>0</v>
      </c>
      <c r="S23" s="33">
        <v>2</v>
      </c>
      <c r="T23" s="34">
        <v>0</v>
      </c>
      <c r="V23" s="30" t="s">
        <v>21</v>
      </c>
      <c r="W23" s="31">
        <v>2</v>
      </c>
      <c r="X23" s="32">
        <v>0</v>
      </c>
      <c r="Y23" s="33">
        <v>2</v>
      </c>
      <c r="Z23" s="34">
        <v>0</v>
      </c>
      <c r="AA23" s="31">
        <v>2</v>
      </c>
      <c r="AB23" s="32">
        <v>0</v>
      </c>
      <c r="AC23" s="33">
        <v>2</v>
      </c>
      <c r="AD23" s="34">
        <v>0</v>
      </c>
    </row>
    <row r="24" spans="2:30" x14ac:dyDescent="0.25">
      <c r="B24" s="30" t="s">
        <v>22</v>
      </c>
      <c r="C24" s="31">
        <v>7</v>
      </c>
      <c r="D24" s="32">
        <v>100</v>
      </c>
      <c r="E24" s="33">
        <v>7</v>
      </c>
      <c r="F24" s="34">
        <v>100</v>
      </c>
      <c r="G24" s="31">
        <v>7</v>
      </c>
      <c r="H24" s="32">
        <v>100</v>
      </c>
      <c r="I24" s="33">
        <v>7</v>
      </c>
      <c r="J24" s="34">
        <v>100</v>
      </c>
      <c r="L24" s="30" t="s">
        <v>22</v>
      </c>
      <c r="M24" s="31">
        <v>6</v>
      </c>
      <c r="N24" s="32">
        <v>50</v>
      </c>
      <c r="O24" s="33">
        <v>7</v>
      </c>
      <c r="P24" s="34">
        <v>100</v>
      </c>
      <c r="Q24" s="31">
        <v>7</v>
      </c>
      <c r="R24" s="32">
        <v>100</v>
      </c>
      <c r="S24" s="33">
        <v>7</v>
      </c>
      <c r="T24" s="34">
        <v>100</v>
      </c>
      <c r="V24" s="30" t="s">
        <v>22</v>
      </c>
      <c r="W24" s="31">
        <v>6</v>
      </c>
      <c r="X24" s="32">
        <v>50</v>
      </c>
      <c r="Y24" s="33">
        <v>7</v>
      </c>
      <c r="Z24" s="34">
        <v>100</v>
      </c>
      <c r="AA24" s="31">
        <v>7</v>
      </c>
      <c r="AB24" s="32">
        <v>100</v>
      </c>
      <c r="AC24" s="33">
        <v>7</v>
      </c>
      <c r="AD24" s="34">
        <v>100</v>
      </c>
    </row>
    <row r="25" spans="2:30" x14ac:dyDescent="0.25">
      <c r="B25" s="30" t="s">
        <v>23</v>
      </c>
      <c r="C25" s="31">
        <v>4</v>
      </c>
      <c r="D25" s="32">
        <v>0</v>
      </c>
      <c r="E25" s="33">
        <v>4</v>
      </c>
      <c r="F25" s="34">
        <v>0</v>
      </c>
      <c r="G25" s="31">
        <v>4</v>
      </c>
      <c r="H25" s="32">
        <v>0</v>
      </c>
      <c r="I25" s="33">
        <v>1</v>
      </c>
      <c r="J25" s="34">
        <v>0</v>
      </c>
      <c r="L25" s="30" t="s">
        <v>23</v>
      </c>
      <c r="M25" s="31">
        <v>4</v>
      </c>
      <c r="N25" s="32">
        <v>0</v>
      </c>
      <c r="O25" s="33">
        <v>4</v>
      </c>
      <c r="P25" s="34">
        <v>0</v>
      </c>
      <c r="Q25" s="31">
        <v>4</v>
      </c>
      <c r="R25" s="32">
        <v>0</v>
      </c>
      <c r="S25" s="33">
        <v>1</v>
      </c>
      <c r="T25" s="34">
        <v>0</v>
      </c>
      <c r="V25" s="30" t="s">
        <v>23</v>
      </c>
      <c r="W25" s="31">
        <v>1</v>
      </c>
      <c r="X25" s="32">
        <v>0</v>
      </c>
      <c r="Y25" s="33">
        <v>1</v>
      </c>
      <c r="Z25" s="34">
        <v>0</v>
      </c>
      <c r="AA25" s="31">
        <v>4</v>
      </c>
      <c r="AB25" s="32">
        <v>0</v>
      </c>
      <c r="AC25" s="33">
        <v>1</v>
      </c>
      <c r="AD25" s="34">
        <v>0</v>
      </c>
    </row>
    <row r="26" spans="2:30" x14ac:dyDescent="0.25">
      <c r="B26" s="30" t="s">
        <v>24</v>
      </c>
      <c r="C26" s="31">
        <v>6</v>
      </c>
      <c r="D26" s="32">
        <v>250</v>
      </c>
      <c r="E26" s="33">
        <v>8</v>
      </c>
      <c r="F26" s="34">
        <v>700</v>
      </c>
      <c r="G26" s="31">
        <v>12</v>
      </c>
      <c r="H26" s="32">
        <v>1400</v>
      </c>
      <c r="I26" s="33">
        <v>12</v>
      </c>
      <c r="J26" s="34">
        <v>1400</v>
      </c>
      <c r="L26" s="30" t="s">
        <v>24</v>
      </c>
      <c r="M26" s="31">
        <v>5</v>
      </c>
      <c r="N26" s="32">
        <v>150</v>
      </c>
      <c r="O26" s="33">
        <v>8</v>
      </c>
      <c r="P26" s="34">
        <v>700</v>
      </c>
      <c r="Q26" s="31">
        <v>12</v>
      </c>
      <c r="R26" s="32">
        <v>1400</v>
      </c>
      <c r="S26" s="33">
        <v>12</v>
      </c>
      <c r="T26" s="34">
        <v>1400</v>
      </c>
      <c r="V26" s="30" t="s">
        <v>24</v>
      </c>
      <c r="W26" s="31">
        <v>5</v>
      </c>
      <c r="X26" s="32">
        <v>150</v>
      </c>
      <c r="Y26" s="33">
        <v>7</v>
      </c>
      <c r="Z26" s="34">
        <v>400</v>
      </c>
      <c r="AA26" s="31">
        <v>12</v>
      </c>
      <c r="AB26" s="32">
        <v>1400</v>
      </c>
      <c r="AC26" s="33">
        <v>12</v>
      </c>
      <c r="AD26" s="34">
        <v>1400</v>
      </c>
    </row>
    <row r="27" spans="2:30" x14ac:dyDescent="0.25">
      <c r="B27" s="30" t="s">
        <v>25</v>
      </c>
      <c r="C27" s="31">
        <v>7</v>
      </c>
      <c r="D27" s="32">
        <v>28</v>
      </c>
      <c r="E27" s="33">
        <v>7</v>
      </c>
      <c r="F27" s="34">
        <v>28</v>
      </c>
      <c r="G27" s="31">
        <v>7</v>
      </c>
      <c r="H27" s="32">
        <v>28</v>
      </c>
      <c r="I27" s="33">
        <v>9</v>
      </c>
      <c r="J27" s="34">
        <v>558</v>
      </c>
      <c r="L27" s="30" t="s">
        <v>25</v>
      </c>
      <c r="M27" s="31">
        <v>7</v>
      </c>
      <c r="N27" s="32">
        <v>28</v>
      </c>
      <c r="O27" s="33">
        <v>7</v>
      </c>
      <c r="P27" s="34">
        <v>28</v>
      </c>
      <c r="Q27" s="31">
        <v>7</v>
      </c>
      <c r="R27" s="32">
        <v>28</v>
      </c>
      <c r="S27" s="33">
        <v>9</v>
      </c>
      <c r="T27" s="34">
        <v>558</v>
      </c>
      <c r="V27" s="30" t="s">
        <v>25</v>
      </c>
      <c r="W27" s="31">
        <v>7</v>
      </c>
      <c r="X27" s="32">
        <v>28</v>
      </c>
      <c r="Y27" s="33">
        <v>7</v>
      </c>
      <c r="Z27" s="34">
        <v>28</v>
      </c>
      <c r="AA27" s="31">
        <v>7</v>
      </c>
      <c r="AB27" s="32">
        <v>28</v>
      </c>
      <c r="AC27" s="33">
        <v>9</v>
      </c>
      <c r="AD27" s="34">
        <v>558</v>
      </c>
    </row>
    <row r="28" spans="2:30" x14ac:dyDescent="0.25">
      <c r="B28" s="30" t="s">
        <v>26</v>
      </c>
      <c r="C28" s="31">
        <v>6</v>
      </c>
      <c r="D28" s="32">
        <v>750</v>
      </c>
      <c r="E28" s="33">
        <v>6</v>
      </c>
      <c r="F28" s="34">
        <v>750</v>
      </c>
      <c r="G28" s="31">
        <v>6</v>
      </c>
      <c r="H28" s="32">
        <v>750</v>
      </c>
      <c r="I28" s="33">
        <v>6</v>
      </c>
      <c r="J28" s="34">
        <v>750</v>
      </c>
      <c r="L28" s="30" t="s">
        <v>26</v>
      </c>
      <c r="M28" s="31">
        <v>6</v>
      </c>
      <c r="N28" s="32">
        <v>750</v>
      </c>
      <c r="O28" s="33">
        <v>6</v>
      </c>
      <c r="P28" s="34">
        <v>750</v>
      </c>
      <c r="Q28" s="31">
        <v>6</v>
      </c>
      <c r="R28" s="32">
        <v>750</v>
      </c>
      <c r="S28" s="33">
        <v>6</v>
      </c>
      <c r="T28" s="34">
        <v>750</v>
      </c>
      <c r="V28" s="30" t="s">
        <v>26</v>
      </c>
      <c r="W28" s="31">
        <v>6</v>
      </c>
      <c r="X28" s="32">
        <v>750</v>
      </c>
      <c r="Y28" s="33">
        <v>6</v>
      </c>
      <c r="Z28" s="34">
        <v>750</v>
      </c>
      <c r="AA28" s="31">
        <v>6</v>
      </c>
      <c r="AB28" s="32">
        <v>750</v>
      </c>
      <c r="AC28" s="33">
        <v>6</v>
      </c>
      <c r="AD28" s="34">
        <v>750</v>
      </c>
    </row>
    <row r="29" spans="2:30" x14ac:dyDescent="0.25">
      <c r="B29" s="30" t="s">
        <v>73</v>
      </c>
      <c r="C29" s="31">
        <v>65.999999999999986</v>
      </c>
      <c r="D29" s="32">
        <v>1443</v>
      </c>
      <c r="E29" s="33">
        <v>75.099999999999994</v>
      </c>
      <c r="F29" s="34">
        <v>3498</v>
      </c>
      <c r="G29" s="31">
        <v>88.999999999999972</v>
      </c>
      <c r="H29" s="32">
        <v>11080.5</v>
      </c>
      <c r="I29" s="33">
        <v>91.999999999999986</v>
      </c>
      <c r="J29" s="34">
        <v>26981.422940116092</v>
      </c>
      <c r="L29" s="30" t="s">
        <v>73</v>
      </c>
      <c r="M29" s="31">
        <v>65.999999999999986</v>
      </c>
      <c r="N29" s="32">
        <v>1293</v>
      </c>
      <c r="O29" s="33">
        <v>75.099999999999994</v>
      </c>
      <c r="P29" s="34">
        <v>2048</v>
      </c>
      <c r="Q29" s="31">
        <v>88.999999999999972</v>
      </c>
      <c r="R29" s="32">
        <v>9283.9253407682772</v>
      </c>
      <c r="S29" s="33">
        <v>91.999999999999986</v>
      </c>
      <c r="T29" s="34">
        <v>25111.494811243723</v>
      </c>
      <c r="V29" s="30" t="s">
        <v>73</v>
      </c>
      <c r="W29" s="31">
        <v>67.699999999999989</v>
      </c>
      <c r="X29" s="32">
        <v>1228</v>
      </c>
      <c r="Y29" s="33">
        <v>73.699999999999989</v>
      </c>
      <c r="Z29" s="34">
        <v>1748</v>
      </c>
      <c r="AA29" s="31">
        <v>88.999999999999972</v>
      </c>
      <c r="AB29" s="32">
        <v>5498</v>
      </c>
      <c r="AC29" s="33">
        <v>91.999999999999986</v>
      </c>
      <c r="AD29" s="34">
        <v>20836.535951268503</v>
      </c>
    </row>
    <row r="30" spans="2:30" x14ac:dyDescent="0.25">
      <c r="B30" s="64" t="s">
        <v>45</v>
      </c>
      <c r="C30" s="64"/>
      <c r="D30" s="64"/>
      <c r="E30" s="64"/>
      <c r="F30" s="64"/>
      <c r="G30" s="64"/>
      <c r="H30" s="64"/>
      <c r="I30" s="64"/>
      <c r="J30" s="64"/>
      <c r="L30" s="64" t="s">
        <v>45</v>
      </c>
      <c r="M30" s="64"/>
      <c r="N30" s="64"/>
      <c r="O30" s="64"/>
      <c r="P30" s="64"/>
      <c r="Q30" s="64"/>
      <c r="R30" s="64"/>
      <c r="S30" s="64"/>
      <c r="T30" s="64"/>
      <c r="V30" s="64" t="s">
        <v>45</v>
      </c>
      <c r="W30" s="64"/>
      <c r="X30" s="64"/>
      <c r="Y30" s="64"/>
      <c r="Z30" s="64"/>
      <c r="AA30" s="64"/>
      <c r="AB30" s="64"/>
      <c r="AC30" s="64"/>
      <c r="AD30" s="64"/>
    </row>
    <row r="31" spans="2:30" x14ac:dyDescent="0.25">
      <c r="B31" s="30" t="s">
        <v>18</v>
      </c>
      <c r="C31" s="31">
        <v>10.999999999999986</v>
      </c>
      <c r="D31" s="32">
        <v>0</v>
      </c>
      <c r="E31" s="33">
        <v>19.099999999999987</v>
      </c>
      <c r="F31" s="34">
        <v>1670</v>
      </c>
      <c r="G31" s="31">
        <v>24.999999999999972</v>
      </c>
      <c r="H31" s="32">
        <v>5802.5</v>
      </c>
      <c r="I31" s="33">
        <v>28.999999999999986</v>
      </c>
      <c r="J31" s="34">
        <v>18934</v>
      </c>
      <c r="L31" s="30" t="s">
        <v>18</v>
      </c>
      <c r="M31" s="31">
        <v>12.999999999999984</v>
      </c>
      <c r="N31" s="32">
        <v>0</v>
      </c>
      <c r="O31" s="33">
        <v>19.099999999999987</v>
      </c>
      <c r="P31" s="34">
        <v>220</v>
      </c>
      <c r="Q31" s="31">
        <v>24.999999999999972</v>
      </c>
      <c r="R31" s="32">
        <v>4005.9253407682772</v>
      </c>
      <c r="S31" s="33">
        <v>28.999999999999986</v>
      </c>
      <c r="T31" s="34">
        <v>17064.071871127635</v>
      </c>
      <c r="V31" s="30" t="s">
        <v>18</v>
      </c>
      <c r="W31" s="31">
        <v>18.699999999999982</v>
      </c>
      <c r="X31" s="32">
        <v>0</v>
      </c>
      <c r="Y31" s="33">
        <v>20.699999999999982</v>
      </c>
      <c r="Z31" s="34">
        <v>140</v>
      </c>
      <c r="AA31" s="31">
        <v>24.999999999999972</v>
      </c>
      <c r="AB31" s="32">
        <v>220</v>
      </c>
      <c r="AC31" s="33">
        <v>28.999999999999986</v>
      </c>
      <c r="AD31" s="34">
        <v>12789.113011152416</v>
      </c>
    </row>
    <row r="32" spans="2:30" x14ac:dyDescent="0.25">
      <c r="B32" s="30" t="s">
        <v>19</v>
      </c>
      <c r="C32" s="31">
        <v>4</v>
      </c>
      <c r="D32" s="32">
        <v>250</v>
      </c>
      <c r="E32" s="33">
        <v>4</v>
      </c>
      <c r="F32" s="34">
        <v>250</v>
      </c>
      <c r="G32" s="31">
        <v>6</v>
      </c>
      <c r="H32" s="32">
        <v>2550</v>
      </c>
      <c r="I32" s="33">
        <v>6</v>
      </c>
      <c r="J32" s="34">
        <v>2550</v>
      </c>
      <c r="L32" s="30" t="s">
        <v>19</v>
      </c>
      <c r="M32" s="31">
        <v>4</v>
      </c>
      <c r="N32" s="32">
        <v>250</v>
      </c>
      <c r="O32" s="33">
        <v>4</v>
      </c>
      <c r="P32" s="34">
        <v>250</v>
      </c>
      <c r="Q32" s="31">
        <v>6</v>
      </c>
      <c r="R32" s="32">
        <v>2550</v>
      </c>
      <c r="S32" s="33">
        <v>6</v>
      </c>
      <c r="T32" s="34">
        <v>2550</v>
      </c>
      <c r="V32" s="30" t="s">
        <v>19</v>
      </c>
      <c r="W32" s="31">
        <v>4</v>
      </c>
      <c r="X32" s="32">
        <v>250</v>
      </c>
      <c r="Y32" s="33">
        <v>4</v>
      </c>
      <c r="Z32" s="34">
        <v>250</v>
      </c>
      <c r="AA32" s="31">
        <v>6</v>
      </c>
      <c r="AB32" s="32">
        <v>2550</v>
      </c>
      <c r="AC32" s="33">
        <v>6</v>
      </c>
      <c r="AD32" s="34">
        <v>2550</v>
      </c>
    </row>
    <row r="33" spans="2:30" x14ac:dyDescent="0.25">
      <c r="B33" s="30" t="s">
        <v>20</v>
      </c>
      <c r="C33" s="31">
        <v>18</v>
      </c>
      <c r="D33" s="32">
        <v>0</v>
      </c>
      <c r="E33" s="33">
        <v>18</v>
      </c>
      <c r="F33" s="34">
        <v>0</v>
      </c>
      <c r="G33" s="31">
        <v>18</v>
      </c>
      <c r="H33" s="32">
        <v>0</v>
      </c>
      <c r="I33" s="33">
        <v>18</v>
      </c>
      <c r="J33" s="34">
        <v>0</v>
      </c>
      <c r="L33" s="30" t="s">
        <v>20</v>
      </c>
      <c r="M33" s="31">
        <v>18</v>
      </c>
      <c r="N33" s="32">
        <v>0</v>
      </c>
      <c r="O33" s="33">
        <v>18</v>
      </c>
      <c r="P33" s="34">
        <v>0</v>
      </c>
      <c r="Q33" s="31">
        <v>18</v>
      </c>
      <c r="R33" s="32">
        <v>0</v>
      </c>
      <c r="S33" s="33">
        <v>18</v>
      </c>
      <c r="T33" s="34">
        <v>0</v>
      </c>
      <c r="V33" s="30" t="s">
        <v>20</v>
      </c>
      <c r="W33" s="31">
        <v>18</v>
      </c>
      <c r="X33" s="32">
        <v>0</v>
      </c>
      <c r="Y33" s="33">
        <v>18</v>
      </c>
      <c r="Z33" s="34">
        <v>0</v>
      </c>
      <c r="AA33" s="31">
        <v>18</v>
      </c>
      <c r="AB33" s="32">
        <v>0</v>
      </c>
      <c r="AC33" s="33">
        <v>18</v>
      </c>
      <c r="AD33" s="34">
        <v>0</v>
      </c>
    </row>
    <row r="34" spans="2:30" x14ac:dyDescent="0.25">
      <c r="B34" s="30" t="s">
        <v>21</v>
      </c>
      <c r="C34" s="31">
        <v>2</v>
      </c>
      <c r="D34" s="32">
        <v>0</v>
      </c>
      <c r="E34" s="33">
        <v>2</v>
      </c>
      <c r="F34" s="34">
        <v>0</v>
      </c>
      <c r="G34" s="31">
        <v>2</v>
      </c>
      <c r="H34" s="32">
        <v>0</v>
      </c>
      <c r="I34" s="33">
        <v>2</v>
      </c>
      <c r="J34" s="34">
        <v>0</v>
      </c>
      <c r="L34" s="30" t="s">
        <v>21</v>
      </c>
      <c r="M34" s="31">
        <v>2</v>
      </c>
      <c r="N34" s="32">
        <v>0</v>
      </c>
      <c r="O34" s="33">
        <v>2</v>
      </c>
      <c r="P34" s="34">
        <v>0</v>
      </c>
      <c r="Q34" s="31">
        <v>2</v>
      </c>
      <c r="R34" s="32">
        <v>0</v>
      </c>
      <c r="S34" s="33">
        <v>2</v>
      </c>
      <c r="T34" s="34">
        <v>0</v>
      </c>
      <c r="V34" s="30" t="s">
        <v>21</v>
      </c>
      <c r="W34" s="31">
        <v>2</v>
      </c>
      <c r="X34" s="32">
        <v>0</v>
      </c>
      <c r="Y34" s="33">
        <v>2</v>
      </c>
      <c r="Z34" s="34">
        <v>0</v>
      </c>
      <c r="AA34" s="31">
        <v>2</v>
      </c>
      <c r="AB34" s="32">
        <v>0</v>
      </c>
      <c r="AC34" s="33">
        <v>2</v>
      </c>
      <c r="AD34" s="34">
        <v>0</v>
      </c>
    </row>
    <row r="35" spans="2:30" x14ac:dyDescent="0.25">
      <c r="B35" s="30" t="s">
        <v>22</v>
      </c>
      <c r="C35" s="31">
        <v>6</v>
      </c>
      <c r="D35" s="32">
        <v>50</v>
      </c>
      <c r="E35" s="33">
        <v>7</v>
      </c>
      <c r="F35" s="34">
        <v>100</v>
      </c>
      <c r="G35" s="31">
        <v>7</v>
      </c>
      <c r="H35" s="32">
        <v>100</v>
      </c>
      <c r="I35" s="33">
        <v>7</v>
      </c>
      <c r="J35" s="34">
        <v>100</v>
      </c>
      <c r="L35" s="30" t="s">
        <v>22</v>
      </c>
      <c r="M35" s="31">
        <v>6</v>
      </c>
      <c r="N35" s="32">
        <v>50</v>
      </c>
      <c r="O35" s="33">
        <v>7</v>
      </c>
      <c r="P35" s="34">
        <v>100</v>
      </c>
      <c r="Q35" s="31">
        <v>7</v>
      </c>
      <c r="R35" s="32">
        <v>100</v>
      </c>
      <c r="S35" s="33">
        <v>7</v>
      </c>
      <c r="T35" s="34">
        <v>100</v>
      </c>
      <c r="V35" s="30" t="s">
        <v>22</v>
      </c>
      <c r="W35" s="31">
        <v>6</v>
      </c>
      <c r="X35" s="32">
        <v>50</v>
      </c>
      <c r="Y35" s="33">
        <v>7</v>
      </c>
      <c r="Z35" s="34">
        <v>100</v>
      </c>
      <c r="AA35" s="31">
        <v>7</v>
      </c>
      <c r="AB35" s="32">
        <v>100</v>
      </c>
      <c r="AC35" s="33">
        <v>7</v>
      </c>
      <c r="AD35" s="34">
        <v>100</v>
      </c>
    </row>
    <row r="36" spans="2:30" x14ac:dyDescent="0.25">
      <c r="B36" s="30" t="s">
        <v>23</v>
      </c>
      <c r="C36" s="31">
        <v>4</v>
      </c>
      <c r="D36" s="32">
        <v>0</v>
      </c>
      <c r="E36" s="33">
        <v>4</v>
      </c>
      <c r="F36" s="34">
        <v>0</v>
      </c>
      <c r="G36" s="31">
        <v>4</v>
      </c>
      <c r="H36" s="32">
        <v>0</v>
      </c>
      <c r="I36" s="33">
        <v>1</v>
      </c>
      <c r="J36" s="34">
        <v>0</v>
      </c>
      <c r="L36" s="30" t="s">
        <v>23</v>
      </c>
      <c r="M36" s="31">
        <v>4</v>
      </c>
      <c r="N36" s="32">
        <v>0</v>
      </c>
      <c r="O36" s="33">
        <v>4</v>
      </c>
      <c r="P36" s="34">
        <v>0</v>
      </c>
      <c r="Q36" s="31">
        <v>4</v>
      </c>
      <c r="R36" s="32">
        <v>0</v>
      </c>
      <c r="S36" s="33">
        <v>1</v>
      </c>
      <c r="T36" s="34">
        <v>0</v>
      </c>
      <c r="V36" s="30" t="s">
        <v>23</v>
      </c>
      <c r="W36" s="31">
        <v>1</v>
      </c>
      <c r="X36" s="32">
        <v>0</v>
      </c>
      <c r="Y36" s="33">
        <v>1</v>
      </c>
      <c r="Z36" s="34">
        <v>0</v>
      </c>
      <c r="AA36" s="31">
        <v>4</v>
      </c>
      <c r="AB36" s="32">
        <v>0</v>
      </c>
      <c r="AC36" s="33">
        <v>1</v>
      </c>
      <c r="AD36" s="34">
        <v>0</v>
      </c>
    </row>
    <row r="37" spans="2:30" x14ac:dyDescent="0.25">
      <c r="B37" s="30" t="s">
        <v>24</v>
      </c>
      <c r="C37" s="31">
        <v>5</v>
      </c>
      <c r="D37" s="32">
        <v>150</v>
      </c>
      <c r="E37" s="33">
        <v>6</v>
      </c>
      <c r="F37" s="34">
        <v>250</v>
      </c>
      <c r="G37" s="31">
        <v>12</v>
      </c>
      <c r="H37" s="32">
        <v>1400</v>
      </c>
      <c r="I37" s="33">
        <v>12</v>
      </c>
      <c r="J37" s="34">
        <v>1400</v>
      </c>
      <c r="L37" s="30" t="s">
        <v>24</v>
      </c>
      <c r="M37" s="31">
        <v>5</v>
      </c>
      <c r="N37" s="32">
        <v>150</v>
      </c>
      <c r="O37" s="33">
        <v>6</v>
      </c>
      <c r="P37" s="34">
        <v>250</v>
      </c>
      <c r="Q37" s="31">
        <v>12</v>
      </c>
      <c r="R37" s="32">
        <v>1400</v>
      </c>
      <c r="S37" s="33">
        <v>12</v>
      </c>
      <c r="T37" s="34">
        <v>1400</v>
      </c>
      <c r="V37" s="30" t="s">
        <v>24</v>
      </c>
      <c r="W37" s="31">
        <v>5</v>
      </c>
      <c r="X37" s="32">
        <v>150</v>
      </c>
      <c r="Y37" s="33">
        <v>6</v>
      </c>
      <c r="Z37" s="34">
        <v>250</v>
      </c>
      <c r="AA37" s="31">
        <v>12</v>
      </c>
      <c r="AB37" s="32">
        <v>1400</v>
      </c>
      <c r="AC37" s="33">
        <v>12</v>
      </c>
      <c r="AD37" s="34">
        <v>1400</v>
      </c>
    </row>
    <row r="38" spans="2:30" x14ac:dyDescent="0.25">
      <c r="B38" s="30" t="s">
        <v>25</v>
      </c>
      <c r="C38" s="31">
        <v>7</v>
      </c>
      <c r="D38" s="32">
        <v>25.15</v>
      </c>
      <c r="E38" s="33">
        <v>7</v>
      </c>
      <c r="F38" s="34">
        <v>25.15</v>
      </c>
      <c r="G38" s="31">
        <v>7</v>
      </c>
      <c r="H38" s="32">
        <v>25.15</v>
      </c>
      <c r="I38" s="33">
        <v>9</v>
      </c>
      <c r="J38" s="34">
        <v>555.15</v>
      </c>
      <c r="L38" s="30" t="s">
        <v>25</v>
      </c>
      <c r="M38" s="31">
        <v>7</v>
      </c>
      <c r="N38" s="32">
        <v>25.15</v>
      </c>
      <c r="O38" s="33">
        <v>7</v>
      </c>
      <c r="P38" s="34">
        <v>25.15</v>
      </c>
      <c r="Q38" s="31">
        <v>7</v>
      </c>
      <c r="R38" s="32">
        <v>25.15</v>
      </c>
      <c r="S38" s="33">
        <v>9</v>
      </c>
      <c r="T38" s="34">
        <v>555.15</v>
      </c>
      <c r="V38" s="30" t="s">
        <v>25</v>
      </c>
      <c r="W38" s="31">
        <v>7</v>
      </c>
      <c r="X38" s="32">
        <v>25.15</v>
      </c>
      <c r="Y38" s="33">
        <v>7</v>
      </c>
      <c r="Z38" s="34">
        <v>25.15</v>
      </c>
      <c r="AA38" s="31">
        <v>7</v>
      </c>
      <c r="AB38" s="32">
        <v>25.15</v>
      </c>
      <c r="AC38" s="33">
        <v>9</v>
      </c>
      <c r="AD38" s="34">
        <v>555.15</v>
      </c>
    </row>
    <row r="39" spans="2:30" x14ac:dyDescent="0.25">
      <c r="B39" s="30" t="s">
        <v>26</v>
      </c>
      <c r="C39" s="31">
        <v>8</v>
      </c>
      <c r="D39" s="32">
        <v>750</v>
      </c>
      <c r="E39" s="33">
        <v>8</v>
      </c>
      <c r="F39" s="34">
        <v>750</v>
      </c>
      <c r="G39" s="31">
        <v>8</v>
      </c>
      <c r="H39" s="32">
        <v>750</v>
      </c>
      <c r="I39" s="33">
        <v>8</v>
      </c>
      <c r="J39" s="34">
        <v>750</v>
      </c>
      <c r="L39" s="30" t="s">
        <v>26</v>
      </c>
      <c r="M39" s="31">
        <v>8</v>
      </c>
      <c r="N39" s="32">
        <v>750</v>
      </c>
      <c r="O39" s="33">
        <v>8</v>
      </c>
      <c r="P39" s="34">
        <v>750</v>
      </c>
      <c r="Q39" s="31">
        <v>8</v>
      </c>
      <c r="R39" s="32">
        <v>750</v>
      </c>
      <c r="S39" s="33">
        <v>8</v>
      </c>
      <c r="T39" s="34">
        <v>750</v>
      </c>
      <c r="V39" s="30" t="s">
        <v>26</v>
      </c>
      <c r="W39" s="31">
        <v>8</v>
      </c>
      <c r="X39" s="32">
        <v>750</v>
      </c>
      <c r="Y39" s="33">
        <v>8</v>
      </c>
      <c r="Z39" s="34">
        <v>750</v>
      </c>
      <c r="AA39" s="31">
        <v>8</v>
      </c>
      <c r="AB39" s="32">
        <v>750</v>
      </c>
      <c r="AC39" s="33">
        <v>8</v>
      </c>
      <c r="AD39" s="34">
        <v>750</v>
      </c>
    </row>
    <row r="40" spans="2:30" x14ac:dyDescent="0.25">
      <c r="B40" s="30" t="s">
        <v>73</v>
      </c>
      <c r="C40" s="31">
        <v>64.999999999999986</v>
      </c>
      <c r="D40" s="32">
        <v>1225.1500000000001</v>
      </c>
      <c r="E40" s="33">
        <v>75.099999999999994</v>
      </c>
      <c r="F40" s="34">
        <v>3045.15</v>
      </c>
      <c r="G40" s="31">
        <v>88.999999999999972</v>
      </c>
      <c r="H40" s="32">
        <v>10627.65</v>
      </c>
      <c r="I40" s="33">
        <v>91.999999999999986</v>
      </c>
      <c r="J40" s="34">
        <v>24289.15</v>
      </c>
      <c r="L40" s="30" t="s">
        <v>73</v>
      </c>
      <c r="M40" s="31">
        <v>66.999999999999986</v>
      </c>
      <c r="N40" s="32">
        <v>1225.1500000000001</v>
      </c>
      <c r="O40" s="33">
        <v>75.099999999999994</v>
      </c>
      <c r="P40" s="34">
        <v>1595.15</v>
      </c>
      <c r="Q40" s="31">
        <v>88.999999999999972</v>
      </c>
      <c r="R40" s="32">
        <v>8831.0753407682769</v>
      </c>
      <c r="S40" s="33">
        <v>91.999999999999986</v>
      </c>
      <c r="T40" s="34">
        <v>22419.221871127636</v>
      </c>
      <c r="V40" s="30" t="s">
        <v>73</v>
      </c>
      <c r="W40" s="31">
        <v>69.699999999999989</v>
      </c>
      <c r="X40" s="32">
        <v>1225.1500000000001</v>
      </c>
      <c r="Y40" s="33">
        <v>73.699999999999989</v>
      </c>
      <c r="Z40" s="34">
        <v>1515.15</v>
      </c>
      <c r="AA40" s="31">
        <v>88.999999999999972</v>
      </c>
      <c r="AB40" s="32">
        <v>5045.1499999999996</v>
      </c>
      <c r="AC40" s="33">
        <v>91.999999999999986</v>
      </c>
      <c r="AD40" s="34">
        <v>18144.263011152419</v>
      </c>
    </row>
    <row r="41" spans="2:30" x14ac:dyDescent="0.25">
      <c r="B41" s="64" t="s">
        <v>46</v>
      </c>
      <c r="C41" s="64"/>
      <c r="D41" s="64"/>
      <c r="E41" s="64"/>
      <c r="F41" s="64"/>
      <c r="G41" s="64"/>
      <c r="H41" s="64"/>
      <c r="I41" s="64"/>
      <c r="J41" s="64"/>
      <c r="L41" s="64" t="s">
        <v>46</v>
      </c>
      <c r="M41" s="64"/>
      <c r="N41" s="64"/>
      <c r="O41" s="64"/>
      <c r="P41" s="64"/>
      <c r="Q41" s="64"/>
      <c r="R41" s="64"/>
      <c r="S41" s="64"/>
      <c r="T41" s="64"/>
      <c r="V41" s="64" t="s">
        <v>46</v>
      </c>
      <c r="W41" s="64"/>
      <c r="X41" s="64"/>
      <c r="Y41" s="64"/>
      <c r="Z41" s="64"/>
      <c r="AA41" s="64"/>
      <c r="AB41" s="64"/>
      <c r="AC41" s="64"/>
      <c r="AD41" s="64"/>
    </row>
    <row r="42" spans="2:30" x14ac:dyDescent="0.25">
      <c r="B42" s="30" t="s">
        <v>18</v>
      </c>
      <c r="C42" s="31">
        <v>11.999999999999986</v>
      </c>
      <c r="D42" s="32">
        <v>65</v>
      </c>
      <c r="E42" s="33">
        <v>19.099999999999987</v>
      </c>
      <c r="F42" s="34">
        <v>1670</v>
      </c>
      <c r="G42" s="31">
        <v>26.999999999999972</v>
      </c>
      <c r="H42" s="32">
        <v>6252.5</v>
      </c>
      <c r="I42" s="33">
        <v>30.999999999999986</v>
      </c>
      <c r="J42" s="34">
        <v>19784</v>
      </c>
      <c r="L42" s="30" t="s">
        <v>18</v>
      </c>
      <c r="M42" s="31">
        <v>13.999999999999984</v>
      </c>
      <c r="N42" s="32">
        <v>65</v>
      </c>
      <c r="O42" s="33">
        <v>19.099999999999987</v>
      </c>
      <c r="P42" s="34">
        <v>220</v>
      </c>
      <c r="Q42" s="31">
        <v>26.999999999999972</v>
      </c>
      <c r="R42" s="32">
        <v>4455.9253407682772</v>
      </c>
      <c r="S42" s="33">
        <v>30.999999999999986</v>
      </c>
      <c r="T42" s="34">
        <v>17914.071871127635</v>
      </c>
      <c r="V42" s="30" t="s">
        <v>18</v>
      </c>
      <c r="W42" s="31">
        <v>18.699999999999982</v>
      </c>
      <c r="X42" s="32">
        <v>0</v>
      </c>
      <c r="Y42" s="33">
        <v>21.699999999999982</v>
      </c>
      <c r="Z42" s="34">
        <v>220</v>
      </c>
      <c r="AA42" s="31">
        <v>26.999999999999972</v>
      </c>
      <c r="AB42" s="32">
        <v>670</v>
      </c>
      <c r="AC42" s="33">
        <v>30.999999999999986</v>
      </c>
      <c r="AD42" s="34">
        <v>13639.113011152416</v>
      </c>
    </row>
    <row r="43" spans="2:30" x14ac:dyDescent="0.25">
      <c r="B43" s="30" t="s">
        <v>19</v>
      </c>
      <c r="C43" s="31">
        <v>4</v>
      </c>
      <c r="D43" s="32">
        <v>250</v>
      </c>
      <c r="E43" s="33">
        <v>4</v>
      </c>
      <c r="F43" s="34">
        <v>250</v>
      </c>
      <c r="G43" s="31">
        <v>6</v>
      </c>
      <c r="H43" s="32">
        <v>2550</v>
      </c>
      <c r="I43" s="33">
        <v>6</v>
      </c>
      <c r="J43" s="34">
        <v>2550</v>
      </c>
      <c r="L43" s="30" t="s">
        <v>19</v>
      </c>
      <c r="M43" s="31">
        <v>4</v>
      </c>
      <c r="N43" s="32">
        <v>250</v>
      </c>
      <c r="O43" s="33">
        <v>4</v>
      </c>
      <c r="P43" s="34">
        <v>250</v>
      </c>
      <c r="Q43" s="31">
        <v>6</v>
      </c>
      <c r="R43" s="32">
        <v>2550</v>
      </c>
      <c r="S43" s="33">
        <v>6</v>
      </c>
      <c r="T43" s="34">
        <v>2550</v>
      </c>
      <c r="V43" s="30" t="s">
        <v>19</v>
      </c>
      <c r="W43" s="31">
        <v>4</v>
      </c>
      <c r="X43" s="32">
        <v>250</v>
      </c>
      <c r="Y43" s="33">
        <v>4</v>
      </c>
      <c r="Z43" s="34">
        <v>250</v>
      </c>
      <c r="AA43" s="31">
        <v>6</v>
      </c>
      <c r="AB43" s="32">
        <v>2550</v>
      </c>
      <c r="AC43" s="33">
        <v>6</v>
      </c>
      <c r="AD43" s="34">
        <v>2550</v>
      </c>
    </row>
    <row r="44" spans="2:30" x14ac:dyDescent="0.25">
      <c r="B44" s="30" t="s">
        <v>20</v>
      </c>
      <c r="C44" s="31">
        <v>18</v>
      </c>
      <c r="D44" s="32">
        <v>0</v>
      </c>
      <c r="E44" s="33">
        <v>18</v>
      </c>
      <c r="F44" s="34">
        <v>0</v>
      </c>
      <c r="G44" s="31">
        <v>18</v>
      </c>
      <c r="H44" s="32">
        <v>0</v>
      </c>
      <c r="I44" s="33">
        <v>18</v>
      </c>
      <c r="J44" s="34">
        <v>0</v>
      </c>
      <c r="L44" s="30" t="s">
        <v>20</v>
      </c>
      <c r="M44" s="31">
        <v>18</v>
      </c>
      <c r="N44" s="32">
        <v>0</v>
      </c>
      <c r="O44" s="33">
        <v>18</v>
      </c>
      <c r="P44" s="34">
        <v>0</v>
      </c>
      <c r="Q44" s="31">
        <v>18</v>
      </c>
      <c r="R44" s="32">
        <v>0</v>
      </c>
      <c r="S44" s="33">
        <v>18</v>
      </c>
      <c r="T44" s="34">
        <v>0</v>
      </c>
      <c r="V44" s="30" t="s">
        <v>20</v>
      </c>
      <c r="W44" s="31">
        <v>18</v>
      </c>
      <c r="X44" s="32">
        <v>0</v>
      </c>
      <c r="Y44" s="33">
        <v>18</v>
      </c>
      <c r="Z44" s="34">
        <v>0</v>
      </c>
      <c r="AA44" s="31">
        <v>18</v>
      </c>
      <c r="AB44" s="32">
        <v>0</v>
      </c>
      <c r="AC44" s="33">
        <v>18</v>
      </c>
      <c r="AD44" s="34">
        <v>0</v>
      </c>
    </row>
    <row r="45" spans="2:30" x14ac:dyDescent="0.25">
      <c r="B45" s="30" t="s">
        <v>21</v>
      </c>
      <c r="C45" s="31">
        <v>2</v>
      </c>
      <c r="D45" s="32">
        <v>0</v>
      </c>
      <c r="E45" s="33">
        <v>2</v>
      </c>
      <c r="F45" s="34">
        <v>0</v>
      </c>
      <c r="G45" s="31">
        <v>2</v>
      </c>
      <c r="H45" s="32">
        <v>0</v>
      </c>
      <c r="I45" s="33">
        <v>2</v>
      </c>
      <c r="J45" s="34">
        <v>0</v>
      </c>
      <c r="L45" s="30" t="s">
        <v>21</v>
      </c>
      <c r="M45" s="31">
        <v>2</v>
      </c>
      <c r="N45" s="32">
        <v>0</v>
      </c>
      <c r="O45" s="33">
        <v>2</v>
      </c>
      <c r="P45" s="34">
        <v>0</v>
      </c>
      <c r="Q45" s="31">
        <v>2</v>
      </c>
      <c r="R45" s="32">
        <v>0</v>
      </c>
      <c r="S45" s="33">
        <v>2</v>
      </c>
      <c r="T45" s="34">
        <v>0</v>
      </c>
      <c r="V45" s="30" t="s">
        <v>21</v>
      </c>
      <c r="W45" s="31">
        <v>2</v>
      </c>
      <c r="X45" s="32">
        <v>0</v>
      </c>
      <c r="Y45" s="33">
        <v>2</v>
      </c>
      <c r="Z45" s="34">
        <v>0</v>
      </c>
      <c r="AA45" s="31">
        <v>2</v>
      </c>
      <c r="AB45" s="32">
        <v>0</v>
      </c>
      <c r="AC45" s="33">
        <v>2</v>
      </c>
      <c r="AD45" s="34">
        <v>0</v>
      </c>
    </row>
    <row r="46" spans="2:30" x14ac:dyDescent="0.25">
      <c r="B46" s="30" t="s">
        <v>22</v>
      </c>
      <c r="C46" s="31">
        <v>7</v>
      </c>
      <c r="D46" s="32">
        <v>100</v>
      </c>
      <c r="E46" s="33">
        <v>7</v>
      </c>
      <c r="F46" s="34">
        <v>100</v>
      </c>
      <c r="G46" s="31">
        <v>7</v>
      </c>
      <c r="H46" s="32">
        <v>100</v>
      </c>
      <c r="I46" s="33">
        <v>7</v>
      </c>
      <c r="J46" s="34">
        <v>100</v>
      </c>
      <c r="L46" s="30" t="s">
        <v>22</v>
      </c>
      <c r="M46" s="31">
        <v>6</v>
      </c>
      <c r="N46" s="32">
        <v>50</v>
      </c>
      <c r="O46" s="33">
        <v>7</v>
      </c>
      <c r="P46" s="34">
        <v>100</v>
      </c>
      <c r="Q46" s="31">
        <v>7</v>
      </c>
      <c r="R46" s="32">
        <v>100</v>
      </c>
      <c r="S46" s="33">
        <v>7</v>
      </c>
      <c r="T46" s="34">
        <v>100</v>
      </c>
      <c r="V46" s="30" t="s">
        <v>22</v>
      </c>
      <c r="W46" s="31">
        <v>6</v>
      </c>
      <c r="X46" s="32">
        <v>50</v>
      </c>
      <c r="Y46" s="33">
        <v>7</v>
      </c>
      <c r="Z46" s="34">
        <v>100</v>
      </c>
      <c r="AA46" s="31">
        <v>7</v>
      </c>
      <c r="AB46" s="32">
        <v>100</v>
      </c>
      <c r="AC46" s="33">
        <v>7</v>
      </c>
      <c r="AD46" s="34">
        <v>100</v>
      </c>
    </row>
    <row r="47" spans="2:30" x14ac:dyDescent="0.25">
      <c r="B47" s="30" t="s">
        <v>23</v>
      </c>
      <c r="C47" s="31">
        <v>4</v>
      </c>
      <c r="D47" s="32">
        <v>0</v>
      </c>
      <c r="E47" s="33">
        <v>4</v>
      </c>
      <c r="F47" s="34">
        <v>0</v>
      </c>
      <c r="G47" s="31">
        <v>4</v>
      </c>
      <c r="H47" s="32">
        <v>0</v>
      </c>
      <c r="I47" s="33">
        <v>1</v>
      </c>
      <c r="J47" s="34">
        <v>0</v>
      </c>
      <c r="L47" s="30" t="s">
        <v>23</v>
      </c>
      <c r="M47" s="31">
        <v>4</v>
      </c>
      <c r="N47" s="32">
        <v>0</v>
      </c>
      <c r="O47" s="33">
        <v>4</v>
      </c>
      <c r="P47" s="34">
        <v>0</v>
      </c>
      <c r="Q47" s="31">
        <v>4</v>
      </c>
      <c r="R47" s="32">
        <v>0</v>
      </c>
      <c r="S47" s="33">
        <v>1</v>
      </c>
      <c r="T47" s="34">
        <v>0</v>
      </c>
      <c r="V47" s="30" t="s">
        <v>23</v>
      </c>
      <c r="W47" s="31">
        <v>1</v>
      </c>
      <c r="X47" s="32">
        <v>0</v>
      </c>
      <c r="Y47" s="33">
        <v>1</v>
      </c>
      <c r="Z47" s="34">
        <v>0</v>
      </c>
      <c r="AA47" s="31">
        <v>4</v>
      </c>
      <c r="AB47" s="32">
        <v>0</v>
      </c>
      <c r="AC47" s="33">
        <v>1</v>
      </c>
      <c r="AD47" s="34">
        <v>0</v>
      </c>
    </row>
    <row r="48" spans="2:30" x14ac:dyDescent="0.25">
      <c r="B48" s="30" t="s">
        <v>24</v>
      </c>
      <c r="C48" s="31">
        <v>6</v>
      </c>
      <c r="D48" s="32">
        <v>250</v>
      </c>
      <c r="E48" s="33">
        <v>8</v>
      </c>
      <c r="F48" s="34">
        <v>700</v>
      </c>
      <c r="G48" s="31">
        <v>12</v>
      </c>
      <c r="H48" s="32">
        <v>1400</v>
      </c>
      <c r="I48" s="33">
        <v>12</v>
      </c>
      <c r="J48" s="34">
        <v>1400</v>
      </c>
      <c r="L48" s="30" t="s">
        <v>24</v>
      </c>
      <c r="M48" s="31">
        <v>5</v>
      </c>
      <c r="N48" s="32">
        <v>150</v>
      </c>
      <c r="O48" s="33">
        <v>8</v>
      </c>
      <c r="P48" s="34">
        <v>700</v>
      </c>
      <c r="Q48" s="31">
        <v>12</v>
      </c>
      <c r="R48" s="32">
        <v>1400</v>
      </c>
      <c r="S48" s="33">
        <v>12</v>
      </c>
      <c r="T48" s="34">
        <v>1400</v>
      </c>
      <c r="V48" s="30" t="s">
        <v>24</v>
      </c>
      <c r="W48" s="31">
        <v>5</v>
      </c>
      <c r="X48" s="32">
        <v>150</v>
      </c>
      <c r="Y48" s="33">
        <v>7</v>
      </c>
      <c r="Z48" s="34">
        <v>400</v>
      </c>
      <c r="AA48" s="31">
        <v>12</v>
      </c>
      <c r="AB48" s="32">
        <v>1400</v>
      </c>
      <c r="AC48" s="33">
        <v>12</v>
      </c>
      <c r="AD48" s="34">
        <v>1400</v>
      </c>
    </row>
    <row r="49" spans="2:30" x14ac:dyDescent="0.25">
      <c r="B49" s="30" t="s">
        <v>25</v>
      </c>
      <c r="C49" s="31">
        <v>7</v>
      </c>
      <c r="D49" s="32">
        <v>25.15</v>
      </c>
      <c r="E49" s="33">
        <v>7</v>
      </c>
      <c r="F49" s="34">
        <v>25.15</v>
      </c>
      <c r="G49" s="31">
        <v>7</v>
      </c>
      <c r="H49" s="32">
        <v>25.15</v>
      </c>
      <c r="I49" s="33">
        <v>9</v>
      </c>
      <c r="J49" s="34">
        <v>555.15</v>
      </c>
      <c r="L49" s="30" t="s">
        <v>25</v>
      </c>
      <c r="M49" s="31">
        <v>7</v>
      </c>
      <c r="N49" s="32">
        <v>25.15</v>
      </c>
      <c r="O49" s="33">
        <v>7</v>
      </c>
      <c r="P49" s="34">
        <v>25.15</v>
      </c>
      <c r="Q49" s="31">
        <v>7</v>
      </c>
      <c r="R49" s="32">
        <v>25.15</v>
      </c>
      <c r="S49" s="33">
        <v>9</v>
      </c>
      <c r="T49" s="34">
        <v>555.15</v>
      </c>
      <c r="V49" s="30" t="s">
        <v>25</v>
      </c>
      <c r="W49" s="31">
        <v>7</v>
      </c>
      <c r="X49" s="32">
        <v>25.15</v>
      </c>
      <c r="Y49" s="33">
        <v>7</v>
      </c>
      <c r="Z49" s="34">
        <v>25.15</v>
      </c>
      <c r="AA49" s="31">
        <v>7</v>
      </c>
      <c r="AB49" s="32">
        <v>25.15</v>
      </c>
      <c r="AC49" s="33">
        <v>9</v>
      </c>
      <c r="AD49" s="34">
        <v>555.15</v>
      </c>
    </row>
    <row r="50" spans="2:30" x14ac:dyDescent="0.25">
      <c r="B50" s="30" t="s">
        <v>26</v>
      </c>
      <c r="C50" s="31">
        <v>6</v>
      </c>
      <c r="D50" s="32">
        <v>750</v>
      </c>
      <c r="E50" s="33">
        <v>6</v>
      </c>
      <c r="F50" s="34">
        <v>750</v>
      </c>
      <c r="G50" s="31">
        <v>6</v>
      </c>
      <c r="H50" s="32">
        <v>750</v>
      </c>
      <c r="I50" s="33">
        <v>6</v>
      </c>
      <c r="J50" s="34">
        <v>750</v>
      </c>
      <c r="L50" s="30" t="s">
        <v>26</v>
      </c>
      <c r="M50" s="31">
        <v>6</v>
      </c>
      <c r="N50" s="32">
        <v>750</v>
      </c>
      <c r="O50" s="33">
        <v>6</v>
      </c>
      <c r="P50" s="34">
        <v>750</v>
      </c>
      <c r="Q50" s="31">
        <v>6</v>
      </c>
      <c r="R50" s="32">
        <v>750</v>
      </c>
      <c r="S50" s="33">
        <v>6</v>
      </c>
      <c r="T50" s="34">
        <v>750</v>
      </c>
      <c r="V50" s="30" t="s">
        <v>26</v>
      </c>
      <c r="W50" s="31">
        <v>6</v>
      </c>
      <c r="X50" s="32">
        <v>750</v>
      </c>
      <c r="Y50" s="33">
        <v>6</v>
      </c>
      <c r="Z50" s="34">
        <v>750</v>
      </c>
      <c r="AA50" s="31">
        <v>6</v>
      </c>
      <c r="AB50" s="32">
        <v>750</v>
      </c>
      <c r="AC50" s="33">
        <v>6</v>
      </c>
      <c r="AD50" s="34">
        <v>750</v>
      </c>
    </row>
    <row r="51" spans="2:30" x14ac:dyDescent="0.25">
      <c r="B51" s="30" t="s">
        <v>73</v>
      </c>
      <c r="C51" s="31">
        <v>65.999999999999986</v>
      </c>
      <c r="D51" s="32">
        <v>1440.15</v>
      </c>
      <c r="E51" s="33">
        <v>75.099999999999994</v>
      </c>
      <c r="F51" s="34">
        <v>3495.15</v>
      </c>
      <c r="G51" s="31">
        <v>88.999999999999972</v>
      </c>
      <c r="H51" s="32">
        <v>11077.65</v>
      </c>
      <c r="I51" s="33">
        <v>91.999999999999986</v>
      </c>
      <c r="J51" s="34">
        <v>25139.15</v>
      </c>
      <c r="L51" s="30" t="s">
        <v>73</v>
      </c>
      <c r="M51" s="31">
        <v>65.999999999999986</v>
      </c>
      <c r="N51" s="32">
        <v>1290.1500000000001</v>
      </c>
      <c r="O51" s="33">
        <v>75.099999999999994</v>
      </c>
      <c r="P51" s="34">
        <v>2045.15</v>
      </c>
      <c r="Q51" s="31">
        <v>88.999999999999972</v>
      </c>
      <c r="R51" s="32">
        <v>9281.0753407682769</v>
      </c>
      <c r="S51" s="33">
        <v>91.999999999999986</v>
      </c>
      <c r="T51" s="34">
        <v>23269.221871127636</v>
      </c>
      <c r="V51" s="30" t="s">
        <v>73</v>
      </c>
      <c r="W51" s="31">
        <v>67.699999999999989</v>
      </c>
      <c r="X51" s="32">
        <v>1225.1500000000001</v>
      </c>
      <c r="Y51" s="33">
        <v>73.699999999999989</v>
      </c>
      <c r="Z51" s="34">
        <v>1745.15</v>
      </c>
      <c r="AA51" s="31">
        <v>88.999999999999972</v>
      </c>
      <c r="AB51" s="32">
        <v>5495.15</v>
      </c>
      <c r="AC51" s="33">
        <v>91.999999999999986</v>
      </c>
      <c r="AD51" s="34">
        <v>18994.263011152419</v>
      </c>
    </row>
  </sheetData>
  <sheetProtection password="DB14" sheet="1" objects="1" scenarios="1" selectLockedCells="1" selectUnlockedCells="1"/>
  <mergeCells count="27">
    <mergeCell ref="B19:J19"/>
    <mergeCell ref="B30:J30"/>
    <mergeCell ref="B41:J41"/>
    <mergeCell ref="L6:L7"/>
    <mergeCell ref="L8:T8"/>
    <mergeCell ref="L19:T19"/>
    <mergeCell ref="L30:T30"/>
    <mergeCell ref="L41:T41"/>
    <mergeCell ref="B6:B7"/>
    <mergeCell ref="C6:D6"/>
    <mergeCell ref="E6:F6"/>
    <mergeCell ref="G6:H6"/>
    <mergeCell ref="I6:J6"/>
    <mergeCell ref="M6:N6"/>
    <mergeCell ref="O6:P6"/>
    <mergeCell ref="Q6:R6"/>
    <mergeCell ref="S6:T6"/>
    <mergeCell ref="B8:J8"/>
    <mergeCell ref="V8:AD8"/>
    <mergeCell ref="V19:AD19"/>
    <mergeCell ref="V30:AD30"/>
    <mergeCell ref="V41:AD41"/>
    <mergeCell ref="V6:V7"/>
    <mergeCell ref="W6:X6"/>
    <mergeCell ref="Y6:Z6"/>
    <mergeCell ref="AA6:AB6"/>
    <mergeCell ref="AC6:A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42"/>
  <sheetViews>
    <sheetView zoomScale="85" zoomScaleNormal="85" workbookViewId="0"/>
  </sheetViews>
  <sheetFormatPr defaultRowHeight="15" x14ac:dyDescent="0.25"/>
  <cols>
    <col min="1" max="1" width="9.140625" style="1"/>
    <col min="2" max="2" width="18.42578125" style="1" bestFit="1" customWidth="1"/>
    <col min="3" max="16" width="9.140625" style="1"/>
    <col min="17" max="17" width="37.28515625" style="1" bestFit="1" customWidth="1"/>
    <col min="18" max="16384" width="9.140625" style="1"/>
  </cols>
  <sheetData>
    <row r="1" spans="1:27" x14ac:dyDescent="0.25">
      <c r="B1" s="2" t="s">
        <v>86</v>
      </c>
      <c r="R1" s="2" t="s">
        <v>92</v>
      </c>
    </row>
    <row r="2" spans="1:27" x14ac:dyDescent="0.25">
      <c r="B2" s="1" t="s">
        <v>87</v>
      </c>
    </row>
    <row r="4" spans="1:27" x14ac:dyDescent="0.25">
      <c r="C4" s="68" t="s">
        <v>76</v>
      </c>
      <c r="D4" s="68"/>
      <c r="E4" s="68"/>
      <c r="F4" s="68" t="s">
        <v>77</v>
      </c>
      <c r="G4" s="68"/>
      <c r="H4" s="68"/>
      <c r="I4" s="68" t="s">
        <v>78</v>
      </c>
      <c r="J4" s="68"/>
      <c r="K4" s="68"/>
      <c r="L4" s="68" t="s">
        <v>79</v>
      </c>
      <c r="M4" s="68"/>
      <c r="N4" s="68"/>
      <c r="R4" s="68" t="s">
        <v>0</v>
      </c>
      <c r="S4" s="68"/>
      <c r="T4" s="68" t="s">
        <v>1</v>
      </c>
      <c r="U4" s="68"/>
      <c r="V4" s="68" t="s">
        <v>2</v>
      </c>
      <c r="W4" s="68"/>
      <c r="X4" s="68" t="s">
        <v>3</v>
      </c>
      <c r="Y4" s="68"/>
      <c r="Z4" s="68" t="s">
        <v>4</v>
      </c>
      <c r="AA4" s="68"/>
    </row>
    <row r="5" spans="1:27" x14ac:dyDescent="0.25">
      <c r="A5" s="1" t="s">
        <v>70</v>
      </c>
      <c r="B5" s="35"/>
      <c r="C5" s="37">
        <v>4</v>
      </c>
      <c r="D5" s="37">
        <v>5</v>
      </c>
      <c r="E5" s="37">
        <v>6</v>
      </c>
      <c r="F5" s="37">
        <v>4</v>
      </c>
      <c r="G5" s="37">
        <v>5</v>
      </c>
      <c r="H5" s="37">
        <v>6</v>
      </c>
      <c r="I5" s="37">
        <v>4</v>
      </c>
      <c r="J5" s="37">
        <v>5</v>
      </c>
      <c r="K5" s="37">
        <v>6</v>
      </c>
      <c r="L5" s="37">
        <v>4</v>
      </c>
      <c r="M5" s="37">
        <v>5</v>
      </c>
      <c r="N5" s="37">
        <v>6</v>
      </c>
      <c r="R5" s="37">
        <v>5</v>
      </c>
      <c r="S5" s="37">
        <v>6</v>
      </c>
      <c r="T5" s="37">
        <v>5</v>
      </c>
      <c r="U5" s="37">
        <v>6</v>
      </c>
      <c r="V5" s="37">
        <v>5</v>
      </c>
      <c r="W5" s="37">
        <v>6</v>
      </c>
      <c r="X5" s="37">
        <v>5</v>
      </c>
      <c r="Y5" s="37">
        <v>6</v>
      </c>
      <c r="Z5" s="37">
        <v>5</v>
      </c>
      <c r="AA5" s="37">
        <v>6</v>
      </c>
    </row>
    <row r="6" spans="1:27" x14ac:dyDescent="0.25">
      <c r="B6" s="38" t="s">
        <v>80</v>
      </c>
      <c r="C6" s="7">
        <v>700</v>
      </c>
      <c r="D6" s="7">
        <v>3010</v>
      </c>
      <c r="E6" s="7" t="s">
        <v>42</v>
      </c>
      <c r="F6" s="7">
        <v>1450</v>
      </c>
      <c r="G6" s="7">
        <v>4350</v>
      </c>
      <c r="H6" s="7" t="s">
        <v>42</v>
      </c>
      <c r="I6" s="7">
        <v>1450</v>
      </c>
      <c r="J6" s="7">
        <v>5582.5</v>
      </c>
      <c r="K6" s="7" t="s">
        <v>42</v>
      </c>
      <c r="L6" s="7">
        <v>1740</v>
      </c>
      <c r="M6" s="7">
        <v>7250</v>
      </c>
      <c r="N6" s="7" t="s">
        <v>42</v>
      </c>
      <c r="Q6" s="38" t="s">
        <v>88</v>
      </c>
      <c r="R6" s="7">
        <v>13553.729776910879</v>
      </c>
      <c r="S6" s="7">
        <v>19632.024656429276</v>
      </c>
      <c r="T6" s="7">
        <v>6025.0167054847598</v>
      </c>
      <c r="U6" s="7">
        <v>9791.0167054847589</v>
      </c>
      <c r="V6" s="7">
        <v>13244.947080407632</v>
      </c>
      <c r="W6" s="7">
        <v>18788.105834050126</v>
      </c>
      <c r="X6" s="7">
        <v>5983.6435898877689</v>
      </c>
      <c r="Y6" s="7">
        <v>10296.892891347103</v>
      </c>
      <c r="Z6" s="7">
        <v>12798.34042681899</v>
      </c>
      <c r="AA6" s="7">
        <v>18556.441196503562</v>
      </c>
    </row>
    <row r="7" spans="1:27" x14ac:dyDescent="0.25">
      <c r="B7" s="38" t="s">
        <v>81</v>
      </c>
      <c r="C7" s="8">
        <v>700</v>
      </c>
      <c r="D7" s="8">
        <v>3010</v>
      </c>
      <c r="E7" s="8" t="s">
        <v>42</v>
      </c>
      <c r="F7" s="8">
        <v>1750</v>
      </c>
      <c r="G7" s="8">
        <v>4432.5</v>
      </c>
      <c r="H7" s="8" t="s">
        <v>42</v>
      </c>
      <c r="I7" s="8">
        <v>3001</v>
      </c>
      <c r="J7" s="8">
        <v>6698.5</v>
      </c>
      <c r="K7" s="8" t="s">
        <v>42</v>
      </c>
      <c r="L7" s="8">
        <v>3858.6666666666642</v>
      </c>
      <c r="M7" s="8">
        <v>8861.1666666666642</v>
      </c>
      <c r="N7" s="8" t="s">
        <v>42</v>
      </c>
      <c r="Q7" s="38" t="s">
        <v>89</v>
      </c>
      <c r="R7" s="8"/>
      <c r="S7" s="8"/>
      <c r="T7" s="8"/>
      <c r="U7" s="8"/>
      <c r="V7" s="8"/>
      <c r="W7" s="8"/>
      <c r="X7" s="8"/>
      <c r="Y7" s="8">
        <v>10864.761561717522</v>
      </c>
      <c r="Z7" s="8"/>
      <c r="AA7" s="8">
        <v>19552.780432385938</v>
      </c>
    </row>
    <row r="8" spans="1:27" x14ac:dyDescent="0.25">
      <c r="B8" s="38" t="s">
        <v>82</v>
      </c>
      <c r="C8" s="7">
        <v>4325</v>
      </c>
      <c r="D8" s="7">
        <v>5599</v>
      </c>
      <c r="E8" s="7" t="s">
        <v>42</v>
      </c>
      <c r="F8" s="7">
        <v>9713</v>
      </c>
      <c r="G8" s="7">
        <v>11453</v>
      </c>
      <c r="H8" s="7" t="s">
        <v>42</v>
      </c>
      <c r="I8" s="7">
        <v>9463</v>
      </c>
      <c r="J8" s="7">
        <v>11710.5</v>
      </c>
      <c r="K8" s="7" t="s">
        <v>42</v>
      </c>
      <c r="L8" s="7">
        <v>9463</v>
      </c>
      <c r="M8" s="7">
        <v>12363</v>
      </c>
      <c r="N8" s="7" t="s">
        <v>42</v>
      </c>
      <c r="Q8" s="38" t="s">
        <v>90</v>
      </c>
      <c r="R8" s="7">
        <v>15837.973035881174</v>
      </c>
      <c r="S8" s="7"/>
      <c r="T8" s="7">
        <v>7211.3556073130139</v>
      </c>
      <c r="U8" s="7"/>
      <c r="V8" s="7">
        <v>14946.168372366874</v>
      </c>
      <c r="W8" s="7"/>
      <c r="X8" s="7">
        <v>7359.3997438204306</v>
      </c>
      <c r="Y8" s="7"/>
      <c r="Z8" s="7">
        <v>14791.364682910387</v>
      </c>
      <c r="AA8" s="7"/>
    </row>
    <row r="9" spans="1:27" x14ac:dyDescent="0.25">
      <c r="B9" s="38" t="s">
        <v>83</v>
      </c>
      <c r="C9" s="8">
        <v>4325</v>
      </c>
      <c r="D9" s="8">
        <v>5599</v>
      </c>
      <c r="E9" s="8">
        <v>9365</v>
      </c>
      <c r="F9" s="8">
        <v>10013</v>
      </c>
      <c r="G9" s="8">
        <v>11753</v>
      </c>
      <c r="H9" s="8">
        <v>16248</v>
      </c>
      <c r="I9" s="8">
        <v>11014</v>
      </c>
      <c r="J9" s="8">
        <v>13116.5</v>
      </c>
      <c r="K9" s="8">
        <v>18264</v>
      </c>
      <c r="L9" s="8">
        <v>11871.666666666664</v>
      </c>
      <c r="M9" s="8">
        <v>14481.666666666664</v>
      </c>
      <c r="N9" s="8">
        <v>20571.666666666664</v>
      </c>
      <c r="Q9" s="38" t="s">
        <v>91</v>
      </c>
      <c r="R9" s="8">
        <v>5423</v>
      </c>
      <c r="S9" s="8">
        <v>17544.133333333331</v>
      </c>
      <c r="T9" s="8">
        <v>3010</v>
      </c>
      <c r="U9" s="8">
        <v>9365</v>
      </c>
      <c r="V9" s="8">
        <v>4862.1499999999996</v>
      </c>
      <c r="W9" s="8">
        <v>15517.666666666664</v>
      </c>
      <c r="X9" s="8">
        <v>3618.625</v>
      </c>
      <c r="Y9" s="8">
        <v>11746.883333333333</v>
      </c>
      <c r="Z9" s="8">
        <v>5031.75</v>
      </c>
      <c r="AA9" s="8">
        <v>16340.933333333332</v>
      </c>
    </row>
    <row r="10" spans="1:27" x14ac:dyDescent="0.25">
      <c r="B10" s="38" t="s">
        <v>84</v>
      </c>
      <c r="C10" s="7" t="s">
        <v>42</v>
      </c>
      <c r="D10" s="7">
        <v>1887.2</v>
      </c>
      <c r="E10" s="7">
        <v>4061.4571162570246</v>
      </c>
      <c r="F10" s="7" t="s">
        <v>42</v>
      </c>
      <c r="G10" s="7">
        <v>3267.9</v>
      </c>
      <c r="H10" s="7">
        <v>5762.176175432217</v>
      </c>
      <c r="I10" s="7" t="s">
        <v>42</v>
      </c>
      <c r="J10" s="7">
        <v>5323.4</v>
      </c>
      <c r="K10" s="7">
        <v>8162.4071258363056</v>
      </c>
      <c r="L10" s="7" t="s">
        <v>42</v>
      </c>
      <c r="M10" s="7">
        <v>7142.6666666666642</v>
      </c>
      <c r="N10" s="7">
        <v>10497.112524645905</v>
      </c>
    </row>
    <row r="12" spans="1:27" x14ac:dyDescent="0.25">
      <c r="C12" s="36" t="s">
        <v>85</v>
      </c>
      <c r="J12" s="3"/>
    </row>
    <row r="37" spans="3:14" x14ac:dyDescent="0.25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3:14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3:14" x14ac:dyDescent="0.25"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3:14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</row>
    <row r="41" spans="3:14" x14ac:dyDescent="0.25"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3:14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</row>
  </sheetData>
  <sheetProtection password="DB14" sheet="1" objects="1" scenarios="1" selectLockedCells="1" selectUnlockedCells="1"/>
  <mergeCells count="9">
    <mergeCell ref="V4:W4"/>
    <mergeCell ref="X4:Y4"/>
    <mergeCell ref="Z4:AA4"/>
    <mergeCell ref="C4:E4"/>
    <mergeCell ref="F4:H4"/>
    <mergeCell ref="I4:K4"/>
    <mergeCell ref="L4:N4"/>
    <mergeCell ref="R4:S4"/>
    <mergeCell ref="T4:U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R9"/>
  <sheetViews>
    <sheetView zoomScale="85" zoomScaleNormal="85" workbookViewId="0"/>
  </sheetViews>
  <sheetFormatPr defaultRowHeight="15" x14ac:dyDescent="0.25"/>
  <cols>
    <col min="1" max="16384" width="9.140625" style="1"/>
  </cols>
  <sheetData>
    <row r="1" spans="2:18" x14ac:dyDescent="0.25">
      <c r="B1" s="2" t="s">
        <v>112</v>
      </c>
    </row>
    <row r="3" spans="2:18" x14ac:dyDescent="0.25">
      <c r="D3" s="69" t="s">
        <v>0</v>
      </c>
      <c r="E3" s="69"/>
      <c r="F3" s="69"/>
      <c r="G3" s="69" t="s">
        <v>1</v>
      </c>
      <c r="H3" s="69"/>
      <c r="I3" s="69"/>
      <c r="J3" s="69" t="s">
        <v>2</v>
      </c>
      <c r="K3" s="69"/>
      <c r="L3" s="69"/>
      <c r="M3" s="69" t="s">
        <v>3</v>
      </c>
      <c r="N3" s="69"/>
      <c r="O3" s="69"/>
      <c r="P3" s="69" t="s">
        <v>4</v>
      </c>
      <c r="Q3" s="69"/>
      <c r="R3" s="69"/>
    </row>
    <row r="4" spans="2:18" x14ac:dyDescent="0.25">
      <c r="D4" s="46">
        <v>2013</v>
      </c>
      <c r="E4" s="46">
        <v>2014</v>
      </c>
      <c r="F4" s="46">
        <v>2017</v>
      </c>
      <c r="G4" s="46">
        <v>2013</v>
      </c>
      <c r="H4" s="46">
        <v>2014</v>
      </c>
      <c r="I4" s="46">
        <v>2017</v>
      </c>
      <c r="J4" s="46">
        <v>2013</v>
      </c>
      <c r="K4" s="46">
        <v>2014</v>
      </c>
      <c r="L4" s="46">
        <v>2017</v>
      </c>
      <c r="M4" s="46">
        <v>2013</v>
      </c>
      <c r="N4" s="46">
        <v>2014</v>
      </c>
      <c r="O4" s="46">
        <v>2017</v>
      </c>
      <c r="P4" s="46">
        <v>2013</v>
      </c>
      <c r="Q4" s="46">
        <v>2014</v>
      </c>
      <c r="R4" s="46">
        <v>2017</v>
      </c>
    </row>
    <row r="5" spans="2:18" x14ac:dyDescent="0.25">
      <c r="B5" s="70" t="s">
        <v>100</v>
      </c>
      <c r="C5" s="39" t="s">
        <v>94</v>
      </c>
      <c r="D5" s="51">
        <v>10583</v>
      </c>
      <c r="E5" s="51">
        <v>9122.3084262701359</v>
      </c>
      <c r="F5" s="51">
        <v>5414.8511524163569</v>
      </c>
      <c r="G5" s="51">
        <v>6383.5</v>
      </c>
      <c r="H5" s="51">
        <v>6251.089838909541</v>
      </c>
      <c r="I5" s="51">
        <v>4077.6878562577449</v>
      </c>
      <c r="J5" s="51">
        <v>9903.8700000000008</v>
      </c>
      <c r="K5" s="51">
        <v>8749.2969330855012</v>
      </c>
      <c r="L5" s="51">
        <v>5401.8634498141264</v>
      </c>
      <c r="M5" s="51">
        <v>7460.625</v>
      </c>
      <c r="N5" s="51">
        <v>7043.4580390334568</v>
      </c>
      <c r="O5" s="51">
        <v>4462.3570755885994</v>
      </c>
      <c r="P5" s="51">
        <v>10133.333333333332</v>
      </c>
      <c r="Q5" s="51">
        <v>8874.952881040892</v>
      </c>
      <c r="R5" s="51">
        <v>5433.5592688971501</v>
      </c>
    </row>
    <row r="6" spans="2:18" x14ac:dyDescent="0.25">
      <c r="B6" s="70"/>
      <c r="C6" s="39" t="s">
        <v>95</v>
      </c>
      <c r="D6" s="52">
        <v>24444.133333333331</v>
      </c>
      <c r="E6" s="52">
        <v>22908.174721189593</v>
      </c>
      <c r="F6" s="52">
        <v>18762.156827757124</v>
      </c>
      <c r="G6" s="52">
        <v>14235.166666666666</v>
      </c>
      <c r="H6" s="52">
        <v>14013.456629491944</v>
      </c>
      <c r="I6" s="52">
        <v>11609.887360594796</v>
      </c>
      <c r="J6" s="52">
        <v>22680.986666666664</v>
      </c>
      <c r="K6" s="52">
        <v>21447.893494423795</v>
      </c>
      <c r="L6" s="52">
        <v>17708.426572490705</v>
      </c>
      <c r="M6" s="52">
        <v>15480.559558013769</v>
      </c>
      <c r="N6" s="52">
        <v>14977.441466316126</v>
      </c>
      <c r="O6" s="52">
        <v>12128.662246985272</v>
      </c>
      <c r="P6" s="52">
        <v>23428.516666666663</v>
      </c>
      <c r="Q6" s="52">
        <v>22092.636679058243</v>
      </c>
      <c r="R6" s="52">
        <v>18236.925018587361</v>
      </c>
    </row>
    <row r="7" spans="2:18" x14ac:dyDescent="0.25">
      <c r="B7" s="70" t="s">
        <v>101</v>
      </c>
      <c r="C7" s="39" t="s">
        <v>94</v>
      </c>
      <c r="D7" s="51">
        <v>9194.42</v>
      </c>
      <c r="E7" s="51">
        <v>7869.5918091697649</v>
      </c>
      <c r="F7" s="51">
        <v>5160</v>
      </c>
      <c r="G7" s="51">
        <v>5444.0333333333328</v>
      </c>
      <c r="H7" s="51">
        <v>5428.6368029739779</v>
      </c>
      <c r="I7" s="51">
        <v>3556.833333333333</v>
      </c>
      <c r="J7" s="51">
        <v>8683.7780000000002</v>
      </c>
      <c r="K7" s="51">
        <v>7660.8760607187123</v>
      </c>
      <c r="L7" s="51">
        <v>5149.72</v>
      </c>
      <c r="M7" s="51">
        <v>6400.8983333333317</v>
      </c>
      <c r="N7" s="51">
        <v>6104.5501456009906</v>
      </c>
      <c r="O7" s="51">
        <v>3970.333333333333</v>
      </c>
      <c r="P7" s="51">
        <v>8871.413333333332</v>
      </c>
      <c r="Q7" s="51">
        <v>7746.784739776951</v>
      </c>
      <c r="R7" s="51">
        <v>5191.5833333333339</v>
      </c>
    </row>
    <row r="8" spans="2:18" x14ac:dyDescent="0.25">
      <c r="B8" s="70"/>
      <c r="C8" s="39" t="s">
        <v>95</v>
      </c>
      <c r="D8" s="52">
        <v>13693.455825436593</v>
      </c>
      <c r="E8" s="52">
        <v>12388.401178596443</v>
      </c>
      <c r="F8" s="52">
        <v>8837.5301253126763</v>
      </c>
      <c r="G8" s="52">
        <v>8271.6237829236925</v>
      </c>
      <c r="H8" s="52">
        <v>8256.2272525643348</v>
      </c>
      <c r="I8" s="52">
        <v>6384.4237829236909</v>
      </c>
      <c r="J8" s="52">
        <v>12782.582702225587</v>
      </c>
      <c r="K8" s="52">
        <v>11772.948173105391</v>
      </c>
      <c r="L8" s="52">
        <v>8609.4380355589201</v>
      </c>
      <c r="M8" s="52">
        <v>9491.0978656571351</v>
      </c>
      <c r="N8" s="52">
        <v>9198.7362795357021</v>
      </c>
      <c r="O8" s="52">
        <v>6893.1745323238038</v>
      </c>
      <c r="P8" s="52">
        <v>13036.672251894477</v>
      </c>
      <c r="Q8" s="52">
        <v>11926.714352266223</v>
      </c>
      <c r="R8" s="52">
        <v>8653.3089185611425</v>
      </c>
    </row>
    <row r="9" spans="2:18" x14ac:dyDescent="0.25">
      <c r="D9" s="4" t="s">
        <v>10</v>
      </c>
    </row>
  </sheetData>
  <sheetProtection password="DB14" sheet="1" objects="1" scenarios="1" selectLockedCells="1" selectUnlockedCells="1"/>
  <mergeCells count="7">
    <mergeCell ref="M3:O3"/>
    <mergeCell ref="P3:R3"/>
    <mergeCell ref="B5:B6"/>
    <mergeCell ref="B7:B8"/>
    <mergeCell ref="D3:F3"/>
    <mergeCell ref="G3:I3"/>
    <mergeCell ref="J3:L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SOURCE</vt:lpstr>
      <vt:lpstr>Total by CL and dev.</vt:lpstr>
      <vt:lpstr>Costs by category</vt:lpstr>
      <vt:lpstr>Total by CL, dw, dev.</vt:lpstr>
      <vt:lpstr>Costs &amp; credits by category</vt:lpstr>
      <vt:lpstr>Cost of Ene 1 options</vt:lpstr>
      <vt:lpstr>Cost change over time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Dolman</dc:creator>
  <cp:lastModifiedBy>Andrew Avramenko</cp:lastModifiedBy>
  <dcterms:created xsi:type="dcterms:W3CDTF">2013-09-11T10:46:09Z</dcterms:created>
  <dcterms:modified xsi:type="dcterms:W3CDTF">2013-10-11T07:08:00Z</dcterms:modified>
</cp:coreProperties>
</file>